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13_ncr:1_{88BD8B59-53BF-4AA6-9BA2-0DC0400303B3}" xr6:coauthVersionLast="47" xr6:coauthVersionMax="47" xr10:uidLastSave="{00000000-0000-0000-0000-000000000000}"/>
  <bookViews>
    <workbookView xWindow="-120" yWindow="-120" windowWidth="29040" windowHeight="15720" tabRatio="809"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45" r:id="rId21"/>
    <sheet name="CONSUMO_COMB" sheetId="46" r:id="rId22"/>
    <sheet name="DISPONIBILIDAD_GAS" sheetId="47" r:id="rId23"/>
    <sheet name="PRESIÓN_GAS" sheetId="23" r:id="rId24"/>
    <sheet name="TEMP_AMB" sheetId="24"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N56" i="9" s="1"/>
  <c r="P10" i="9"/>
  <c r="P9" i="9"/>
  <c r="P8" i="9"/>
  <c r="P7"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55" i="9" s="1"/>
  <c r="K10" i="9"/>
  <c r="K9" i="9"/>
  <c r="K8" i="9"/>
  <c r="K7" i="9"/>
  <c r="O55" i="9"/>
  <c r="N55" i="9"/>
  <c r="M55" i="9"/>
  <c r="L55" i="9"/>
  <c r="J55" i="9"/>
  <c r="I55" i="9"/>
  <c r="H55" i="9"/>
  <c r="G55" i="9"/>
  <c r="F55" i="9"/>
  <c r="E55" i="9"/>
  <c r="D55" i="9"/>
  <c r="C55" i="9"/>
  <c r="E56" i="9" l="1"/>
  <c r="C56" i="9"/>
  <c r="L56" i="9"/>
  <c r="D56" i="9"/>
  <c r="F56" i="9"/>
  <c r="M56" i="9"/>
  <c r="G56" i="9"/>
  <c r="J56" i="9"/>
  <c r="O56" i="9"/>
  <c r="P56" i="9"/>
  <c r="H56" i="9"/>
  <c r="I56" i="9"/>
  <c r="K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<sst xmlns="http://schemas.openxmlformats.org/spreadsheetml/2006/main" count="26167" uniqueCount="3266">
  <si>
    <t>martes, 10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</si>
  <si>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</si>
  <si>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</si>
  <si>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</si>
  <si>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</si>
  <si>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</si>
  <si>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</si>
  <si>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</si>
  <si>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</si>
  <si>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</si>
  <si>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</si>
  <si>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</si>
  <si>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</si>
  <si>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</si>
  <si>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</si>
  <si>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</si>
  <si>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</si>
  <si>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</si>
  <si>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10/02/2026 16:58:20</t>
  </si>
  <si>
    <t>10/02/2026 17:22:00</t>
  </si>
  <si>
    <t>DESCONECTÓ LA LÍNEA L-6007 (PUNO – TUCARI) DE 60 KV POR FALLA</t>
  </si>
  <si>
    <t>SI</t>
  </si>
  <si>
    <t>CELARIS ENERGY S.A.</t>
  </si>
  <si>
    <t>MANTA I</t>
  </si>
  <si>
    <t>GENERADOR HIDROELÉCTRICO</t>
  </si>
  <si>
    <t>G1</t>
  </si>
  <si>
    <t>10/02/2026 19:10:10</t>
  </si>
  <si>
    <t>10/02/2026 19:44:04</t>
  </si>
  <si>
    <t>DESCONEXIÓN DEL GENERADOR G1 DE LA C.H. MANTA</t>
  </si>
  <si>
    <t>NO</t>
  </si>
  <si>
    <t>EVENTO</t>
  </si>
  <si>
    <t>CONELSUR LT SAC</t>
  </si>
  <si>
    <t>PORTILLO</t>
  </si>
  <si>
    <t>SUBESTACION</t>
  </si>
  <si>
    <t>SS.EE.</t>
  </si>
  <si>
    <t>10/02/2026 07:53:00</t>
  </si>
  <si>
    <t>11/02/2026 00:00:00</t>
  </si>
  <si>
    <t>DECLARACIÓN DE SITUACIÓN EXCEPCIONAL EN LA S.E. PORTILLO 60 kV</t>
  </si>
  <si>
    <t>ELECTRO DUNAS</t>
  </si>
  <si>
    <t>NAZCA - PUQUIO</t>
  </si>
  <si>
    <t>L-6630/2</t>
  </si>
  <si>
    <t>10/02/2026 19:03:39</t>
  </si>
  <si>
    <t>10/02/2026 19:03:44</t>
  </si>
  <si>
    <t xml:space="preserve">DESCONEXIÓN DE LA LÍNEA L-6630/2 (NAZCA – PUQUIO) DE 60 KV </t>
  </si>
  <si>
    <t>ELECTRO ORIENTE</t>
  </si>
  <si>
    <t>BELAUNDE TERRY - TARAPOTO</t>
  </si>
  <si>
    <t>L-1018</t>
  </si>
  <si>
    <t>10/02/2026 18:25:00</t>
  </si>
  <si>
    <t>10/02/2026 20:49:00</t>
  </si>
  <si>
    <t>DECLARACIÓN DE SITUACIÓN EXCEPCIONAL EN LA LÍNEA L-1018 (BELAUNDE TERRY - TARAPOTO) DE 138 kV</t>
  </si>
  <si>
    <t>ELECTRO PUNO</t>
  </si>
  <si>
    <t>AZÁNGARO - ANTAUTA</t>
  </si>
  <si>
    <t>L-6021</t>
  </si>
  <si>
    <t>10/02/2026 15:18:00</t>
  </si>
  <si>
    <t>10/02/2026 15:19:37</t>
  </si>
  <si>
    <t>DESCONEXIÓN DE LA LINEA L-6021 (AZÁNGARO - ANTAUTA) DE 60 KV</t>
  </si>
  <si>
    <t>HIDRANDINA</t>
  </si>
  <si>
    <t>CARAZ - HUARAZ</t>
  </si>
  <si>
    <t>L-6684</t>
  </si>
  <si>
    <t>10/02/2026 03:01:23</t>
  </si>
  <si>
    <t>10/02/2026 04:34:00</t>
  </si>
  <si>
    <t>DESCONEXIÓN DE LA LÍNEA L-6684 (CARAZ - HUARAZ) DE 66 kV POR FALLA</t>
  </si>
  <si>
    <t>CARAZ - SANTA CRUZ</t>
  </si>
  <si>
    <t>L-6690</t>
  </si>
  <si>
    <t>10/02/2026 16:57:51</t>
  </si>
  <si>
    <t>10/02/2026 17:13:00</t>
  </si>
  <si>
    <t>DESCONEXIÓN DE LAS LÍNEAS L-6678 (HUALLANCA - SANTA CRUZ) Y L-6690 (SANTA CRUZ - CARAZ) DE 66 KV</t>
  </si>
  <si>
    <t>HUALLANCA - CARAZ</t>
  </si>
  <si>
    <t>L-6678</t>
  </si>
  <si>
    <t>10/02/2026 17:15:34</t>
  </si>
  <si>
    <t>10/02/2026 17:23:08</t>
  </si>
  <si>
    <t>DESCONEXIÓN DE LAS LÍNEAS L-6678 (HUALLANCA - SANTA CRUZ)</t>
  </si>
  <si>
    <t>INVERSIONES SHAQSHA S.A.C.</t>
  </si>
  <si>
    <t>PARIAC</t>
  </si>
  <si>
    <t>CH3 - G1</t>
  </si>
  <si>
    <t>10/02/2026 16:13:52</t>
  </si>
  <si>
    <t>DESCONEXIÓN DEL GENERADOR G1 DE LA C.H. 3 PARIAC</t>
  </si>
  <si>
    <t>ISA PERU</t>
  </si>
  <si>
    <t>CHIMBOTE 1 - HUALLANCA</t>
  </si>
  <si>
    <t>L-1105</t>
  </si>
  <si>
    <t>10/02/2026 17:44:16</t>
  </si>
  <si>
    <t>10/02/2026 18:14:47</t>
  </si>
  <si>
    <t>DESCONEXIÓN DE LA LÍNEA L-1105 (CHIMBOTE 1 - HUALLANCA) DE 138 KV</t>
  </si>
  <si>
    <t>RED DE ENERGIA DEL PERU S.A.</t>
  </si>
  <si>
    <t>CALLALLI - SANTUARIO</t>
  </si>
  <si>
    <t>L-1020</t>
  </si>
  <si>
    <t>10/02/2026 14:40:08</t>
  </si>
  <si>
    <t>10/02/2026 15:21:56</t>
  </si>
  <si>
    <t>DESCONEXIÓN DE LA LÍNEA L-1020 (CALLALI - SANTUARIO) DE 138 kV POR FALLA</t>
  </si>
  <si>
    <t>SAN GABAN</t>
  </si>
  <si>
    <t>PCH TUPURI</t>
  </si>
  <si>
    <t>CENTRAL HIDROELÉCTRICA</t>
  </si>
  <si>
    <t>CENTRAL</t>
  </si>
  <si>
    <t>10/02/2026 06:48:00</t>
  </si>
  <si>
    <t>10/02/2026 07:49:00</t>
  </si>
  <si>
    <t>DESCONEXIÓN DE LA C.H. TUPURI POR FALLA.</t>
  </si>
  <si>
    <t>RESTRICCIONES OPERATIVAS</t>
  </si>
  <si>
    <t>FECHA</t>
  </si>
  <si>
    <t>HORA
INICIO</t>
  </si>
  <si>
    <t>HORA
FINAL</t>
  </si>
  <si>
    <t>T.Eq.</t>
  </si>
  <si>
    <t>10/02/2026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</si>
  <si>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</si>
  <si>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</si>
  <si>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</si>
  <si>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</si>
  <si>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</si>
  <si>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</si>
  <si>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</si>
  <si>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</si>
  <si>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</si>
  <si>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</si>
  <si>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</si>
  <si>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</si>
  <si>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</si>
  <si>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</si>
  <si>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</si>
  <si>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</si>
  <si>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</si>
  <si>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</si>
  <si>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</si>
  <si>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</si>
  <si>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</si>
  <si>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</si>
  <si>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</si>
  <si>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</si>
  <si>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</si>
  <si>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</si>
  <si>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</si>
  <si>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</si>
  <si>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</si>
  <si>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</si>
  <si>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</si>
  <si>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</si>
  <si>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</si>
  <si>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</si>
  <si>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</si>
  <si>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</si>
  <si>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</si>
  <si>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</si>
  <si>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</si>
  <si>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</si>
  <si>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</si>
  <si>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</si>
  <si>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</si>
  <si>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</si>
  <si>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</si>
  <si>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</si>
  <si>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</si>
  <si>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</si>
  <si>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</si>
  <si>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</si>
  <si>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</si>
  <si>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</si>
  <si>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</si>
  <si>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</si>
  <si>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</si>
  <si>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</si>
  <si>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</si>
  <si>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</si>
  <si>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</si>
  <si>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</si>
  <si>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</si>
  <si>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</si>
  <si>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</si>
  <si>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</si>
  <si>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</si>
  <si>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</si>
  <si>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</si>
  <si>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</si>
  <si>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</si>
  <si>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</si>
  <si>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</si>
  <si>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</si>
  <si>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</si>
  <si>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</si>
  <si>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</si>
  <si>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La unidad G1 presenta fallas en la apertura de la válvula esférica del lado B, tal como lo informó Orygen vía correo el dia 06.02. En ese sentido, dicha unidad no puede parar ni brindar RSF.</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</si>
  <si>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</si>
  <si>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</si>
  <si>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</si>
  <si>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</si>
  <si>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</si>
  <si>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</si>
  <si>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</si>
  <si>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</si>
  <si>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</si>
  <si>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correo del 07/02, ORYGEN solicita considerar el tiempo de arranque 30min por el tuning de la combustión de la TG8.</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</si>
  <si>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</si>
  <si>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</si>
  <si>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</si>
  <si>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</si>
  <si>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</si>
  <si>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</si>
  <si>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</si>
  <si>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</si>
  <si>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</si>
  <si>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</si>
  <si>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</si>
  <si>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</si>
  <si>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</si>
  <si>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</si>
  <si>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</si>
  <si>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De acuerdo con lo informado vía telefónica del 08/02 y la generación ejecutada de la semana N°05. La CT OLLEROS CC1X1 tiene una limitación de generación por efecto de la temperatura.</t>
  </si>
  <si>
    <t>Con carta GC-TCH-231-2023, indican: Tiempo entre arranques del modo 1x1 (ciclo combinado TG+TV): 24 horas.</t>
  </si>
  <si>
    <t>09:59</t>
  </si>
  <si>
    <t>15:19</t>
  </si>
  <si>
    <t>Operó al mínimo técnico en Ciclo Combinado, debido a la actuación de la protección por mínimo vacío.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</si>
  <si>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</si>
  <si>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</si>
  <si>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</si>
  <si>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</si>
  <si>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</si>
  <si>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</si>
  <si>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</si>
  <si>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</si>
  <si>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</si>
  <si>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</si>
  <si>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</si>
  <si>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</si>
  <si>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</si>
  <si>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</si>
  <si>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</si>
  <si>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</si>
  <si>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</si>
  <si>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</si>
  <si>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</si>
  <si>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</si>
  <si>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10/02/2026 07:14</t>
  </si>
  <si>
    <t>10/02/2026 16:35</t>
  </si>
  <si>
    <t>Inspeccion Anual en LLTT</t>
  </si>
  <si>
    <t>P</t>
  </si>
  <si>
    <t>E/S</t>
  </si>
  <si>
    <t>N</t>
  </si>
  <si>
    <t xml:space="preserve">PREV.     </t>
  </si>
  <si>
    <t>T</t>
  </si>
  <si>
    <t>CHILCA-CTM</t>
  </si>
  <si>
    <t>INT-5261</t>
  </si>
  <si>
    <t>10/02/2026 07:58</t>
  </si>
  <si>
    <t>10/02/2026 13:52</t>
  </si>
  <si>
    <t>Mantenimiento Preventivo en Seccionador SBB-5261.  Requiere Barra  B  500 kV. Fuera de Servicio</t>
  </si>
  <si>
    <t>F/S</t>
  </si>
  <si>
    <t>OCONA</t>
  </si>
  <si>
    <t>INT-5450</t>
  </si>
  <si>
    <t>10/02/2026 00:00</t>
  </si>
  <si>
    <t>11/02/2026 00:00</t>
  </si>
  <si>
    <t>Interruptor INT-5450 cerrado con restriccion operativa, REB-5450 en servicio y suministrando los SS.AA. de la S.E. Oco?a.</t>
  </si>
  <si>
    <t>OTROS</t>
  </si>
  <si>
    <t>SE OCOÑA</t>
  </si>
  <si>
    <t>10/02/2026 11:37</t>
  </si>
  <si>
    <t>10/02/2026 17:30</t>
  </si>
  <si>
    <t>Inspeccion Anual en Subestacion</t>
  </si>
  <si>
    <t>POROMA</t>
  </si>
  <si>
    <t>INT-5371</t>
  </si>
  <si>
    <t>Seccionador SBB-5371 fase  T  indisponible por problemas mecanicos, el seccionador permanece cerrado y bloqueado</t>
  </si>
  <si>
    <t>REB-5350</t>
  </si>
  <si>
    <t>Fuera de servicio por falla en el equipo.</t>
  </si>
  <si>
    <t>POROMA - OCONA</t>
  </si>
  <si>
    <t>L-5034</t>
  </si>
  <si>
    <t>10/02/2026 09:28</t>
  </si>
  <si>
    <t>10/02/2026 16:50</t>
  </si>
  <si>
    <t>Actividad de reparacion de pedestales para la Linea L5034.</t>
  </si>
  <si>
    <t>ATN S.A.</t>
  </si>
  <si>
    <t>KIMAN AYLLU</t>
  </si>
  <si>
    <t>AUT-501</t>
  </si>
  <si>
    <t>Restriccion Operativa en el circuito de control de cambiador de tap s del AUT-501</t>
  </si>
  <si>
    <t>CAJAMARQUILLA</t>
  </si>
  <si>
    <t>BARRA A 220kV</t>
  </si>
  <si>
    <t>NO SE PUEDE INDISPONER LA BARRA  A  POR RESTRICCION OPERATIVA DEL SECCIONADOR DE BARRA  B  DE LA CL-2708 PROPIEDAD DE NEXA.</t>
  </si>
  <si>
    <t>10/02/2026 05:00</t>
  </si>
  <si>
    <t>10/02/2026 19:00</t>
  </si>
  <si>
    <t>A SOLICITUD DE NEXA POR CORRECTIVO EN CL-2708</t>
  </si>
  <si>
    <t xml:space="preserve">CORR.     </t>
  </si>
  <si>
    <t>CALLAHUANCA (CNS)</t>
  </si>
  <si>
    <t>S.E.</t>
  </si>
  <si>
    <t>RELE DIFERENCIAL DE BARRAS DE CALLAHUANCA 220KV INOPERATIVO</t>
  </si>
  <si>
    <t>HUAMPANI</t>
  </si>
  <si>
    <t>CL-6040</t>
  </si>
  <si>
    <t>10/02/2026 19:46</t>
  </si>
  <si>
    <t>CONEXIONADO Y PRUEBA DE COLUMNA DE MANDO. (ESTA ACTIVIDAD SOLO INDISPONE UNO DE LOS TRANSFORMADORES DE LA SSEE, RESTRINGE GENERACION)</t>
  </si>
  <si>
    <t>CHARCANI IV</t>
  </si>
  <si>
    <t>FS Fuerza mayor, ingreso de huaico a central</t>
  </si>
  <si>
    <t>F</t>
  </si>
  <si>
    <t>G</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</si>
  <si>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</si>
  <si>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</si>
  <si>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</si>
  <si>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</si>
  <si>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</si>
  <si>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</si>
  <si>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</si>
  <si>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</si>
  <si>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</si>
  <si>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</si>
  <si>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</si>
  <si>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</si>
  <si>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</si>
  <si>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</si>
  <si>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</si>
  <si>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</si>
  <si>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</si>
  <si>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</si>
  <si>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CHILCA 1</t>
  </si>
  <si>
    <t>CHTV</t>
  </si>
  <si>
    <t>10/02/2026 19:01</t>
  </si>
  <si>
    <t>MANTENIMIENTO CORRECTIVO POR REPARACION DEL TANQUE DE ACEITE</t>
  </si>
  <si>
    <t>TV</t>
  </si>
  <si>
    <t>MANTENIMIENTO ANUAL DE UNIDAD Y SISTEMAS AUXILIARES</t>
  </si>
  <si>
    <t>EXPANSION INTIPAMPA</t>
  </si>
  <si>
    <t>10/02/2026 06:00</t>
  </si>
  <si>
    <t>10/02/2026 17:29</t>
  </si>
  <si>
    <t>ENERGIZACION DE CENTRAL EXPANSION INTIPAMPA POR PRUEBAS</t>
  </si>
  <si>
    <t>PRUEBA</t>
  </si>
  <si>
    <t>PUNTA LOMITAS</t>
  </si>
  <si>
    <t>CENTRAL PUNTA LOMITAS: 01 WTG FUERA DE SERVICIO POR REEMPLAZO DE GEAR BOX</t>
  </si>
  <si>
    <t>10/02/2026 09:30</t>
  </si>
  <si>
    <t>10/02/2026 12:00</t>
  </si>
  <si>
    <t>ACTIVACION DE SERVICIO SDWAN LOCAL EN SEDE PUNTA LOMITAS. MIGRACION DE LOS SEGMENTOS DE RED IT DE UN FIREWALL FORTINET 100F A UN FIREWALL 80F</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</si>
  <si>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</si>
  <si>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</si>
  <si>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</si>
  <si>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</si>
  <si>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</si>
  <si>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</si>
  <si>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</si>
  <si>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</si>
  <si>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</si>
  <si>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</si>
  <si>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</si>
  <si>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</si>
  <si>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S.E. DUNAHUAMBO</t>
  </si>
  <si>
    <t>10/02/2026 08:00</t>
  </si>
  <si>
    <t>10/02/2026 17:00</t>
  </si>
  <si>
    <t>PRUEBAS PUNTO A PUNTO DE SE?ALES SIMULADAS DESDE SE DUNA HUAMBOS HACIA EL SCADA REMOTO CENTRO DE CONTROL LIMA (EXISTE RIESGO DE DISPARO)</t>
  </si>
  <si>
    <t>HUALLANCA</t>
  </si>
  <si>
    <t>CL-1131</t>
  </si>
  <si>
    <t>Restriccion operativa: Linea L-1131 conectada a la barra B mediante el seccionador SB-A017, que se encuentra atascado, lo cual impide la realizacion de cambio de barra en la SE Huallanca</t>
  </si>
  <si>
    <t>AGUAYTIA</t>
  </si>
  <si>
    <t>IN2352</t>
  </si>
  <si>
    <t>CELDA DEL INTERRUPTOR IN-2352 SE ENCUENTRA SIN SUPERVISION A NIVEL 3 POR FALLA DEL CONTROLADOR DE LA CELDA. SE TIENE SUPERVISION LOCAL CON EL OPERADOR.</t>
  </si>
  <si>
    <t>SUNNY</t>
  </si>
  <si>
    <t>TP-F01</t>
  </si>
  <si>
    <t>Mantenimiento correctivo en el TP-F01 y el IN-F01 (La actividad requiere la desconexion de la L-2070).</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</si>
  <si>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</si>
  <si>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</si>
  <si>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</si>
  <si>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</si>
  <si>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</si>
  <si>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</si>
  <si>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</si>
  <si>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</si>
  <si>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</si>
  <si>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</si>
  <si>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</si>
  <si>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01/02/2026 al 28/02/2026(Ampliacion de mantenimiento)</t>
  </si>
  <si>
    <t>MINERA CERRO VERDE</t>
  </si>
  <si>
    <t>RECKA</t>
  </si>
  <si>
    <t>Indisponible debido al mantenimiento en la linea L-2167.</t>
  </si>
  <si>
    <t>REQUE - RECKA</t>
  </si>
  <si>
    <t>L-2167</t>
  </si>
  <si>
    <t>PRUEBAS ELECTRICAS EN TALLER DEL BANCO DE BATERIAS DE BAHIA L-2167</t>
  </si>
  <si>
    <t>SAN JOSE</t>
  </si>
  <si>
    <t>SVC-5931</t>
  </si>
  <si>
    <t>10/02/2026 09:22</t>
  </si>
  <si>
    <t>10/02/2026 16:21</t>
  </si>
  <si>
    <t>INDISPONIBILIDAD DE SVC POR DISTANCIA DE SEGURIDAD. PARA INSTALACION DE CAMARAS #9 Y #12 DE CCTV SE SAN JOSE</t>
  </si>
  <si>
    <t>SAN LUIS - CERRO VERDE</t>
  </si>
  <si>
    <t>L-2074</t>
  </si>
  <si>
    <t>LINEA L-2074 E/S POR SEGURIDAD Y CONFIABILIDAD PARA EVITAR INTERRUPCIONES EN EL SUMINISTRO ELECTRICO</t>
  </si>
  <si>
    <t>L-2074 E/S POR SEGURIDAD DURANTE INDISPONIBILIDAD DEL SVC SE SAN JOSE</t>
  </si>
  <si>
    <t>10/02/2026 16:22</t>
  </si>
  <si>
    <t>L-2074 E/S POR SEGURIDAD DURANTE INDISPONIBILIDAD DE L-2071/2072</t>
  </si>
  <si>
    <t>SAN LUIS - SAN JOSE</t>
  </si>
  <si>
    <t>L-2071</t>
  </si>
  <si>
    <t>10/02/2026 08:37</t>
  </si>
  <si>
    <t>10/02/2026 16:45</t>
  </si>
  <si>
    <t>MANTENIMIENTO DE SISTEMAS DE PROTECCION, RELE PROTECCION RESPALDO LT2071 LADO SAN LUIS.</t>
  </si>
  <si>
    <t>L-2072</t>
  </si>
  <si>
    <t>10/02/2026 08:39</t>
  </si>
  <si>
    <t>10/02/2026 16:47</t>
  </si>
  <si>
    <t>MANTENIMIENTO DE SISTEMAS DE PROTECCION, RELE PROTECCION RESPALDO LT2072 LADO SAN LUIS.</t>
  </si>
  <si>
    <t xml:space="preserve">NEXA RESOURCES CAJAMARQUILLA S.A. </t>
  </si>
  <si>
    <t>CL-2708</t>
  </si>
  <si>
    <t>Eliminacion de punto caliente, realizar ajuste y limpieza SBA 211/ SBB 211 - L2708.</t>
  </si>
  <si>
    <t>CH HER 1</t>
  </si>
  <si>
    <t>10/02/2026 16:05</t>
  </si>
  <si>
    <t>PRUEBAS DE DISPARO EFECTIVO,</t>
  </si>
  <si>
    <t>10/02/2026 15:39</t>
  </si>
  <si>
    <t>PRUEBAS DE DISPARO EFECTIVO</t>
  </si>
  <si>
    <t>PARQUE EOLICO TRES HERMANAS S.A.C.</t>
  </si>
  <si>
    <t>PARQUE EOLICO 3 HERMANAS</t>
  </si>
  <si>
    <t>10/02/2026 04:37</t>
  </si>
  <si>
    <t>TH-33 falla en la bobina en el generador</t>
  </si>
  <si>
    <t>10/02/2026 08:45</t>
  </si>
  <si>
    <t>10/02/2026 17:09</t>
  </si>
  <si>
    <t>TH-17 Mantenimiento 10mo anual</t>
  </si>
  <si>
    <t>PETRAMAS</t>
  </si>
  <si>
    <t>CTB CALLAO</t>
  </si>
  <si>
    <t>G1 CALLAO</t>
  </si>
  <si>
    <t>10/02/2026 22:57</t>
  </si>
  <si>
    <t>MANTENIMIENTO DE 38000 HRS</t>
  </si>
  <si>
    <t>LA GRINGA V</t>
  </si>
  <si>
    <t>REACONDICIONAMIENTO GENERAL DEL GE (COMPLETO) /MANTENIMIENTO DE RADIADOR</t>
  </si>
  <si>
    <t>PLUZ ENERGIA PERU S.A.A.</t>
  </si>
  <si>
    <t>BARSI</t>
  </si>
  <si>
    <t>K  TR3 220/60</t>
  </si>
  <si>
    <t>MANTENIMIENTO SUPERESTRUCTURA 220 KV.</t>
  </si>
  <si>
    <t>ST A 220 kV</t>
  </si>
  <si>
    <t>ALIPIO ROSALES - MACHALA</t>
  </si>
  <si>
    <t>L-2280</t>
  </si>
  <si>
    <t>CUELLOS APERTURADOS EN LA FRONTERA LADO ECUADOR A SOLICITUD DE CENACE DESDE EL 19.06.2025.</t>
  </si>
  <si>
    <t>AZANGARO</t>
  </si>
  <si>
    <t>10/02/2026 07:40</t>
  </si>
  <si>
    <t>10/02/2026 23:59</t>
  </si>
  <si>
    <t>REVISION DE SE?ALES EN LA RTU POR PROYECTO DE SAN GABAN, ACTIVIDAD CON PERDIDA DE SUPERVISION. (R0071803)</t>
  </si>
  <si>
    <t>P.ENERG</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</si>
  <si>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</si>
  <si>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</si>
  <si>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</si>
  <si>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</si>
  <si>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</si>
  <si>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10/02/2026 14:15</t>
  </si>
  <si>
    <t>10/02/2026 17:15</t>
  </si>
  <si>
    <t>REVISAR SISTEMA DE CONTROL PARA RECUPERAR LA OPERATIVIDAD DE SVC. (R0127655)</t>
  </si>
  <si>
    <t>CHIMBOTE 1</t>
  </si>
  <si>
    <t>IN-2372</t>
  </si>
  <si>
    <t>10/02/2026 07:59</t>
  </si>
  <si>
    <t>10/02/2026 16:28</t>
  </si>
  <si>
    <t>REVISION Y CORREGIR FUGA DE ACEITE EN AMORTIGUADOR DEL INTERRUPTOR. (R0126117)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</si>
  <si>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</si>
  <si>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</si>
  <si>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</si>
  <si>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</si>
  <si>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</si>
  <si>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</si>
  <si>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</si>
  <si>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</si>
  <si>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</si>
  <si>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</si>
  <si>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</si>
  <si>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</si>
  <si>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</si>
  <si>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</si>
  <si>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</si>
  <si>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</si>
  <si>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</si>
  <si>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</si>
  <si>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</si>
  <si>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</si>
  <si>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</si>
  <si>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TRAMO DISPONIBLE PARA SU ENERGIZACION DESDE SE. PARAMONGA NVA HASTA TORRE T-79. SE TIENE CUELLOS ABIERTOS DESDE PORTICO SE. CHIMBOTE 1 (T-01) HASTA T-79 POR EL MANTENIMIENTO CONTINUO DE LA L-2216.</t>
  </si>
  <si>
    <t>10/02/2026 08:02</t>
  </si>
  <si>
    <t>10/02/2026 18:16</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</si>
  <si>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</si>
  <si>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</si>
  <si>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</si>
  <si>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</si>
  <si>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</si>
  <si>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</si>
  <si>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</si>
  <si>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</si>
  <si>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</si>
  <si>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</si>
  <si>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</si>
  <si>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</si>
  <si>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</si>
  <si>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</si>
  <si>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</si>
  <si>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</si>
  <si>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</si>
  <si>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</si>
  <si>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</si>
  <si>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</si>
  <si>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</si>
  <si>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</si>
  <si>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</si>
  <si>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</si>
  <si>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</si>
  <si>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</si>
  <si>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CHEVES</t>
  </si>
  <si>
    <t>EMB CHECRAS</t>
  </si>
  <si>
    <t>10/02/2026 09:00</t>
  </si>
  <si>
    <t>10/02/2026 16:00</t>
  </si>
  <si>
    <t>BATIMETRIA EN PRESA CHECRAS. NIVEL 2168 GENERACION PLANA SIN RSF</t>
  </si>
  <si>
    <t>PARAMONGA E. - CAHUA</t>
  </si>
  <si>
    <t>L-1033</t>
  </si>
  <si>
    <t>LINEA INDISPONIBLE DESDE SE CAHUA A SE PARAMONGA EXISTENTE.</t>
  </si>
  <si>
    <t>L-1102</t>
  </si>
  <si>
    <t>LINEA EN SERVICIO EN CONDICION DE BAIPAS CON LA LINEA L-1101</t>
  </si>
  <si>
    <t>Disponibilidad de 23.5 MMSCF para la CT Aguaytia.</t>
  </si>
  <si>
    <t>TERNA PERU S.A.C.</t>
  </si>
  <si>
    <t>AGUAYTIA - PUCALLPA</t>
  </si>
  <si>
    <t>L-1156</t>
  </si>
  <si>
    <t>Mantenimiento preventivo de inspeccion diurna en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</si>
  <si>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</si>
  <si>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</si>
  <si>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</si>
  <si>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</si>
  <si>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</si>
  <si>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</si>
  <si>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</si>
  <si>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</si>
  <si>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</si>
  <si>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</si>
  <si>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</si>
  <si>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</si>
  <si>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</si>
  <si>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10/02/2026 09:43</t>
  </si>
  <si>
    <t>MP 6A LIMPIEZA DE SERVIDORES HMI Y SAS, ACTIVIDAD CON PERDIDA DE SUPERVISION. (R0124670)</t>
  </si>
  <si>
    <t>SA-5117_BarraA</t>
  </si>
  <si>
    <t>BRAZO INFERIOR DEL SECCIONADOR SA-5117 (17.9.24) CON POSIBLE ROTURAS DE LA CREMALLERA INTERIOR. DISPONIBLE PARA MANIOBRAS DE FORMA LOCAL DESDE NIVEL CERO (10.12.24).</t>
  </si>
  <si>
    <t>BARRA B 500kV</t>
  </si>
  <si>
    <t xml:space="preserve">BARRA FUERA DE SERVICIO A SOLICITUD DE  ATLANTICA </t>
  </si>
  <si>
    <t>CL-5011</t>
  </si>
  <si>
    <t>10/02/2026 15:30</t>
  </si>
  <si>
    <t>MP 6A CAMBIO DE BRAZOS DE SECCIONADOR PANTOGRAFO. (R0125093)</t>
  </si>
  <si>
    <t>CHILCA-FENIX</t>
  </si>
  <si>
    <t>L-5011</t>
  </si>
  <si>
    <t>LINEA FUERA DE SERVICIO A SOLICITUD DE FENIX.</t>
  </si>
  <si>
    <t>10/02/2026 06:26</t>
  </si>
  <si>
    <t>10/02/2026 14:29</t>
  </si>
  <si>
    <t>MP 1A LIMPIEZA DE AISLADORES ENGOMADOS, REQUIERE L-5013 CON RECIERRES DESHABILITADOS. (R0127086)</t>
  </si>
  <si>
    <t>10/02/2026 15:09</t>
  </si>
  <si>
    <t>CORRECION DE ANOMALIA TERMICA DE LA TORRE T-12 A T-13. (R0127642)</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</si>
  <si>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</si>
  <si>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</si>
  <si>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</si>
  <si>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</si>
  <si>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</si>
  <si>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</si>
  <si>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</si>
  <si>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</si>
  <si>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</si>
  <si>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</si>
  <si>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</si>
  <si>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</si>
  <si>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</si>
  <si>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</si>
  <si>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</si>
  <si>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</si>
  <si>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</si>
  <si>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</si>
  <si>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</si>
  <si>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</si>
  <si>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</si>
  <si>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</si>
  <si>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</si>
  <si>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</si>
  <si>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</si>
  <si>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</si>
  <si>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</si>
  <si>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</si>
  <si>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</si>
  <si>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</si>
  <si>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</si>
  <si>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</si>
  <si>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</si>
  <si>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</si>
  <si>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</si>
  <si>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</si>
  <si>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</si>
  <si>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</si>
  <si>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</si>
  <si>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</si>
  <si>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</si>
  <si>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</si>
  <si>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</si>
  <si>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</si>
  <si>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</si>
  <si>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</si>
  <si>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</si>
  <si>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</si>
  <si>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</si>
  <si>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</si>
  <si>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</si>
  <si>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</si>
  <si>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</si>
  <si>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</si>
  <si>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</si>
  <si>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</si>
  <si>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</si>
  <si>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</si>
  <si>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</si>
  <si>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</si>
  <si>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</si>
  <si>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</si>
  <si>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</si>
  <si>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</si>
  <si>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</si>
  <si>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</si>
  <si>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</si>
  <si>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</si>
  <si>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</si>
  <si>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</si>
  <si>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</si>
  <si>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</si>
  <si>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</si>
  <si>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</si>
  <si>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</si>
  <si>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</si>
  <si>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</si>
  <si>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</si>
  <si>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</si>
  <si>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</si>
  <si>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</si>
  <si>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</si>
  <si>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</si>
  <si>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</si>
  <si>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</si>
  <si>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</si>
  <si>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</si>
  <si>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</si>
  <si>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</si>
  <si>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</si>
  <si>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</si>
  <si>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</si>
  <si>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</si>
  <si>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</si>
  <si>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</si>
  <si>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</si>
  <si>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</si>
  <si>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</si>
  <si>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</si>
  <si>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</si>
  <si>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</si>
  <si>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</si>
  <si>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</si>
  <si>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</si>
  <si>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</si>
  <si>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</si>
  <si>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</si>
  <si>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</si>
  <si>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</si>
  <si>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</si>
  <si>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</si>
  <si>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</si>
  <si>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</si>
  <si>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</si>
  <si>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</si>
  <si>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</si>
  <si>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</si>
  <si>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</si>
  <si>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</si>
  <si>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</si>
  <si>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</si>
  <si>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</si>
  <si>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</si>
  <si>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</si>
  <si>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</si>
  <si>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</si>
  <si>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</si>
  <si>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</si>
  <si>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</si>
  <si>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</si>
  <si>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</si>
  <si>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</si>
  <si>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</si>
  <si>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</si>
  <si>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</si>
  <si>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</si>
  <si>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</si>
  <si>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</si>
  <si>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</si>
  <si>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</si>
  <si>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</si>
  <si>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</si>
  <si>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</si>
  <si>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</si>
  <si>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</si>
  <si>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</si>
  <si>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</si>
  <si>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</si>
  <si>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</si>
  <si>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</si>
  <si>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</si>
  <si>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</si>
  <si>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</si>
  <si>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</si>
  <si>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</si>
  <si>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</si>
  <si>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</si>
  <si>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</si>
  <si>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</si>
  <si>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</si>
  <si>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</si>
  <si>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</si>
  <si>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</si>
  <si>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</si>
  <si>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</si>
  <si>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</si>
  <si>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</si>
  <si>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</si>
  <si>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</si>
  <si>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</si>
  <si>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</si>
  <si>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</si>
  <si>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</si>
  <si>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</si>
  <si>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</si>
  <si>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</si>
  <si>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</si>
  <si>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</si>
  <si>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</si>
  <si>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</si>
  <si>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</si>
  <si>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</si>
  <si>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</si>
  <si>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</si>
  <si>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</si>
  <si>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</si>
  <si>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</si>
  <si>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</si>
  <si>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</si>
  <si>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</si>
  <si>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</si>
  <si>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</si>
  <si>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</si>
  <si>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</si>
  <si>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</si>
  <si>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</si>
  <si>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</si>
  <si>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</si>
  <si>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</si>
  <si>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</si>
  <si>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</si>
  <si>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</si>
  <si>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</si>
  <si>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</si>
  <si>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</si>
  <si>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</si>
  <si>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</si>
  <si>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</si>
  <si>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</si>
  <si>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</si>
  <si>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</si>
  <si>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</si>
  <si>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</si>
  <si>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</si>
  <si>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</si>
  <si>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</si>
  <si>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</si>
  <si>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</si>
  <si>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</si>
  <si>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</si>
  <si>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</si>
  <si>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</si>
  <si>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</si>
  <si>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</si>
  <si>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</si>
  <si>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</si>
  <si>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</si>
  <si>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</si>
  <si>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</si>
  <si>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</si>
  <si>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</si>
  <si>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</si>
  <si>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</si>
  <si>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</si>
  <si>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</si>
  <si>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</si>
  <si>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</si>
  <si>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</si>
  <si>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</si>
  <si>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</si>
  <si>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</si>
  <si>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</si>
  <si>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</si>
  <si>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</si>
  <si>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</si>
  <si>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</si>
  <si>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</si>
  <si>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</si>
  <si>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</si>
  <si>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</si>
  <si>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</si>
  <si>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</si>
  <si>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</si>
  <si>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</si>
  <si>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</si>
  <si>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</si>
  <si>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</si>
  <si>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</si>
  <si>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</si>
  <si>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</si>
  <si>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</si>
  <si>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</si>
  <si>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</si>
  <si>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</si>
  <si>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</si>
  <si>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</si>
  <si>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</si>
  <si>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</si>
  <si>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</si>
  <si>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</si>
  <si>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</si>
  <si>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</si>
  <si>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</si>
  <si>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</si>
  <si>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</si>
  <si>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</si>
  <si>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</si>
  <si>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</si>
  <si>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</si>
  <si>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</si>
  <si>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</si>
  <si>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</si>
  <si>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</si>
  <si>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</si>
  <si>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</si>
  <si>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</si>
  <si>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</si>
  <si>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</si>
  <si>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</si>
  <si>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</si>
  <si>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</si>
  <si>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</si>
  <si>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</si>
  <si>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</si>
  <si>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</si>
  <si>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</si>
  <si>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</si>
  <si>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</si>
  <si>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</si>
  <si>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</si>
  <si>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</si>
  <si>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</si>
  <si>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</si>
  <si>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</si>
  <si>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</si>
  <si>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</si>
  <si>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</si>
  <si>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</si>
  <si>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</si>
  <si>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</si>
  <si>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</si>
  <si>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</si>
  <si>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</si>
  <si>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</si>
  <si>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</si>
  <si>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</si>
  <si>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</si>
  <si>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</si>
  <si>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</si>
  <si>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</si>
  <si>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</si>
  <si>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</si>
  <si>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</si>
  <si>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</si>
  <si>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</si>
  <si>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</si>
  <si>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</si>
  <si>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</si>
  <si>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</si>
  <si>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</si>
  <si>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</si>
  <si>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</si>
  <si>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</si>
  <si>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</si>
  <si>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</si>
  <si>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</si>
  <si>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</si>
  <si>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</si>
  <si>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</si>
  <si>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</si>
  <si>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</si>
  <si>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</si>
  <si>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</si>
  <si>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</si>
  <si>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</si>
  <si>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</si>
  <si>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</si>
  <si>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</si>
  <si>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</si>
  <si>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</si>
  <si>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</si>
  <si>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</si>
  <si>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</si>
  <si>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</si>
  <si>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</si>
  <si>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</si>
  <si>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</si>
  <si>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</si>
  <si>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</si>
  <si>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</si>
  <si>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</si>
  <si>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</si>
  <si>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</si>
  <si>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</si>
  <si>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</si>
  <si>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</si>
  <si>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</si>
  <si>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</si>
  <si>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</si>
  <si>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</si>
  <si>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</si>
  <si>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</si>
  <si>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</si>
  <si>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</si>
  <si>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</si>
  <si>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</si>
  <si>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</si>
  <si>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</si>
  <si>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</si>
  <si>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</si>
  <si>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</si>
  <si>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</si>
  <si>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</si>
  <si>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</si>
  <si>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</si>
  <si>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</si>
  <si>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</si>
  <si>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</si>
  <si>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</si>
  <si>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</si>
  <si>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</si>
  <si>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</si>
  <si>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</si>
  <si>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</si>
  <si>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</si>
  <si>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</si>
  <si>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</si>
  <si>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</si>
  <si>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</si>
  <si>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</si>
  <si>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</si>
  <si>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</si>
  <si>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</si>
  <si>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</si>
  <si>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</si>
  <si>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</si>
  <si>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</si>
  <si>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</si>
  <si>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</si>
  <si>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</si>
  <si>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</si>
  <si>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</si>
  <si>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</si>
  <si>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</si>
  <si>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</si>
  <si>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</si>
  <si>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</si>
  <si>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</si>
  <si>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</si>
  <si>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</si>
  <si>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</si>
  <si>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</si>
  <si>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</si>
  <si>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</si>
  <si>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</si>
  <si>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</si>
  <si>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</si>
  <si>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</si>
  <si>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</si>
  <si>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</si>
  <si>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</si>
  <si>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</si>
  <si>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</si>
  <si>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</si>
  <si>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</si>
  <si>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</si>
  <si>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</si>
  <si>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</si>
  <si>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</si>
  <si>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</si>
  <si>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</si>
  <si>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</si>
  <si>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</si>
  <si>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</si>
  <si>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</si>
  <si>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</si>
  <si>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</si>
  <si>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</si>
  <si>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</si>
  <si>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</si>
  <si>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</si>
  <si>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</si>
  <si>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</si>
  <si>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</si>
  <si>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</si>
  <si>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</si>
  <si>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</si>
  <si>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</si>
  <si>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</si>
  <si>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</si>
  <si>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</si>
  <si>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</si>
  <si>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</si>
  <si>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</si>
  <si>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</si>
  <si>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</si>
  <si>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MATUCANA</t>
  </si>
  <si>
    <t>C.H. MOYOPAMPA</t>
  </si>
  <si>
    <t>C.H. SAN GABAN II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</si>
  <si>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</si>
  <si>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</si>
  <si>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</si>
  <si>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</si>
  <si>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</si>
  <si>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</si>
  <si>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</si>
  <si>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</si>
  <si>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</si>
  <si>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</si>
  <si>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</si>
  <si>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</si>
  <si>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</si>
  <si>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</si>
  <si>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</si>
  <si>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</si>
  <si>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</si>
  <si>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</si>
  <si>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</si>
  <si>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</si>
  <si>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</si>
  <si>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</si>
  <si>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</si>
  <si>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</si>
  <si>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</si>
  <si>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</si>
  <si>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</si>
  <si>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</si>
  <si>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</si>
  <si>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</si>
  <si>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</si>
  <si>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</si>
  <si>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</si>
  <si>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</si>
  <si>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</si>
  <si>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</si>
  <si>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</si>
  <si>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</si>
  <si>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</si>
  <si>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</si>
  <si>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</si>
  <si>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</si>
  <si>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</si>
  <si>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</si>
  <si>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</si>
  <si>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</si>
  <si>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</si>
  <si>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</si>
  <si>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</si>
  <si>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</si>
  <si>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</si>
  <si>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</si>
  <si>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</si>
  <si>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</si>
  <si>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</si>
  <si>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</si>
  <si>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</si>
  <si>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</si>
  <si>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</si>
  <si>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</si>
  <si>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</si>
  <si>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</si>
  <si>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</si>
  <si>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</si>
  <si>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</si>
  <si>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</si>
  <si>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</si>
  <si>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</si>
  <si>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</si>
  <si>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</si>
  <si>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</si>
  <si>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</si>
  <si>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</si>
  <si>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</si>
  <si>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</si>
  <si>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</si>
  <si>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</si>
  <si>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</si>
  <si>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</si>
  <si>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</si>
  <si>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</si>
  <si>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</si>
  <si>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</si>
  <si>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</si>
  <si>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</si>
  <si>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</si>
  <si>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</si>
  <si>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</si>
  <si>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</si>
  <si>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</si>
  <si>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</si>
  <si>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</si>
  <si>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</si>
  <si>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</si>
  <si>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martes, 10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</si>
  <si>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</si>
  <si>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</si>
  <si>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</si>
  <si>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</si>
  <si>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</si>
  <si>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</si>
  <si>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</si>
  <si>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</si>
  <si>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</si>
  <si>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</si>
  <si>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</si>
  <si>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</si>
  <si>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</si>
  <si>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</si>
  <si>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</si>
  <si>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</si>
  <si>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</si>
  <si>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</si>
  <si>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</si>
  <si>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</si>
  <si>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</si>
  <si>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</si>
  <si>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</si>
  <si>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</si>
  <si>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</si>
  <si>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</si>
  <si>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</si>
  <si>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</si>
  <si>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</si>
  <si>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</si>
  <si>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</si>
  <si>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</si>
  <si>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</si>
  <si>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</si>
  <si>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</si>
  <si>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</si>
  <si>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</si>
  <si>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</si>
  <si>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</si>
  <si>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</si>
  <si>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</si>
  <si>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</si>
  <si>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</si>
  <si>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</si>
  <si>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</si>
  <si>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</si>
  <si>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</si>
  <si>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</si>
  <si>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</si>
  <si>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</si>
  <si>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</si>
  <si>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</si>
  <si>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</si>
  <si>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</si>
  <si>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</si>
  <si>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</si>
  <si>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</si>
  <si>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</si>
  <si>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</si>
  <si>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</si>
  <si>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</si>
  <si>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</si>
  <si>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</si>
  <si>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</si>
  <si>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</si>
  <si>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</si>
  <si>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</si>
  <si>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</si>
  <si>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</si>
  <si>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</si>
  <si>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</si>
  <si>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</si>
  <si>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</si>
  <si>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</si>
  <si>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</si>
  <si>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</si>
  <si>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</si>
  <si>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</si>
  <si>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</si>
  <si>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</si>
  <si>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</si>
  <si>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</si>
  <si>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</si>
  <si>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</si>
  <si>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</si>
  <si>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</si>
  <si>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</si>
  <si>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</si>
  <si>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</si>
  <si>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</si>
  <si>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</si>
  <si>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</si>
  <si>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</si>
  <si>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</si>
  <si>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</si>
  <si>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</si>
  <si>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</si>
  <si>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</si>
  <si>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</si>
  <si>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</si>
  <si>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</si>
  <si>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</si>
  <si>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</si>
  <si>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</si>
  <si>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</si>
  <si>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</si>
  <si>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</si>
  <si>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</si>
  <si>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</si>
  <si>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</si>
  <si>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</si>
  <si>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</si>
  <si>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</si>
  <si>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</si>
  <si>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</si>
  <si>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</si>
  <si>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</si>
  <si>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</si>
  <si>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</si>
  <si>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</si>
  <si>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</si>
  <si>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</si>
  <si>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</si>
  <si>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</si>
  <si>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</si>
  <si>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</si>
  <si>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</si>
  <si>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</si>
  <si>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</si>
  <si>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</si>
  <si>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</si>
  <si>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</si>
  <si>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10/02/2026 00:00:00</t>
  </si>
  <si>
    <t>POR COGENERACION</t>
  </si>
  <si>
    <t>...</t>
  </si>
  <si>
    <t>MAPLE- BAGAZO</t>
  </si>
  <si>
    <t>10/02/2026 21:43:00</t>
  </si>
  <si>
    <t>10/02/2026 21:59:00</t>
  </si>
  <si>
    <t>SAN_JACINTO - BAGAZO</t>
  </si>
  <si>
    <t>AGROLMOS TV1 &amp; TV2 - BAGAZO</t>
  </si>
  <si>
    <t>G-1</t>
  </si>
  <si>
    <t>CANA BRAVA TV1 - BAGAZO</t>
  </si>
  <si>
    <t>CASA GRANDE TV1 &amp; TV3 - BAGAZO</t>
  </si>
  <si>
    <t>INDEPENDENCIA GAS</t>
  </si>
  <si>
    <t>10/02/2026 11:22:00</t>
  </si>
  <si>
    <t>10/02/2026 12:29:00</t>
  </si>
  <si>
    <t>10/02/2026 11:16:00</t>
  </si>
  <si>
    <t>POR POTENCIA O ENERGIA</t>
  </si>
  <si>
    <t>10/02/2026 12:58:00</t>
  </si>
  <si>
    <t>10/02/2026 12:50:00</t>
  </si>
  <si>
    <t>A MINIMA CARGA</t>
  </si>
  <si>
    <t>10/02/2026 14:59:00</t>
  </si>
  <si>
    <t>10/02/2026 18:04:00</t>
  </si>
  <si>
    <t>10/02/2026 14:55:00</t>
  </si>
  <si>
    <t>10/02/2026 17:54:00</t>
  </si>
  <si>
    <t>10/02/2026 19:08:00</t>
  </si>
  <si>
    <t>10/02/2026 22:49:00</t>
  </si>
  <si>
    <t>10/02/2026 19:04:00</t>
  </si>
  <si>
    <t>10/02/2026 22:39:00</t>
  </si>
  <si>
    <t>MALACAS1 TG6 - GAS</t>
  </si>
  <si>
    <t>10/02/2026 08:34:00</t>
  </si>
  <si>
    <t>10/02/2026 23:46:00</t>
  </si>
  <si>
    <t>10/02/2026 08:18:00</t>
  </si>
  <si>
    <t>10/02/2026 23:30:00</t>
  </si>
  <si>
    <t>CHILCA1 TG3 - GAS</t>
  </si>
  <si>
    <t>10/02/2026 11:46:00</t>
  </si>
  <si>
    <t>10/02/2026 11:26:00</t>
  </si>
  <si>
    <t>10/02/2026 14:53:00</t>
  </si>
  <si>
    <t>10/02/2026 22:44:00</t>
  </si>
  <si>
    <t>A las 18:00 h, S/C generar a 100 MW.
A las 18:38 h, S/C generar a máxima generación.</t>
  </si>
  <si>
    <t>CHILCA1 TG2 - GAS</t>
  </si>
  <si>
    <t>10/02/2026 15:28:00</t>
  </si>
  <si>
    <t>10/02/2026 23:13:00</t>
  </si>
  <si>
    <t>10/02/2026 15:12:00</t>
  </si>
  <si>
    <t>10/02/2026 23:02:00</t>
  </si>
  <si>
    <t>A las 15:28 h, S/C generar a 107 MW.
A las 16:11 h, S/C generar a mínimo del segundo tramo.
A las 20:03 h, S/C generar a mínimo del segundo tramo.
A las 22:22 h, S/C generar a mínimo del segundo tramo.</t>
  </si>
  <si>
    <t>10/02/2026 23:25:00</t>
  </si>
  <si>
    <t>10/02/2026 23:11:00</t>
  </si>
  <si>
    <t>CHILCA2 CCOMB TG41 - GAS</t>
  </si>
  <si>
    <t>10/02/2026 09:43:00</t>
  </si>
  <si>
    <t>10/02/2026 14:51:00</t>
  </si>
  <si>
    <t>REF_TALARA TV1 - NLH_RFG</t>
  </si>
  <si>
    <t>REF_TALARA TV2 - NLH_RFG</t>
  </si>
  <si>
    <t>KALLPA CCOMB TG1 &amp; TG2 &amp; TG3 - GAS</t>
  </si>
  <si>
    <t>10/02/2026 00:16:00</t>
  </si>
  <si>
    <t>POR RSF</t>
  </si>
  <si>
    <t>10/02/2026 00:45:00</t>
  </si>
  <si>
    <t>10/02/2026 09:00:00</t>
  </si>
  <si>
    <t>LAS FLORES CCOMB TG1 - GAS</t>
  </si>
  <si>
    <t>10/02/2026 01:49:00</t>
  </si>
  <si>
    <t>10/02/2026 03:10:00</t>
  </si>
  <si>
    <t>10/02/2026 04:01:00</t>
  </si>
  <si>
    <t>10/02/2026 08:20:00</t>
  </si>
  <si>
    <t>VENTANILLA CCOMB TG3 &amp; TG4 - GAS</t>
  </si>
  <si>
    <t>10/02/2026 01:19:00</t>
  </si>
  <si>
    <t>10/02/2026 08:29:00</t>
  </si>
  <si>
    <t>10/02/2026 11:04:00</t>
  </si>
  <si>
    <t>VENTANILLA CCOMB TG3 &amp; TG4 - GAS F.DIRECTO</t>
  </si>
  <si>
    <t>10/02/2026 14:00:00</t>
  </si>
  <si>
    <t>10/02/2026 16:40:00</t>
  </si>
  <si>
    <t>HUAYCOLORO - BIOGAS</t>
  </si>
  <si>
    <t>LA GRINGA V - BIOGAS</t>
  </si>
  <si>
    <t>DONA CATALINA  - BIOGAS</t>
  </si>
  <si>
    <t>CALLAO - BIOGAS</t>
  </si>
  <si>
    <t>10/02/2026 22:56:00</t>
  </si>
  <si>
    <t>OLLEROS CCOMB TG1 - GAS</t>
  </si>
  <si>
    <t>10/02/2026 02:15:00</t>
  </si>
  <si>
    <t>10/02/2026 03:03:00</t>
  </si>
  <si>
    <t>10/02/2026 06:28:00</t>
  </si>
  <si>
    <t>10/02/2026 08:19:00</t>
  </si>
  <si>
    <t>A las 09:59 h solicitó bajar a mínima generación por alarma de protección de mínimo vacío.
A las 15:19 h indicaron que tienen condiciones para subir a máxima generación.</t>
  </si>
  <si>
    <t>Hora Inicio y Fin de Indisponibilidades de las Unidades de Generación SEIN</t>
  </si>
  <si>
    <t>MANTENIMIENTO ELECTROMECÁNICO 3 / MODERNIZACIÓN DE EQUIPAMIENTO DE REGULADOR AUTOMÁTICO DE VOLTAJE / SISTEMA DE EXCITACIÓN UNIDAD DE GENERACIÓN 01 - CENTRAL HIDROELÉCTRICA ARICOTA I</t>
  </si>
  <si>
    <t>Indisponibilidad de las señales ICCP debido al mantenimiento de la central.</t>
  </si>
  <si>
    <t>Anual BOP e inspección boroscopica de turbinas</t>
  </si>
  <si>
    <t>Indisponible debido al mantenimiento en la línea L-2167.</t>
  </si>
  <si>
    <t>SAN NICOLÁS</t>
  </si>
  <si>
    <t>EJECUTADO</t>
  </si>
  <si>
    <t>Martes 10 de Febrero del 2026 / SEM N° 6</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</si>
  <si>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</si>
  <si>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</si>
  <si>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</si>
  <si>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</si>
  <si>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</si>
  <si>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</si>
  <si>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</si>
  <si>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</si>
  <si>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</si>
  <si>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</si>
  <si>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</si>
  <si>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</si>
  <si>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</si>
  <si>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</si>
  <si>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</si>
  <si>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</si>
  <si>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</si>
  <si>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</si>
  <si>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</si>
  <si>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</si>
  <si>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</si>
  <si>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</si>
  <si>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</si>
  <si>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</si>
  <si>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</si>
  <si>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</si>
  <si>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</si>
  <si>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</si>
  <si>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</si>
  <si>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</si>
  <si>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</si>
  <si>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</si>
  <si>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</si>
  <si>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</si>
  <si>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</si>
  <si>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</si>
  <si>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</si>
  <si>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</si>
  <si>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</si>
  <si>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</si>
  <si>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</si>
  <si>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</si>
  <si>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</si>
  <si>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</si>
  <si>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</si>
  <si>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</si>
  <si>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</si>
  <si>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</si>
  <si>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</si>
  <si>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</si>
  <si>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</si>
  <si>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</si>
  <si>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</si>
  <si>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</si>
  <si>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</si>
  <si>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</si>
  <si>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</si>
  <si>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</si>
  <si>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</si>
  <si>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</si>
  <si>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</si>
  <si>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</si>
  <si>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</si>
  <si>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</si>
  <si>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</si>
  <si>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</si>
  <si>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</si>
  <si>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</si>
  <si>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</si>
  <si>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</si>
  <si>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</si>
  <si>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</si>
  <si>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</si>
  <si>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</si>
  <si>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</si>
  <si>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</si>
  <si>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</si>
  <si>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</si>
  <si>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</si>
  <si>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</si>
  <si>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</si>
  <si>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</si>
  <si>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</si>
  <si>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</si>
  <si>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</si>
  <si>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</si>
  <si>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</si>
  <si>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</si>
  <si>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</si>
  <si>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</si>
  <si>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</si>
  <si>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</si>
  <si>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</si>
  <si>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</si>
  <si>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</si>
  <si>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</si>
  <si>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</si>
  <si>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</si>
  <si>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</si>
  <si>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</si>
  <si>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</si>
  <si>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</si>
  <si>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</si>
  <si>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</si>
  <si>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</si>
  <si>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</si>
  <si>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</si>
  <si>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</si>
  <si>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</si>
  <si>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</si>
  <si>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</si>
  <si>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</si>
  <si>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</si>
  <si>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</si>
  <si>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</si>
  <si>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4282124.26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</si>
  <si>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</si>
  <si>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</si>
  <si>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</si>
  <si>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</si>
  <si>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</si>
  <si>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</si>
  <si>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</si>
  <si>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</si>
  <si>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</si>
  <si>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</si>
  <si>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</si>
  <si>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</si>
  <si>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</si>
  <si>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</si>
  <si>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</si>
  <si>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</si>
  <si>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</si>
  <si>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</si>
  <si>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</si>
  <si>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</si>
  <si>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</si>
  <si>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</si>
  <si>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</si>
  <si>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</si>
  <si>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</si>
  <si>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</si>
  <si>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</si>
  <si>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</si>
  <si>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</si>
  <si>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</si>
  <si>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</si>
  <si>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</si>
  <si>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</si>
  <si>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</si>
  <si>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</si>
  <si>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</si>
  <si>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</si>
  <si>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</si>
  <si>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</si>
  <si>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</si>
  <si>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</si>
  <si>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</si>
  <si>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</si>
  <si>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</si>
  <si>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</si>
  <si>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</si>
  <si>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</si>
  <si>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</si>
  <si>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</si>
  <si>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</si>
  <si>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</si>
  <si>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</si>
  <si>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</si>
  <si>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</si>
  <si>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</si>
  <si>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</si>
  <si>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</si>
  <si>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</si>
  <si>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</si>
  <si>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</si>
  <si>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</si>
  <si>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</si>
  <si>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</si>
  <si>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</si>
  <si>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</si>
  <si>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</si>
  <si>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</si>
  <si>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</si>
  <si>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</si>
  <si>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</si>
  <si>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</si>
  <si>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</si>
  <si>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</si>
  <si>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</si>
  <si>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</si>
  <si>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</si>
  <si>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</si>
  <si>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</si>
  <si>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</si>
  <si>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</si>
  <si>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</si>
  <si>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</si>
  <si>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</si>
  <si>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</si>
  <si>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</si>
  <si>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</si>
  <si>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</si>
  <si>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</si>
  <si>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</si>
  <si>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</si>
  <si>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</si>
  <si>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</si>
  <si>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</si>
  <si>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</si>
  <si>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</si>
  <si>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</si>
  <si>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</si>
  <si>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</si>
  <si>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</si>
  <si>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</si>
  <si>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</si>
  <si>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</si>
  <si>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</si>
  <si>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</si>
  <si>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</si>
  <si>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</si>
  <si>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</si>
  <si>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</si>
  <si>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</si>
  <si>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</si>
  <si>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</si>
  <si>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</si>
  <si>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</si>
  <si>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</si>
  <si>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</si>
  <si>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</si>
  <si>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</si>
  <si>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</si>
  <si>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</si>
  <si>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</si>
  <si>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</si>
  <si>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</si>
  <si>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</si>
  <si>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</si>
  <si>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</si>
  <si>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</si>
  <si>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</si>
  <si>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</si>
  <si>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DIQUE LOS ESPAÑOLES</t>
  </si>
  <si>
    <t>EMBALSE BAMPUTAÑE</t>
  </si>
  <si>
    <t>EMBALSE CHALHUANCA</t>
  </si>
  <si>
    <t>EMBALSE EL FRAYLE</t>
  </si>
  <si>
    <t>EMBALSE EL PAÑE</t>
  </si>
  <si>
    <t>EMBALSE PILLONES</t>
  </si>
  <si>
    <t>RESERVORIO AGUADA BLANCA</t>
  </si>
  <si>
    <t>TOMA KM 105</t>
  </si>
  <si>
    <t>CUENCA RIO SANTA</t>
  </si>
  <si>
    <t>CUENCA RIO PATIVILCA</t>
  </si>
  <si>
    <t>CUENCA RIO PAUCARTAMBO</t>
  </si>
  <si>
    <t>Reporte de Stock de Combustibles</t>
  </si>
  <si>
    <t>TIPO DE COMBUSTIBLE</t>
  </si>
  <si>
    <t>FINAL DECLARADO</t>
  </si>
  <si>
    <t>RECEPCIÓN</t>
  </si>
  <si>
    <t>UNIDADES</t>
  </si>
  <si>
    <t>OBSERVACIONES</t>
  </si>
  <si>
    <t>DIÉSEL</t>
  </si>
  <si>
    <t>m3</t>
  </si>
  <si>
    <t>RESIDUAL R500</t>
  </si>
  <si>
    <t>Incremento por variación de temperatura</t>
  </si>
  <si>
    <t>Reporte de Consumo de Combustibles</t>
  </si>
  <si>
    <t>CONSUMO DE COMBUSTIBLES - LÍQUIDO, SÓLIDO, GASEOSO</t>
  </si>
  <si>
    <t>MEDIDOR</t>
  </si>
  <si>
    <t>10/Feb</t>
  </si>
  <si>
    <t>TGV01</t>
  </si>
  <si>
    <t>BAGAZO</t>
  </si>
  <si>
    <t>Tn</t>
  </si>
  <si>
    <t>CHI_SLZ12_SLZ1</t>
  </si>
  <si>
    <t>CHI_SLZ12_SLZ2</t>
  </si>
  <si>
    <t>CHILTG_TG</t>
  </si>
  <si>
    <t>MOLL123_GD1</t>
  </si>
  <si>
    <t>MOLL123_GD2</t>
  </si>
  <si>
    <t>MOLL123_GD3</t>
  </si>
  <si>
    <t>GAS NATURAL</t>
  </si>
  <si>
    <t>M_TG4</t>
  </si>
  <si>
    <t>M_TG5</t>
  </si>
  <si>
    <t>RECKA TG1-01MKA10</t>
  </si>
  <si>
    <t>Huay_G1</t>
  </si>
  <si>
    <t>BIOGÁS</t>
  </si>
  <si>
    <t>Huay_G2</t>
  </si>
  <si>
    <t>Huay_G3</t>
  </si>
  <si>
    <t>Gringa_G1</t>
  </si>
  <si>
    <t>Gringa_G2</t>
  </si>
  <si>
    <t>Catalina_G1</t>
  </si>
  <si>
    <t>Catalina_G2</t>
  </si>
  <si>
    <t>G2 CALLAO</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</si>
  <si>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</si>
  <si>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</si>
  <si>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</si>
  <si>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</si>
  <si>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</si>
  <si>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</si>
  <si>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</si>
  <si>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</si>
  <si>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</si>
  <si>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</si>
  <si>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</si>
  <si>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10/02/2026 01:00</t>
  </si>
  <si>
    <t>10/02/2026 02:00</t>
  </si>
  <si>
    <t>10/02/2026 03:00</t>
  </si>
  <si>
    <t>10/02/2026 04:00</t>
  </si>
  <si>
    <t>10/02/2026 07:00</t>
  </si>
  <si>
    <t>10/02/2026 10:00</t>
  </si>
  <si>
    <t>10/02/2026 11:00</t>
  </si>
  <si>
    <t>10/02/2026 13:00</t>
  </si>
  <si>
    <t>10/02/2026 14:00</t>
  </si>
  <si>
    <t>10/02/2026 15:00</t>
  </si>
  <si>
    <t>10/02/2026 18:00</t>
  </si>
  <si>
    <t>10/02/2026 20:00</t>
  </si>
  <si>
    <t>10/02/2026 21:00</t>
  </si>
  <si>
    <t>10/02/2026 22:00</t>
  </si>
  <si>
    <t>10/02/2026 23:00</t>
  </si>
  <si>
    <t>TEMPERATURA AMBIENTE (ºC)</t>
  </si>
  <si>
    <t>C.T. ILO 2</t>
  </si>
  <si>
    <t>Disponibilidad de Gas Natural de las Centrales Termoeléctricas</t>
  </si>
  <si>
    <t>GASEODUCTO</t>
  </si>
  <si>
    <t>VOLUMEN DE GAS (Mm3)</t>
  </si>
  <si>
    <t>INICIAL</t>
  </si>
  <si>
    <t>GASEODUCTO DE CAMISEA (EGESUR)</t>
  </si>
  <si>
    <t>11/02/2026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</si>
  <si>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</si>
  <si>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</si>
  <si>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</si>
  <si>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</si>
  <si>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</si>
  <si>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</si>
  <si>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</si>
  <si>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</si>
  <si>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</si>
  <si>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</si>
  <si>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</si>
  <si>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</si>
  <si>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</si>
  <si>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</si>
  <si>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</si>
  <si>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</si>
  <si>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</si>
  <si>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</si>
  <si>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</si>
  <si>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</si>
  <si>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</si>
  <si>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</si>
  <si>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</si>
  <si>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</si>
  <si>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</si>
  <si>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</si>
  <si>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</si>
  <si>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</si>
  <si>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</si>
  <si>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</si>
  <si>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</si>
  <si>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</si>
  <si>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</si>
  <si>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</si>
  <si>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</si>
  <si>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</si>
  <si>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</si>
  <si>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</si>
  <si>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</si>
  <si>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</si>
  <si>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</si>
  <si>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</si>
  <si>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</si>
  <si>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</si>
  <si>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</si>
  <si>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</si>
  <si>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</si>
  <si>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</si>
  <si>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</si>
  <si>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</si>
  <si>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</si>
  <si>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</si>
  <si>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</si>
  <si>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</si>
  <si>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</si>
  <si>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</si>
  <si>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</si>
  <si>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</si>
  <si>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</si>
  <si>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</si>
  <si>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</si>
  <si>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</si>
  <si>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</si>
  <si>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</si>
  <si>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</si>
  <si>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</si>
  <si>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</si>
  <si>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</si>
  <si>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</si>
  <si>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</si>
  <si>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</si>
  <si>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</si>
  <si>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</si>
  <si>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</si>
  <si>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</si>
  <si>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</si>
  <si>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</si>
  <si>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</si>
  <si>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</si>
  <si>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</si>
  <si>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</si>
  <si>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</si>
  <si>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</si>
  <si>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</si>
  <si>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</si>
  <si>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</si>
  <si>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</si>
  <si>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</si>
  <si>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</si>
  <si>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</si>
  <si>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</si>
  <si>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</si>
  <si>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</si>
  <si>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</si>
  <si>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</si>
  <si>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</si>
  <si>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</si>
  <si>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</si>
  <si>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</si>
  <si>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</si>
  <si>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</si>
  <si>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</si>
  <si>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</si>
  <si>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</si>
  <si>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</si>
  <si>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</si>
  <si>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</si>
  <si>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</si>
  <si>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</si>
  <si>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</si>
  <si>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</si>
  <si>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</si>
  <si>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</si>
  <si>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</si>
  <si>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</si>
  <si>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</si>
  <si>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</si>
  <si>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</si>
  <si>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</si>
  <si>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</si>
  <si>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</si>
  <si>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</si>
  <si>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</si>
  <si>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</si>
  <si>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</si>
  <si>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</si>
  <si>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</si>
  <si>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</si>
  <si>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</si>
  <si>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</si>
  <si>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</si>
  <si>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</si>
  <si>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</si>
  <si>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</si>
  <si>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</si>
  <si>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</si>
  <si>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</si>
  <si>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</si>
  <si>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</si>
  <si>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</si>
  <si>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</si>
  <si>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</si>
  <si>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</si>
  <si>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</si>
  <si>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</si>
  <si>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</si>
  <si>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</si>
  <si>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</si>
  <si>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</si>
  <si>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</si>
  <si>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</si>
  <si>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</si>
  <si>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</si>
  <si>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</si>
  <si>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</si>
  <si>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</si>
  <si>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</si>
  <si>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</si>
  <si>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</si>
  <si>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</si>
  <si>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</si>
  <si>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</si>
  <si>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</si>
  <si>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</si>
  <si>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</si>
  <si>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</si>
  <si>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</si>
  <si>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</si>
  <si>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</si>
  <si>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</si>
  <si>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</si>
  <si>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</si>
  <si>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</si>
  <si>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</si>
  <si>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</si>
  <si>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</si>
  <si>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</si>
  <si>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</si>
  <si>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</si>
  <si>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</si>
  <si>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</si>
  <si>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</si>
  <si>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</si>
  <si>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</si>
  <si>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</si>
  <si>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</si>
  <si>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</si>
  <si>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</si>
  <si>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</si>
  <si>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</si>
  <si>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</si>
  <si>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</si>
  <si>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</si>
  <si>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</si>
  <si>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</si>
  <si>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</si>
  <si>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</si>
  <si>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</si>
  <si>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</si>
  <si>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</si>
  <si>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</si>
  <si>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</si>
  <si>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</si>
  <si>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</si>
  <si>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</si>
  <si>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</si>
  <si>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</si>
  <si>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</si>
  <si>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</si>
  <si>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</si>
  <si>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</si>
  <si>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</si>
  <si>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</si>
  <si>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</si>
  <si>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</si>
  <si>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</si>
  <si>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</si>
  <si>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</si>
  <si>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</si>
  <si>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</si>
  <si>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</si>
  <si>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</si>
  <si>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</si>
  <si>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</si>
  <si>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</si>
  <si>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</si>
  <si>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</si>
  <si>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</si>
  <si>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</si>
  <si>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</si>
  <si>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</si>
  <si>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</si>
  <si>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</si>
  <si>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</si>
  <si>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</si>
  <si>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</si>
  <si>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</si>
  <si>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</si>
  <si>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</si>
  <si>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</si>
  <si>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</si>
  <si>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</si>
  <si>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</si>
  <si>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</si>
  <si>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</si>
  <si>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</si>
  <si>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</si>
  <si>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</si>
  <si>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</si>
  <si>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</si>
  <si>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</si>
  <si>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</si>
  <si>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</si>
  <si>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</si>
  <si>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</si>
  <si>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</si>
  <si>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</si>
  <si>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</si>
  <si>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</si>
  <si>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</si>
  <si>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</si>
  <si>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</si>
  <si>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</si>
  <si>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</si>
  <si>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</si>
  <si>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</si>
  <si>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</si>
  <si>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</si>
  <si>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</si>
  <si>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</si>
  <si>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</si>
  <si>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</si>
  <si>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</si>
  <si>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</si>
  <si>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</si>
  <si>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</si>
  <si>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</si>
  <si>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</si>
  <si>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</si>
  <si>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</si>
  <si>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</si>
  <si>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</si>
  <si>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</si>
  <si>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</si>
  <si>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</si>
  <si>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</si>
  <si>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</si>
  <si>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</si>
  <si>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</si>
  <si>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</si>
  <si>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</si>
  <si>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</si>
  <si>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</si>
  <si>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</si>
  <si>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</si>
  <si>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</si>
  <si>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</si>
  <si>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</si>
  <si>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</si>
  <si>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</si>
  <si>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</si>
  <si>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</si>
  <si>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</si>
  <si>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</si>
  <si>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</si>
  <si>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</si>
  <si>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</si>
  <si>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</si>
  <si>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</si>
  <si>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</si>
  <si>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</si>
  <si>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</si>
  <si>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</si>
  <si>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</si>
  <si>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</si>
  <si>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</si>
  <si>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</si>
  <si>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</si>
  <si>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</si>
  <si>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</si>
  <si>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</si>
  <si>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</si>
  <si>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</si>
  <si>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</si>
  <si>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</si>
  <si>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</si>
  <si>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</si>
  <si>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</si>
  <si>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</si>
  <si>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</si>
  <si>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</si>
  <si>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</si>
  <si>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</si>
  <si>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</si>
  <si>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</si>
  <si>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</si>
  <si>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</si>
  <si>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</si>
  <si>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</si>
  <si>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</si>
  <si>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</si>
  <si>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</si>
  <si>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</si>
  <si>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</si>
  <si>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</si>
  <si>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</si>
  <si>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</si>
  <si>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</si>
  <si>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</si>
  <si>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</si>
  <si>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</si>
  <si>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</si>
  <si>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</si>
  <si>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</si>
  <si>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</si>
  <si>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</si>
  <si>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</si>
  <si>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</si>
  <si>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</si>
  <si>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</si>
  <si>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</si>
  <si>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</si>
  <si>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</si>
  <si>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</si>
  <si>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</si>
  <si>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</si>
  <si>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</si>
  <si>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</si>
  <si>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</si>
  <si>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</si>
  <si>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</si>
  <si>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</si>
  <si>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</si>
  <si>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</si>
  <si>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</si>
  <si>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</si>
  <si>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</si>
  <si>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</si>
  <si>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</si>
  <si>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</si>
  <si>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</si>
  <si>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</si>
  <si>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</si>
  <si>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</si>
  <si>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</si>
  <si>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</si>
  <si>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</si>
  <si>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</si>
  <si>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</si>
  <si>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</si>
  <si>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</si>
  <si>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</si>
  <si>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</si>
  <si>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</si>
  <si>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</si>
  <si>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</si>
  <si>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</si>
  <si>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</si>
  <si>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</si>
  <si>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</si>
  <si>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</si>
  <si>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</si>
  <si>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</si>
  <si>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</si>
  <si>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</si>
  <si>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</si>
  <si>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</si>
  <si>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</si>
  <si>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</si>
  <si>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</si>
  <si>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</si>
  <si>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</si>
  <si>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</si>
  <si>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</si>
  <si>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</si>
  <si>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</si>
  <si>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</si>
  <si>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</si>
  <si>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</si>
  <si>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</si>
  <si>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</si>
  <si>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</si>
  <si>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</si>
  <si>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</si>
  <si>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</si>
  <si>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</si>
  <si>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</si>
  <si>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</si>
  <si>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</si>
  <si>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</si>
  <si>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</si>
  <si>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</si>
  <si>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</si>
  <si>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</si>
  <si>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</si>
  <si>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</si>
  <si>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</si>
  <si>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</si>
  <si>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</si>
  <si>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</si>
  <si>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</si>
  <si>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</si>
  <si>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</si>
  <si>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</si>
  <si>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</si>
  <si>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</si>
  <si>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</si>
  <si>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</si>
  <si>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</si>
  <si>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</si>
  <si>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</si>
  <si>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</si>
  <si>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</si>
  <si>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</si>
  <si>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</si>
  <si>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</si>
  <si>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</si>
  <si>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</si>
  <si>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</si>
  <si>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</si>
  <si>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</si>
  <si>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</si>
  <si>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</si>
  <si>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</si>
  <si>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</si>
  <si>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</si>
  <si>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</si>
  <si>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</si>
  <si>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</si>
  <si>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</si>
  <si>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</si>
  <si>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</si>
  <si>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</si>
  <si>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</si>
  <si>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</si>
  <si>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</si>
  <si>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</si>
  <si>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</si>
  <si>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</si>
  <si>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</si>
  <si>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</si>
  <si>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</si>
  <si>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</si>
  <si>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</si>
  <si>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</si>
  <si>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</si>
  <si>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</si>
  <si>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</si>
  <si>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</si>
  <si>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</si>
  <si>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</si>
  <si>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</si>
  <si>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</si>
  <si>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</si>
  <si>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</si>
  <si>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</si>
  <si>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</si>
  <si>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</si>
  <si>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</si>
  <si>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</si>
  <si>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</si>
  <si>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</si>
  <si>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</si>
  <si>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</si>
  <si>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</si>
  <si>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</si>
  <si>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</si>
  <si>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</si>
  <si>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</si>
  <si>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</si>
  <si>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</si>
  <si>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</si>
  <si>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</si>
  <si>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</si>
  <si>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</si>
  <si>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</si>
  <si>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</si>
  <si>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</si>
  <si>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</si>
  <si>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</si>
  <si>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</si>
  <si>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</si>
  <si>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</si>
  <si>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</si>
  <si>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</si>
  <si>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</si>
  <si>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</si>
  <si>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</si>
  <si>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</si>
  <si>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</si>
  <si>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</si>
  <si>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</si>
  <si>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</si>
  <si>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</si>
  <si>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</si>
  <si>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</si>
  <si>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</si>
  <si>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</si>
  <si>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</si>
  <si>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</si>
  <si>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</si>
  <si>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</si>
  <si>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</si>
  <si>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</si>
  <si>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</si>
  <si>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</si>
  <si>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</si>
  <si>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</si>
  <si>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</si>
  <si>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</si>
  <si>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</si>
  <si>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</si>
  <si>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</si>
  <si>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</si>
  <si>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</si>
  <si>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</si>
  <si>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</si>
  <si>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</si>
  <si>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</si>
  <si>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</si>
  <si>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</si>
  <si>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</si>
  <si>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</si>
  <si>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</si>
  <si>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</si>
  <si>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</si>
  <si>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</si>
  <si>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</si>
  <si>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</si>
  <si>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</si>
  <si>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</si>
  <si>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</si>
  <si>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</si>
  <si>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</si>
  <si>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</si>
  <si>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</si>
  <si>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</si>
  <si>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</si>
  <si>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</si>
  <si>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</si>
  <si>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</si>
  <si>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</si>
  <si>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</si>
  <si>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</si>
  <si>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</si>
  <si>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</si>
  <si>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</si>
  <si>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</si>
  <si>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</si>
  <si>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</si>
  <si>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</si>
  <si>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</si>
  <si>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</si>
  <si>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</si>
  <si>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</si>
  <si>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</si>
  <si>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</si>
  <si>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</si>
  <si>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</si>
  <si>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</si>
  <si>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</si>
  <si>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</si>
  <si>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</si>
  <si>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</si>
  <si>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</si>
  <si>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</si>
  <si>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</si>
  <si>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</si>
  <si>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</si>
  <si>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</si>
  <si>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</si>
  <si>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</si>
  <si>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</si>
  <si>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</si>
  <si>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</si>
  <si>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</si>
  <si>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</si>
  <si>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</si>
  <si>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</si>
  <si>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</si>
  <si>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</si>
  <si>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</si>
  <si>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</si>
  <si>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</si>
  <si>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</si>
  <si>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</si>
  <si>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</si>
  <si>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</si>
  <si>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</si>
  <si>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</si>
  <si>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</si>
  <si>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</si>
  <si>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</si>
  <si>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</si>
  <si>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</si>
  <si>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</si>
  <si>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</si>
  <si>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</si>
  <si>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</si>
  <si>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</si>
  <si>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</si>
  <si>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</si>
  <si>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</si>
  <si>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</si>
  <si>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</si>
  <si>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</si>
  <si>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</si>
  <si>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</si>
  <si>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</si>
  <si>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</si>
  <si>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</si>
  <si>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</si>
  <si>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</si>
  <si>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</si>
  <si>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</si>
  <si>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</si>
  <si>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</si>
  <si>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</si>
  <si>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</si>
  <si>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</si>
  <si>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</si>
  <si>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</si>
  <si>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</si>
  <si>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</si>
  <si>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</si>
  <si>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</si>
  <si>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</si>
  <si>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</si>
  <si>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</si>
  <si>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</si>
  <si>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L-1026</t>
  </si>
  <si>
    <t>L-1041</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</si>
  <si>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</si>
  <si>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</si>
  <si>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</si>
  <si>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</si>
  <si>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</si>
  <si>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</si>
  <si>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</si>
  <si>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</si>
  <si>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</si>
  <si>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</si>
  <si>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</si>
  <si>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</si>
  <si>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</si>
  <si>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</si>
  <si>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</si>
  <si>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</si>
  <si>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</si>
  <si>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</si>
  <si>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</si>
  <si>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</si>
  <si>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</si>
  <si>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</si>
  <si>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</si>
  <si>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</si>
  <si>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</si>
  <si>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</si>
  <si>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</si>
  <si>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</si>
  <si>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</si>
  <si>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</si>
  <si>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</si>
  <si>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</si>
  <si>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</si>
  <si>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</si>
  <si>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</si>
  <si>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</si>
  <si>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</si>
  <si>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</si>
  <si>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</si>
  <si>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</si>
  <si>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</si>
  <si>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</si>
  <si>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</si>
  <si>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</si>
  <si>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</si>
  <si>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</si>
  <si>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</si>
  <si>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</si>
  <si>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</si>
  <si>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</si>
  <si>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</si>
  <si>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</si>
  <si>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</si>
  <si>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</si>
  <si>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</si>
  <si>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</si>
  <si>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</si>
  <si>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</si>
  <si>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</si>
  <si>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</si>
  <si>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</si>
  <si>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</si>
  <si>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</si>
  <si>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</si>
  <si>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</si>
  <si>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</si>
  <si>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</si>
  <si>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</si>
  <si>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</si>
  <si>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</si>
  <si>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</si>
  <si>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</si>
  <si>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</si>
  <si>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</si>
  <si>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</si>
  <si>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</si>
  <si>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</si>
  <si>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</si>
  <si>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</si>
  <si>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</si>
  <si>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</si>
  <si>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</si>
  <si>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</si>
  <si>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</si>
  <si>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</si>
  <si>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</si>
  <si>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</si>
  <si>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</si>
  <si>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</si>
  <si>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</si>
  <si>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</si>
  <si>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</si>
  <si>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</si>
  <si>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</si>
  <si>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</si>
  <si>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</si>
  <si>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</si>
  <si>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</si>
  <si>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</si>
  <si>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</si>
  <si>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</si>
  <si>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</si>
  <si>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</si>
  <si>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</si>
  <si>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</si>
  <si>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</si>
  <si>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</si>
  <si>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</si>
  <si>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</si>
  <si>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</si>
  <si>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</si>
  <si>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</si>
  <si>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</si>
  <si>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</si>
  <si>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</si>
  <si>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</si>
  <si>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</si>
  <si>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</si>
  <si>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</si>
  <si>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</si>
  <si>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</si>
  <si>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</si>
  <si>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</si>
  <si>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</si>
  <si>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</si>
  <si>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</si>
  <si>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</si>
  <si>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</si>
  <si>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</si>
  <si>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</si>
  <si>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</si>
  <si>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</si>
  <si>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</si>
  <si>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</si>
  <si>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</si>
  <si>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</si>
  <si>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</si>
  <si>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</si>
  <si>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</si>
  <si>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</si>
  <si>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</si>
  <si>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</si>
  <si>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</si>
  <si>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</si>
  <si>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</si>
  <si>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</si>
  <si>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</si>
  <si>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</si>
  <si>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</si>
  <si>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</si>
  <si>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</si>
  <si>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</si>
  <si>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</si>
  <si>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</si>
  <si>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</si>
  <si>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</si>
  <si>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</si>
  <si>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</si>
  <si>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</si>
  <si>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</si>
  <si>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</si>
  <si>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</si>
  <si>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</si>
  <si>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</si>
  <si>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</si>
  <si>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</si>
  <si>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</si>
  <si>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</si>
  <si>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</si>
  <si>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</si>
  <si>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</si>
  <si>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</si>
  <si>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</si>
  <si>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</si>
  <si>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</si>
  <si>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</si>
  <si>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</si>
  <si>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</si>
  <si>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</si>
  <si>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</si>
  <si>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</si>
  <si>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</si>
  <si>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</si>
  <si>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</si>
  <si>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</si>
  <si>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</si>
  <si>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</si>
  <si>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</si>
  <si>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</si>
  <si>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</si>
  <si>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</si>
  <si>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</si>
  <si>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</si>
  <si>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</si>
  <si>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</si>
  <si>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</si>
  <si>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</si>
  <si>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</si>
  <si>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</si>
  <si>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</si>
  <si>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</si>
  <si>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</si>
  <si>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</si>
  <si>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</si>
  <si>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</si>
  <si>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</si>
  <si>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</si>
  <si>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</si>
  <si>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</si>
  <si>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</si>
  <si>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</si>
  <si>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</si>
  <si>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</si>
  <si>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</si>
  <si>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</si>
  <si>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</si>
  <si>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</si>
  <si>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</si>
  <si>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</si>
  <si>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</si>
  <si>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</si>
  <si>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</si>
  <si>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</si>
  <si>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</si>
  <si>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</si>
  <si>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</si>
  <si>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</si>
  <si>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</si>
  <si>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</si>
  <si>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</si>
  <si>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</si>
  <si>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</si>
  <si>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</si>
  <si>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</si>
  <si>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</si>
  <si>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</si>
  <si>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</si>
  <si>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</si>
  <si>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</si>
  <si>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</si>
  <si>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</si>
  <si>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</si>
  <si>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</si>
  <si>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</si>
  <si>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</si>
  <si>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</si>
  <si>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</si>
  <si>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</si>
  <si>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</si>
  <si>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</si>
  <si>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</si>
  <si>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</si>
  <si>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</si>
  <si>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</si>
  <si>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</si>
  <si>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</si>
  <si>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</si>
  <si>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</si>
  <si>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</si>
  <si>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</si>
  <si>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</si>
  <si>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</si>
  <si>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</si>
  <si>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</si>
  <si>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</si>
  <si>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</si>
  <si>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</si>
  <si>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</si>
  <si>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</si>
  <si>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</si>
  <si>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</si>
  <si>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</si>
  <si>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</si>
  <si>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</si>
  <si>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</si>
  <si>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</si>
  <si>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</si>
  <si>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</si>
  <si>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</si>
  <si>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</si>
  <si>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</si>
  <si>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</si>
  <si>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</si>
  <si>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</si>
  <si>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</si>
  <si>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</si>
  <si>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</si>
  <si>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</si>
  <si>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</si>
  <si>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</si>
  <si>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</si>
  <si>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</si>
  <si>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</si>
  <si>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</si>
  <si>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</si>
  <si>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</si>
  <si>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</si>
  <si>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</si>
  <si>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</si>
  <si>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</si>
  <si>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</si>
  <si>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</si>
  <si>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</si>
  <si>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</si>
  <si>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</si>
  <si>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</si>
  <si>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</si>
  <si>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</si>
  <si>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</si>
  <si>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</si>
  <si>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</si>
  <si>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</si>
  <si>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</si>
  <si>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</si>
  <si>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</si>
  <si>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</si>
  <si>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</si>
  <si>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</si>
  <si>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</si>
  <si>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</si>
  <si>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</si>
  <si>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</si>
  <si>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</si>
  <si>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</si>
  <si>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</si>
  <si>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</si>
  <si>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</si>
  <si>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</si>
  <si>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</si>
  <si>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</si>
  <si>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</si>
  <si>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</si>
  <si>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</si>
  <si>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</si>
  <si>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</si>
  <si>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</si>
  <si>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</si>
  <si>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</si>
  <si>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</si>
  <si>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</si>
  <si>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</si>
  <si>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</si>
  <si>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</si>
  <si>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</si>
  <si>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</si>
  <si>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</si>
  <si>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</si>
  <si>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</si>
  <si>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</si>
  <si>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</si>
  <si>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</si>
  <si>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</si>
  <si>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</si>
  <si>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</si>
  <si>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</si>
  <si>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</si>
  <si>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</si>
  <si>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</si>
  <si>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</si>
  <si>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</si>
  <si>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</si>
  <si>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</si>
  <si>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</si>
  <si>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</si>
  <si>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</si>
  <si>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</si>
  <si>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</si>
  <si>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</si>
  <si>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</si>
  <si>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</si>
  <si>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</si>
  <si>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</si>
  <si>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</si>
  <si>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</si>
  <si>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</si>
  <si>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</si>
  <si>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</si>
  <si>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</si>
  <si>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</si>
  <si>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</si>
  <si>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</si>
  <si>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</si>
  <si>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</si>
  <si>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</si>
  <si>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</si>
  <si>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</si>
  <si>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</si>
  <si>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</si>
  <si>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</si>
  <si>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</si>
  <si>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</si>
  <si>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</si>
  <si>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</si>
  <si>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</si>
  <si>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</si>
  <si>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</si>
  <si>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</si>
  <si>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</si>
  <si>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</si>
  <si>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</si>
  <si>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</si>
  <si>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</si>
  <si>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</si>
  <si>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</si>
  <si>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</si>
  <si>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</si>
  <si>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</si>
  <si>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</si>
  <si>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</si>
  <si>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</si>
  <si>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</si>
  <si>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</si>
  <si>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</si>
  <si>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</si>
  <si>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</si>
  <si>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</si>
  <si>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</si>
  <si>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03:06:50
</t>
  </si>
  <si>
    <t xml:space="preserve">59.825 
</t>
  </si>
  <si>
    <t xml:space="preserve">02:29:40
06:45:38
</t>
  </si>
  <si>
    <t xml:space="preserve">60.254 
60.254 
</t>
  </si>
  <si>
    <t>DATACENTERCOES</t>
  </si>
  <si>
    <t>PUCALLPA ISA</t>
  </si>
  <si>
    <t xml:space="preserve">06:45:38
</t>
  </si>
  <si>
    <t xml:space="preserve">60.255 
</t>
  </si>
  <si>
    <t>RIOJA</t>
  </si>
  <si>
    <t xml:space="preserve">59.824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</si>
  <si>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</si>
  <si>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</si>
  <si>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</si>
  <si>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</si>
  <si>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</si>
  <si>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</si>
  <si>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</si>
  <si>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</si>
  <si>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</si>
  <si>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</si>
  <si>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</si>
  <si>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</si>
  <si>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</si>
  <si>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</si>
  <si>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</si>
  <si>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</si>
  <si>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</si>
  <si>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</si>
  <si>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</si>
  <si>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</si>
  <si>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</si>
  <si>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4282124 y resultó S/. 481171 (10.10% ) menor que el correspondiente al martes de la semana pasada.</t>
  </si>
  <si>
    <t>Fecha</t>
  </si>
  <si>
    <t>Costo Total Ejecutado</t>
  </si>
  <si>
    <t>Costo Total Programado</t>
  </si>
  <si>
    <t>MAR 3</t>
  </si>
  <si>
    <t>MIE 4</t>
  </si>
  <si>
    <t>JUE 5</t>
  </si>
  <si>
    <t>VIE 6</t>
  </si>
  <si>
    <t>SAB 7</t>
  </si>
  <si>
    <t>DOM 8</t>
  </si>
  <si>
    <t>LUN 9</t>
  </si>
  <si>
    <t>MAR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</si>
  <si>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</si>
  <si>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</si>
  <si>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</si>
  <si>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</si>
  <si>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</si>
  <si>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</si>
  <si>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</si>
  <si>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</si>
  <si>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</si>
  <si>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</si>
  <si>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</si>
  <si>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</si>
  <si>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</si>
  <si>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</si>
  <si>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</si>
  <si>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</si>
  <si>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</si>
  <si>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</si>
  <si>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</si>
  <si>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</si>
  <si>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</si>
  <si>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</si>
  <si>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</si>
  <si>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</si>
  <si>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</si>
  <si>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</si>
  <si>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</si>
  <si>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</si>
  <si>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</si>
  <si>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</si>
  <si>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</si>
  <si>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</si>
  <si>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</si>
  <si>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</si>
  <si>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</si>
  <si>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</si>
  <si>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</si>
  <si>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</si>
  <si>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</si>
  <si>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</si>
  <si>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</si>
  <si>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</si>
  <si>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</si>
  <si>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</si>
  <si>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</si>
  <si>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</si>
  <si>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</si>
  <si>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</si>
  <si>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</si>
  <si>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</si>
  <si>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</si>
  <si>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</si>
  <si>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</si>
  <si>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</si>
  <si>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</si>
  <si>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</si>
  <si>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</si>
  <si>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</si>
  <si>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</si>
  <si>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</si>
  <si>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</si>
  <si>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</si>
  <si>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</si>
  <si>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</si>
  <si>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</si>
  <si>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</si>
  <si>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148.4019</t>
  </si>
  <si>
    <t>85.738</t>
  </si>
  <si>
    <t>148.4031</t>
  </si>
  <si>
    <t>146.5014</t>
  </si>
  <si>
    <t>88.2392</t>
  </si>
  <si>
    <t>126.0043</t>
  </si>
  <si>
    <t>112.8304</t>
  </si>
  <si>
    <t>164</t>
  </si>
  <si>
    <t>168.4923</t>
  </si>
  <si>
    <t>183.6296</t>
  </si>
  <si>
    <t>131.9659</t>
  </si>
  <si>
    <t>131.9321</t>
  </si>
  <si>
    <t>92.8304</t>
  </si>
  <si>
    <t>131.9665</t>
  </si>
  <si>
    <t>148.4013</t>
  </si>
  <si>
    <t>174.7151</t>
  </si>
  <si>
    <t>139.8305</t>
  </si>
  <si>
    <t>187.8548</t>
  </si>
  <si>
    <t>135.2364</t>
  </si>
  <si>
    <t>203</t>
  </si>
  <si>
    <t>145.3815</t>
  </si>
  <si>
    <t>188.297</t>
  </si>
  <si>
    <t>132.5346</t>
  </si>
  <si>
    <t>192.3695</t>
  </si>
  <si>
    <t>118.8221</t>
  </si>
  <si>
    <t>209</t>
  </si>
  <si>
    <t>122.2795</t>
  </si>
  <si>
    <t>186.3394</t>
  </si>
  <si>
    <t>150.7457</t>
  </si>
  <si>
    <t>169</t>
  </si>
  <si>
    <t>183.3622</t>
  </si>
  <si>
    <t>181.6542</t>
  </si>
  <si>
    <t>181.3229</t>
  </si>
  <si>
    <t>149</t>
  </si>
  <si>
    <t>200.2555</t>
  </si>
  <si>
    <t>122.5844</t>
  </si>
  <si>
    <t>191.7643</t>
  </si>
  <si>
    <t>149.0031</t>
  </si>
  <si>
    <t>175.8356</t>
  </si>
  <si>
    <t>149.5013</t>
  </si>
  <si>
    <t>172.9022</t>
  </si>
  <si>
    <t>168.7113</t>
  </si>
  <si>
    <t>145.7724</t>
  </si>
  <si>
    <t>175.8412</t>
  </si>
  <si>
    <t>157</t>
  </si>
  <si>
    <t>163.3234</t>
  </si>
  <si>
    <t>137.0471</t>
  </si>
  <si>
    <t>190.9262</t>
  </si>
  <si>
    <t>171.0146</t>
  </si>
  <si>
    <t>175.8359</t>
  </si>
  <si>
    <t>171.9411</t>
  </si>
  <si>
    <t>163.5195</t>
  </si>
  <si>
    <t>170.9666</t>
  </si>
  <si>
    <t>175.4296</t>
  </si>
  <si>
    <t>174.2043</t>
  </si>
  <si>
    <t>173.7537</t>
  </si>
  <si>
    <t>130</t>
  </si>
  <si>
    <t>111.8416</t>
  </si>
  <si>
    <t>112.0537</t>
  </si>
  <si>
    <t>157.3464</t>
  </si>
  <si>
    <t>124</t>
  </si>
  <si>
    <t>163.7178</t>
  </si>
  <si>
    <t>135.415</t>
  </si>
  <si>
    <t>163.7177</t>
  </si>
  <si>
    <t>157.399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</si>
  <si>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</si>
  <si>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</si>
  <si>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</si>
  <si>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</si>
  <si>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</si>
  <si>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</si>
  <si>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</si>
  <si>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</si>
  <si>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</si>
  <si>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</si>
  <si>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</si>
  <si>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</si>
  <si>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</si>
  <si>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</si>
  <si>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</si>
  <si>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</si>
  <si>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</si>
  <si>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</si>
  <si>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</si>
  <si>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</si>
  <si>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</si>
  <si>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</si>
  <si>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</si>
  <si>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</si>
  <si>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</si>
  <si>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</si>
  <si>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</si>
  <si>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</si>
  <si>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</si>
  <si>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</si>
  <si>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</si>
  <si>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</si>
  <si>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</si>
  <si>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</si>
  <si>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</si>
  <si>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</si>
  <si>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</si>
  <si>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</si>
  <si>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</si>
  <si>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</si>
  <si>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</si>
  <si>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</si>
  <si>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26.4156</t>
  </si>
  <si>
    <t>11.9529</t>
  </si>
  <si>
    <t>917-39</t>
  </si>
  <si>
    <t>URS-STK-002 - G1</t>
  </si>
  <si>
    <t>CHMalpas - G1</t>
  </si>
  <si>
    <t>2.9882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</si>
  <si>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</si>
  <si>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</si>
  <si>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</si>
  <si>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</si>
  <si>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</si>
  <si>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</si>
  <si>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</si>
  <si>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</si>
  <si>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</si>
  <si>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</si>
  <si>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</si>
  <si>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</si>
  <si>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</si>
  <si>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</si>
  <si>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</si>
  <si>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</si>
  <si>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</si>
  <si>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</si>
  <si>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</si>
  <si>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</si>
  <si>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</si>
  <si>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</si>
  <si>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</si>
  <si>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</si>
  <si>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</si>
  <si>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</si>
  <si>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</si>
  <si>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</si>
  <si>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</si>
  <si>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</si>
  <si>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</si>
  <si>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</si>
  <si>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</si>
  <si>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</si>
  <si>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</si>
  <si>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</si>
  <si>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</si>
  <si>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</si>
  <si>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</si>
  <si>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</si>
  <si>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</si>
  <si>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</si>
  <si>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</si>
  <si>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</si>
  <si>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</si>
  <si>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</si>
  <si>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</si>
  <si>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</si>
  <si>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</si>
  <si>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</si>
  <si>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</si>
  <si>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</si>
  <si>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</si>
  <si>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</si>
  <si>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</si>
  <si>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</si>
  <si>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</si>
  <si>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</si>
  <si>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</si>
  <si>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</si>
  <si>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</si>
  <si>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</si>
  <si>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</si>
  <si>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</si>
  <si>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</si>
  <si>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</si>
  <si>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</si>
  <si>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</si>
  <si>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</si>
  <si>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</si>
  <si>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</si>
  <si>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</si>
  <si>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</si>
  <si>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15.5981</t>
  </si>
  <si>
    <t>27.0924</t>
  </si>
  <si>
    <t>15.5969</t>
  </si>
  <si>
    <t>17.4986</t>
  </si>
  <si>
    <t>24.5912</t>
  </si>
  <si>
    <t>31.9957</t>
  </si>
  <si>
    <t>31.5077</t>
  </si>
  <si>
    <t>33.3704</t>
  </si>
  <si>
    <t>32.0341</t>
  </si>
  <si>
    <t>7.0924</t>
  </si>
  <si>
    <t>32.0679</t>
  </si>
  <si>
    <t>32.0335</t>
  </si>
  <si>
    <t>15.5987</t>
  </si>
  <si>
    <t>34.2849</t>
  </si>
  <si>
    <t>44.9999</t>
  </si>
  <si>
    <t>21.1452</t>
  </si>
  <si>
    <t>49.594</t>
  </si>
  <si>
    <t>6</t>
  </si>
  <si>
    <t>39.4489</t>
  </si>
  <si>
    <t>20.703</t>
  </si>
  <si>
    <t>52.2958</t>
  </si>
  <si>
    <t>16.6305</t>
  </si>
  <si>
    <t>66.0083</t>
  </si>
  <si>
    <t>62.5508</t>
  </si>
  <si>
    <t>22.6606</t>
  </si>
  <si>
    <t>39.5322</t>
  </si>
  <si>
    <t>40</t>
  </si>
  <si>
    <t>30.7994</t>
  </si>
  <si>
    <t>35.1416</t>
  </si>
  <si>
    <t>35.939</t>
  </si>
  <si>
    <t>21.7614</t>
  </si>
  <si>
    <t>28.2887</t>
  </si>
  <si>
    <t>26.123</t>
  </si>
  <si>
    <t>35.0235</t>
  </si>
  <si>
    <t>27.5926</t>
  </si>
  <si>
    <t>25.2732</t>
  </si>
  <si>
    <t>34.5723</t>
  </si>
  <si>
    <t>33.8117</t>
  </si>
  <si>
    <t>36.12</t>
  </si>
  <si>
    <t>34.4289</t>
  </si>
  <si>
    <t>35.1826</t>
  </si>
  <si>
    <t>32.6205</t>
  </si>
  <si>
    <t>32.3839</t>
  </si>
  <si>
    <t>34.6536</t>
  </si>
  <si>
    <t>31.4104</t>
  </si>
  <si>
    <t>924-22</t>
  </si>
  <si>
    <t>URS-ENL-001 - G1</t>
  </si>
  <si>
    <t>CHHuinco - G1</t>
  </si>
  <si>
    <t>31.252</t>
  </si>
  <si>
    <t>19.0805</t>
  </si>
  <si>
    <t>40.6134</t>
  </si>
  <si>
    <t>31.1693</t>
  </si>
  <si>
    <t>24.3132</t>
  </si>
  <si>
    <t>6.4894</t>
  </si>
  <si>
    <t>14.8427</t>
  </si>
  <si>
    <t>19.9272</t>
  </si>
  <si>
    <t>22.6876</t>
  </si>
  <si>
    <t>20.0062</t>
  </si>
  <si>
    <t>924-23</t>
  </si>
  <si>
    <t>URS-ENL-001 - G2</t>
  </si>
  <si>
    <t>CHHuinco - G2</t>
  </si>
  <si>
    <t>19.2797</t>
  </si>
  <si>
    <t>19.9938</t>
  </si>
  <si>
    <t>924-24</t>
  </si>
  <si>
    <t>URS-ENL-001 - G3</t>
  </si>
  <si>
    <t>CHHuinco - G3</t>
  </si>
  <si>
    <t>18.342</t>
  </si>
  <si>
    <t>33.2153</t>
  </si>
  <si>
    <t>25.3949</t>
  </si>
  <si>
    <t>31.3815</t>
  </si>
  <si>
    <t>15.219</t>
  </si>
  <si>
    <t>28.6522</t>
  </si>
  <si>
    <t>25.1573</t>
  </si>
  <si>
    <t>20.0727</t>
  </si>
  <si>
    <t>17.3124</t>
  </si>
  <si>
    <t>15.2926</t>
  </si>
  <si>
    <t>924-25</t>
  </si>
  <si>
    <t>URS-ENL-001 - G4</t>
  </si>
  <si>
    <t>CHHuinco - G4</t>
  </si>
  <si>
    <t>1906-280</t>
  </si>
  <si>
    <t>URS-ENL-002</t>
  </si>
  <si>
    <t>CHMatuca</t>
  </si>
  <si>
    <t>17</t>
  </si>
  <si>
    <t>14.6451</t>
  </si>
  <si>
    <t>8</t>
  </si>
  <si>
    <t>12.665</t>
  </si>
  <si>
    <t>7.9969</t>
  </si>
  <si>
    <t>13.8682</t>
  </si>
  <si>
    <t>7.4987</t>
  </si>
  <si>
    <t>14.753</t>
  </si>
  <si>
    <t>13.8713</t>
  </si>
  <si>
    <t>13.8686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</si>
  <si>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</si>
  <si>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</si>
  <si>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</si>
  <si>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</si>
  <si>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</si>
  <si>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</si>
  <si>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</si>
  <si>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</si>
  <si>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</si>
  <si>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</si>
  <si>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</si>
  <si>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</si>
  <si>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</si>
  <si>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</si>
  <si>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</si>
  <si>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</si>
  <si>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</si>
  <si>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</si>
  <si>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</si>
  <si>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</si>
  <si>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</si>
  <si>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</si>
  <si>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</si>
  <si>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</si>
  <si>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</si>
  <si>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</si>
  <si>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</si>
  <si>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</si>
  <si>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</si>
  <si>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</si>
  <si>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</si>
  <si>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</si>
  <si>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</si>
  <si>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</si>
  <si>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</si>
  <si>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</si>
  <si>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</si>
  <si>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</si>
  <si>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</si>
  <si>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84.077</t>
  </si>
  <si>
    <t>74.8384</t>
  </si>
  <si>
    <t>72.2042</t>
  </si>
  <si>
    <t>71.7381</t>
  </si>
  <si>
    <t>70.7445</t>
  </si>
  <si>
    <t>66.5707</t>
  </si>
  <si>
    <t>81.2961</t>
  </si>
  <si>
    <t>76.3364</t>
  </si>
  <si>
    <t>84.3516</t>
  </si>
  <si>
    <t>81.2875</t>
  </si>
  <si>
    <t>72.653</t>
  </si>
  <si>
    <t>74.0738</t>
  </si>
  <si>
    <t>72.3928</t>
  </si>
  <si>
    <t>81.2954</t>
  </si>
  <si>
    <t>73.7856</t>
  </si>
  <si>
    <t>72.9082</t>
  </si>
  <si>
    <t>66.2217</t>
  </si>
  <si>
    <t>59.4503</t>
  </si>
  <si>
    <t>62.3668</t>
  </si>
  <si>
    <t>62.0637</t>
  </si>
  <si>
    <t>47.5379</t>
  </si>
  <si>
    <t>47.5623</t>
  </si>
  <si>
    <t>53.2822</t>
  </si>
  <si>
    <t>50.1746</t>
  </si>
  <si>
    <t>53.2823</t>
  </si>
  <si>
    <t>59.601</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</si>
  <si>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</si>
  <si>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</si>
  <si>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</si>
  <si>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</si>
  <si>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</si>
  <si>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</si>
  <si>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</si>
  <si>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</si>
  <si>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</si>
  <si>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</si>
  <si>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</si>
  <si>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</si>
  <si>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</si>
  <si>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</si>
  <si>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</si>
  <si>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</si>
  <si>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</si>
  <si>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</si>
  <si>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</si>
  <si>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</si>
  <si>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</si>
  <si>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</si>
  <si>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</si>
  <si>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</si>
  <si>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</si>
  <si>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</si>
  <si>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</si>
  <si>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</si>
  <si>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</si>
  <si>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</si>
  <si>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</si>
  <si>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</si>
  <si>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</si>
  <si>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</si>
  <si>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</si>
  <si>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</si>
  <si>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</si>
  <si>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</si>
  <si>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</si>
  <si>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</si>
  <si>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</si>
  <si>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</si>
  <si>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</si>
  <si>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</si>
  <si>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</si>
  <si>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</si>
  <si>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</si>
  <si>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</si>
  <si>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</si>
  <si>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</si>
  <si>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</si>
  <si>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</si>
  <si>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</si>
  <si>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</si>
  <si>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</si>
  <si>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</si>
  <si>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</si>
  <si>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</si>
  <si>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</si>
  <si>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</si>
  <si>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</si>
  <si>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</si>
  <si>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</si>
  <si>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</si>
  <si>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</si>
  <si>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</si>
  <si>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</si>
  <si>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</si>
  <si>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</si>
  <si>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</si>
  <si>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</si>
  <si>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</si>
  <si>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</si>
  <si>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</si>
  <si>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</si>
  <si>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</si>
  <si>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</si>
  <si>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</si>
  <si>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Pías, C.T. Tallanca; C.T. Tablazo, y Centrales de Electro Oriente.</t>
  </si>
  <si>
    <t>CARBÓN</t>
  </si>
  <si>
    <t>CHILCA1_TG11</t>
  </si>
  <si>
    <t>CHILCA1_TG12</t>
  </si>
  <si>
    <t>CHILCA1_TG13</t>
  </si>
  <si>
    <t>CHILCA2_TG41</t>
  </si>
  <si>
    <t>ILO2_CARB_TV1</t>
  </si>
  <si>
    <t>NEPI_TG41</t>
  </si>
  <si>
    <t>NEPI_TG42</t>
  </si>
  <si>
    <t>NEPI_TG43</t>
  </si>
  <si>
    <t>PLANTAILO_TG1</t>
  </si>
  <si>
    <t>PLANTAILO_TG2</t>
  </si>
  <si>
    <t>PLANTAILO_TG3</t>
  </si>
  <si>
    <t>FENIX GT11</t>
  </si>
  <si>
    <t>FENIX GT12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</si>
</sst>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13" fillId="0" borderId="2" xfId="0" applyNumberFormat="1" applyFont="1" applyBorder="1" applyAlignment="1">
      <alignment horizontal="center" vertical="center"/>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2" fillId="0" borderId="0" xfId="2" applyFont="1"/>
    <xf numFmtId="0" fontId="1" fillId="0" borderId="0" xfId="2" applyFont="1"/>
    <xf numFmtId="0" fontId="16" fillId="0" borderId="0" xfId="2" applyFont="1"/>
    <xf numFmtId="0" fontId="4" fillId="2" borderId="1" xfId="2" applyFont="1" applyFill="1" applyBorder="1" applyAlignment="1">
      <alignment horizontal="center" vertical="center"/>
    </xf>
    <xf numFmtId="0" fontId="13" fillId="0" borderId="2" xfId="2" applyFont="1" applyBorder="1" applyAlignment="1">
      <alignment horizontal="center" vertical="center"/>
    </xf>
    <xf numFmtId="0" fontId="5" fillId="0" borderId="2" xfId="2" applyFont="1" applyBorder="1" applyAlignment="1">
      <alignment horizontal="center" vertical="center"/>
    </xf>
    <xf numFmtId="167" fontId="5" fillId="0" borderId="2" xfId="2" applyNumberFormat="1" applyFont="1" applyBorder="1" applyAlignment="1">
      <alignment horizontal="right" vertical="center"/>
    </xf>
    <xf numFmtId="0" fontId="5" fillId="0" borderId="2" xfId="2" applyFont="1" applyBorder="1" applyAlignment="1">
      <alignment horizontal="left" vertical="center"/>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wrapText="1"/>
    </xf>
    <xf numFmtId="0" fontId="5" fillId="0" borderId="2" xfId="2" applyFont="1" applyBorder="1" applyAlignment="1">
      <alignment horizontal="center" vertical="center" wrapText="1"/>
    </xf>
    <xf numFmtId="167" fontId="5" fillId="0" borderId="2" xfId="2" applyNumberFormat="1" applyFont="1" applyBorder="1" applyAlignment="1">
      <alignment horizontal="right" vertical="center" wrapText="1"/>
    </xf>
    <xf numFmtId="0" fontId="5" fillId="0" borderId="2" xfId="2" applyFont="1" applyBorder="1" applyAlignment="1">
      <alignment vertical="center"/>
    </xf>
    <xf numFmtId="0" fontId="5" fillId="0" borderId="2" xfId="2" applyFont="1" applyBorder="1" applyAlignment="1">
      <alignment vertical="center" wrapText="1"/>
    </xf>
  </cellXfs>
  <cellStyles count="3">
    <cellStyle name="Normal" xfId="0" builtinId="0"/>
    <cellStyle name="Normal 2" xfId="2" xr:uid="{34D49C9E-9AEF-408A-8A97-8822A7EE8DB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1075.1756</c:v>
                </c:pt>
                <c:pt idx="1">
                  <c:v>1031.8697999999999</c:v>
                </c:pt>
                <c:pt idx="2">
                  <c:v>1009.5208</c:v>
                </c:pt>
                <c:pt idx="3">
                  <c:v>993.52149999999995</c:v>
                </c:pt>
                <c:pt idx="4">
                  <c:v>1010.3924</c:v>
                </c:pt>
                <c:pt idx="5">
                  <c:v>1002.5696</c:v>
                </c:pt>
                <c:pt idx="6">
                  <c:v>987.24710000000005</c:v>
                </c:pt>
                <c:pt idx="7">
                  <c:v>956.95330000000001</c:v>
                </c:pt>
                <c:pt idx="8">
                  <c:v>1024.2449999999999</c:v>
                </c:pt>
                <c:pt idx="9">
                  <c:v>978.24419999999998</c:v>
                </c:pt>
                <c:pt idx="10">
                  <c:v>1010.1115</c:v>
                </c:pt>
                <c:pt idx="11">
                  <c:v>1039.2904000000001</c:v>
                </c:pt>
                <c:pt idx="12">
                  <c:v>1063.2684999999999</c:v>
                </c:pt>
                <c:pt idx="13">
                  <c:v>1048.0264</c:v>
                </c:pt>
                <c:pt idx="14">
                  <c:v>1074.702</c:v>
                </c:pt>
                <c:pt idx="15">
                  <c:v>1101.6415</c:v>
                </c:pt>
                <c:pt idx="16">
                  <c:v>1152.2864</c:v>
                </c:pt>
                <c:pt idx="17">
                  <c:v>1173.6366</c:v>
                </c:pt>
                <c:pt idx="18">
                  <c:v>1212.1593</c:v>
                </c:pt>
                <c:pt idx="19">
                  <c:v>1248.8966</c:v>
                </c:pt>
                <c:pt idx="20">
                  <c:v>1268.1884</c:v>
                </c:pt>
                <c:pt idx="21">
                  <c:v>1296.806</c:v>
                </c:pt>
                <c:pt idx="22">
                  <c:v>1313.2737999999999</c:v>
                </c:pt>
                <c:pt idx="23">
                  <c:v>1317.9090000000001</c:v>
                </c:pt>
                <c:pt idx="24">
                  <c:v>1318.646</c:v>
                </c:pt>
                <c:pt idx="25">
                  <c:v>1292.5353</c:v>
                </c:pt>
                <c:pt idx="26">
                  <c:v>1271.0857000000001</c:v>
                </c:pt>
                <c:pt idx="27">
                  <c:v>1277.9887000000001</c:v>
                </c:pt>
                <c:pt idx="28">
                  <c:v>1293.2927</c:v>
                </c:pt>
                <c:pt idx="29">
                  <c:v>1303.4675999999999</c:v>
                </c:pt>
                <c:pt idx="30">
                  <c:v>1295.9873</c:v>
                </c:pt>
                <c:pt idx="31">
                  <c:v>1290.7049</c:v>
                </c:pt>
                <c:pt idx="32">
                  <c:v>1248.8405</c:v>
                </c:pt>
                <c:pt idx="33">
                  <c:v>1234.3951999999999</c:v>
                </c:pt>
                <c:pt idx="34">
                  <c:v>1222.6555000000001</c:v>
                </c:pt>
                <c:pt idx="35">
                  <c:v>1184.9278999999999</c:v>
                </c:pt>
                <c:pt idx="36">
                  <c:v>1189.9665</c:v>
                </c:pt>
                <c:pt idx="37">
                  <c:v>1251.7756999999999</c:v>
                </c:pt>
                <c:pt idx="38">
                  <c:v>1305.1786</c:v>
                </c:pt>
                <c:pt idx="39">
                  <c:v>1297.2532000000001</c:v>
                </c:pt>
                <c:pt idx="40">
                  <c:v>1288.0872999999999</c:v>
                </c:pt>
                <c:pt idx="41">
                  <c:v>1276.6333999999999</c:v>
                </c:pt>
                <c:pt idx="42">
                  <c:v>1283.8905999999999</c:v>
                </c:pt>
                <c:pt idx="43">
                  <c:v>1257.1353999999999</c:v>
                </c:pt>
                <c:pt idx="44">
                  <c:v>1209.1629</c:v>
                </c:pt>
                <c:pt idx="45">
                  <c:v>1172.3925999999999</c:v>
                </c:pt>
                <c:pt idx="46">
                  <c:v>1127.1295</c:v>
                </c:pt>
                <c:pt idx="47">
                  <c:v>1089.6777999999999</c:v>
                </c:pt>
              </c:numCache>
            </c:numRef>
          </c:val>
          <c:smooth val="0"/>
          <c:extLst>
            <c:ext xmlns:c16="http://schemas.microsoft.com/office/drawing/2014/chart" uri="{C3380CC4-5D6E-409C-BE32-E72D297353CC}">
              <c16:uniqueId val="{00000000-FD03-4F79-ADED-ACC4A0F5182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1691.3786</c:v>
                </c:pt>
                <c:pt idx="1">
                  <c:v>1610.4068</c:v>
                </c:pt>
                <c:pt idx="2">
                  <c:v>1611.2804000000001</c:v>
                </c:pt>
                <c:pt idx="3">
                  <c:v>1591.4933000000001</c:v>
                </c:pt>
                <c:pt idx="4">
                  <c:v>1542.7815000000001</c:v>
                </c:pt>
                <c:pt idx="5">
                  <c:v>1550.3721</c:v>
                </c:pt>
                <c:pt idx="6">
                  <c:v>1560.6367</c:v>
                </c:pt>
                <c:pt idx="7">
                  <c:v>1566.5573999999999</c:v>
                </c:pt>
                <c:pt idx="8">
                  <c:v>1554.5918999999999</c:v>
                </c:pt>
                <c:pt idx="9">
                  <c:v>1575.2561000000001</c:v>
                </c:pt>
                <c:pt idx="10">
                  <c:v>1670.1794</c:v>
                </c:pt>
                <c:pt idx="11">
                  <c:v>1667.5717999999999</c:v>
                </c:pt>
                <c:pt idx="12">
                  <c:v>1711.0446999999999</c:v>
                </c:pt>
                <c:pt idx="13">
                  <c:v>1683.7396000000001</c:v>
                </c:pt>
                <c:pt idx="14">
                  <c:v>1676.9872</c:v>
                </c:pt>
                <c:pt idx="15">
                  <c:v>1677.4485999999999</c:v>
                </c:pt>
                <c:pt idx="16">
                  <c:v>1720.2855999999999</c:v>
                </c:pt>
                <c:pt idx="17">
                  <c:v>1704.7584999999999</c:v>
                </c:pt>
                <c:pt idx="18">
                  <c:v>1704.9471000000001</c:v>
                </c:pt>
                <c:pt idx="19">
                  <c:v>1749.9278999999999</c:v>
                </c:pt>
                <c:pt idx="20">
                  <c:v>1694.4061999999999</c:v>
                </c:pt>
                <c:pt idx="21">
                  <c:v>1723.962</c:v>
                </c:pt>
                <c:pt idx="22">
                  <c:v>1712.4222</c:v>
                </c:pt>
                <c:pt idx="23">
                  <c:v>1758.9489000000001</c:v>
                </c:pt>
                <c:pt idx="24">
                  <c:v>1710.4245000000001</c:v>
                </c:pt>
                <c:pt idx="25">
                  <c:v>1706.0540000000001</c:v>
                </c:pt>
                <c:pt idx="26">
                  <c:v>1714.5422000000001</c:v>
                </c:pt>
                <c:pt idx="27">
                  <c:v>1748.2811999999999</c:v>
                </c:pt>
                <c:pt idx="28">
                  <c:v>1753.3026</c:v>
                </c:pt>
                <c:pt idx="29">
                  <c:v>1802.989</c:v>
                </c:pt>
                <c:pt idx="30">
                  <c:v>1852.7511999999999</c:v>
                </c:pt>
                <c:pt idx="31">
                  <c:v>1771.6863000000001</c:v>
                </c:pt>
                <c:pt idx="32">
                  <c:v>1699.2252000000001</c:v>
                </c:pt>
                <c:pt idx="33">
                  <c:v>1780.1395</c:v>
                </c:pt>
                <c:pt idx="34">
                  <c:v>1776.9668999999999</c:v>
                </c:pt>
                <c:pt idx="35">
                  <c:v>1766.3510000000001</c:v>
                </c:pt>
                <c:pt idx="36">
                  <c:v>1770.5112999999999</c:v>
                </c:pt>
                <c:pt idx="37">
                  <c:v>1776.7557999999999</c:v>
                </c:pt>
                <c:pt idx="38">
                  <c:v>1772.4736</c:v>
                </c:pt>
                <c:pt idx="39">
                  <c:v>1762.2208000000001</c:v>
                </c:pt>
                <c:pt idx="40">
                  <c:v>1704.6111000000001</c:v>
                </c:pt>
                <c:pt idx="41">
                  <c:v>1699.9239</c:v>
                </c:pt>
                <c:pt idx="42">
                  <c:v>1712.941</c:v>
                </c:pt>
                <c:pt idx="43">
                  <c:v>1707.0537999999999</c:v>
                </c:pt>
                <c:pt idx="44">
                  <c:v>1687.433</c:v>
                </c:pt>
                <c:pt idx="45">
                  <c:v>1645.271</c:v>
                </c:pt>
                <c:pt idx="46">
                  <c:v>1632.9149</c:v>
                </c:pt>
                <c:pt idx="47">
                  <c:v>1700.9178999999999</c:v>
                </c:pt>
              </c:numCache>
            </c:numRef>
          </c:val>
          <c:smooth val="0"/>
          <c:extLst>
            <c:ext xmlns:c16="http://schemas.microsoft.com/office/drawing/2014/chart" uri="{C3380CC4-5D6E-409C-BE32-E72D297353CC}">
              <c16:uniqueId val="{00000001-FD03-4F79-ADED-ACC4A0F5182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4040.4958000000001</c:v>
                </c:pt>
                <c:pt idx="1">
                  <c:v>3946.3234000000002</c:v>
                </c:pt>
                <c:pt idx="2">
                  <c:v>3906.5988000000002</c:v>
                </c:pt>
                <c:pt idx="3">
                  <c:v>3857.1851999999999</c:v>
                </c:pt>
                <c:pt idx="4">
                  <c:v>3803.7260999999999</c:v>
                </c:pt>
                <c:pt idx="5">
                  <c:v>3816.2583</c:v>
                </c:pt>
                <c:pt idx="6">
                  <c:v>3696.5162</c:v>
                </c:pt>
                <c:pt idx="7">
                  <c:v>3734.6993000000002</c:v>
                </c:pt>
                <c:pt idx="8">
                  <c:v>3764.6531</c:v>
                </c:pt>
                <c:pt idx="9">
                  <c:v>3758.7096999999999</c:v>
                </c:pt>
                <c:pt idx="10">
                  <c:v>3808.5990999999999</c:v>
                </c:pt>
                <c:pt idx="11">
                  <c:v>3875.1378</c:v>
                </c:pt>
                <c:pt idx="12">
                  <c:v>3783.9868000000001</c:v>
                </c:pt>
                <c:pt idx="13">
                  <c:v>3803.8339999999998</c:v>
                </c:pt>
                <c:pt idx="14">
                  <c:v>4151.2107999999998</c:v>
                </c:pt>
                <c:pt idx="15">
                  <c:v>4376.1099000000004</c:v>
                </c:pt>
                <c:pt idx="16">
                  <c:v>4550.4279999999999</c:v>
                </c:pt>
                <c:pt idx="17">
                  <c:v>4771.4049000000005</c:v>
                </c:pt>
                <c:pt idx="18">
                  <c:v>4847.4935999999998</c:v>
                </c:pt>
                <c:pt idx="19">
                  <c:v>4887.9754999999996</c:v>
                </c:pt>
                <c:pt idx="20">
                  <c:v>5011.3054000000002</c:v>
                </c:pt>
                <c:pt idx="21">
                  <c:v>5169.4319999999998</c:v>
                </c:pt>
                <c:pt idx="22">
                  <c:v>5244.5640000000003</c:v>
                </c:pt>
                <c:pt idx="23">
                  <c:v>5116.1720999999998</c:v>
                </c:pt>
                <c:pt idx="24">
                  <c:v>5086.2494999999999</c:v>
                </c:pt>
                <c:pt idx="25">
                  <c:v>5040.2007000000003</c:v>
                </c:pt>
                <c:pt idx="26">
                  <c:v>5129.4721</c:v>
                </c:pt>
                <c:pt idx="27">
                  <c:v>5158.7601000000004</c:v>
                </c:pt>
                <c:pt idx="28">
                  <c:v>5238.1846999999998</c:v>
                </c:pt>
                <c:pt idx="29">
                  <c:v>5236.8734000000004</c:v>
                </c:pt>
                <c:pt idx="30">
                  <c:v>5048.7515000000003</c:v>
                </c:pt>
                <c:pt idx="31">
                  <c:v>5051.6887999999999</c:v>
                </c:pt>
                <c:pt idx="32">
                  <c:v>5068.3743000000004</c:v>
                </c:pt>
                <c:pt idx="33">
                  <c:v>4986.7952999999998</c:v>
                </c:pt>
                <c:pt idx="34">
                  <c:v>4859.5075999999999</c:v>
                </c:pt>
                <c:pt idx="35">
                  <c:v>4688.7210999999998</c:v>
                </c:pt>
                <c:pt idx="36">
                  <c:v>4650.8522000000003</c:v>
                </c:pt>
                <c:pt idx="37">
                  <c:v>4796.9885000000004</c:v>
                </c:pt>
                <c:pt idx="38">
                  <c:v>4766.3278</c:v>
                </c:pt>
                <c:pt idx="39">
                  <c:v>4763.6459999999997</c:v>
                </c:pt>
                <c:pt idx="40">
                  <c:v>4759.5015999999996</c:v>
                </c:pt>
                <c:pt idx="41">
                  <c:v>4757.9426999999996</c:v>
                </c:pt>
                <c:pt idx="42">
                  <c:v>4751.5284000000001</c:v>
                </c:pt>
                <c:pt idx="43">
                  <c:v>4758.4907999999996</c:v>
                </c:pt>
                <c:pt idx="44">
                  <c:v>4671.8135000000002</c:v>
                </c:pt>
                <c:pt idx="45">
                  <c:v>4565.7091</c:v>
                </c:pt>
                <c:pt idx="46">
                  <c:v>4335.1722</c:v>
                </c:pt>
                <c:pt idx="47">
                  <c:v>4292.0546000000004</c:v>
                </c:pt>
              </c:numCache>
            </c:numRef>
          </c:val>
          <c:smooth val="0"/>
          <c:extLst>
            <c:ext xmlns:c16="http://schemas.microsoft.com/office/drawing/2014/chart" uri="{C3380CC4-5D6E-409C-BE32-E72D297353CC}">
              <c16:uniqueId val="{00000002-FD03-4F79-ADED-ACC4A0F5182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41E-4A87-9FEE-A56740F0696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41E-4A87-9FEE-A56740F0696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37.711919999999999</c:v>
                </c:pt>
                <c:pt idx="1">
                  <c:v>44.333399999999997</c:v>
                </c:pt>
                <c:pt idx="2">
                  <c:v>44.454990000000002</c:v>
                </c:pt>
                <c:pt idx="3">
                  <c:v>43.940719999999999</c:v>
                </c:pt>
                <c:pt idx="4">
                  <c:v>44.16375</c:v>
                </c:pt>
                <c:pt idx="5">
                  <c:v>49.208019999999998</c:v>
                </c:pt>
                <c:pt idx="6">
                  <c:v>50.122100000000003</c:v>
                </c:pt>
                <c:pt idx="7">
                  <c:v>50.048940000000002</c:v>
                </c:pt>
                <c:pt idx="8">
                  <c:v>50.053330000000003</c:v>
                </c:pt>
                <c:pt idx="9">
                  <c:v>49.940719999999999</c:v>
                </c:pt>
                <c:pt idx="10">
                  <c:v>49.989130000000003</c:v>
                </c:pt>
                <c:pt idx="11">
                  <c:v>49.713540000000002</c:v>
                </c:pt>
                <c:pt idx="12">
                  <c:v>46.234769999999997</c:v>
                </c:pt>
                <c:pt idx="13">
                  <c:v>49.22278</c:v>
                </c:pt>
                <c:pt idx="14">
                  <c:v>49.298450000000003</c:v>
                </c:pt>
                <c:pt idx="15">
                  <c:v>47.361980000000003</c:v>
                </c:pt>
                <c:pt idx="16">
                  <c:v>48.816240000000001</c:v>
                </c:pt>
                <c:pt idx="17">
                  <c:v>48.468859999999999</c:v>
                </c:pt>
                <c:pt idx="18">
                  <c:v>48.663600000000002</c:v>
                </c:pt>
                <c:pt idx="19">
                  <c:v>50.081560000000003</c:v>
                </c:pt>
                <c:pt idx="20">
                  <c:v>51.837380000000003</c:v>
                </c:pt>
                <c:pt idx="21">
                  <c:v>52.027340000000002</c:v>
                </c:pt>
                <c:pt idx="22">
                  <c:v>52.620820000000002</c:v>
                </c:pt>
                <c:pt idx="23">
                  <c:v>52.022860000000001</c:v>
                </c:pt>
                <c:pt idx="24">
                  <c:v>51.524970000000003</c:v>
                </c:pt>
                <c:pt idx="25">
                  <c:v>51.05444</c:v>
                </c:pt>
                <c:pt idx="26">
                  <c:v>50.569020000000002</c:v>
                </c:pt>
                <c:pt idx="27">
                  <c:v>48.293979999999998</c:v>
                </c:pt>
                <c:pt idx="28">
                  <c:v>45.043089999999999</c:v>
                </c:pt>
                <c:pt idx="29">
                  <c:v>48.354889999999997</c:v>
                </c:pt>
                <c:pt idx="30">
                  <c:v>48.602849999999997</c:v>
                </c:pt>
                <c:pt idx="31">
                  <c:v>49.00262</c:v>
                </c:pt>
                <c:pt idx="32">
                  <c:v>49.120330000000003</c:v>
                </c:pt>
                <c:pt idx="33">
                  <c:v>49.357280000000003</c:v>
                </c:pt>
                <c:pt idx="34">
                  <c:v>39.030079999999998</c:v>
                </c:pt>
                <c:pt idx="35">
                  <c:v>23.055579999999999</c:v>
                </c:pt>
                <c:pt idx="36">
                  <c:v>16.849799999999998</c:v>
                </c:pt>
                <c:pt idx="37">
                  <c:v>17.219539999999999</c:v>
                </c:pt>
                <c:pt idx="38">
                  <c:v>16.565860000000001</c:v>
                </c:pt>
                <c:pt idx="39">
                  <c:v>16.70318</c:v>
                </c:pt>
                <c:pt idx="40">
                  <c:v>16.972989999999999</c:v>
                </c:pt>
                <c:pt idx="41">
                  <c:v>18.49267</c:v>
                </c:pt>
                <c:pt idx="42">
                  <c:v>30.060510000000001</c:v>
                </c:pt>
                <c:pt idx="43">
                  <c:v>34.550840000000001</c:v>
                </c:pt>
                <c:pt idx="44">
                  <c:v>38.143340000000002</c:v>
                </c:pt>
                <c:pt idx="45">
                  <c:v>39.062249999999999</c:v>
                </c:pt>
                <c:pt idx="46">
                  <c:v>39.743729999999999</c:v>
                </c:pt>
                <c:pt idx="47">
                  <c:v>41.470999999999997</c:v>
                </c:pt>
              </c:numCache>
            </c:numRef>
          </c:val>
          <c:smooth val="0"/>
          <c:extLst>
            <c:ext xmlns:c16="http://schemas.microsoft.com/office/drawing/2014/chart" uri="{C3380CC4-5D6E-409C-BE32-E72D297353CC}">
              <c16:uniqueId val="{00000002-041E-4A87-9FEE-A56740F0696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12.23</c:v>
                </c:pt>
                <c:pt idx="1">
                  <c:v>12.217000000000001</c:v>
                </c:pt>
                <c:pt idx="2">
                  <c:v>11.528</c:v>
                </c:pt>
                <c:pt idx="3">
                  <c:v>11.747</c:v>
                </c:pt>
                <c:pt idx="4">
                  <c:v>11.532999999999999</c:v>
                </c:pt>
                <c:pt idx="5">
                  <c:v>12.084</c:v>
                </c:pt>
                <c:pt idx="6">
                  <c:v>12.446999999999999</c:v>
                </c:pt>
                <c:pt idx="7">
                  <c:v>11.696999999999999</c:v>
                </c:pt>
                <c:pt idx="8">
                  <c:v>11.557</c:v>
                </c:pt>
                <c:pt idx="9">
                  <c:v>11.459</c:v>
                </c:pt>
                <c:pt idx="10">
                  <c:v>10.026999999999999</c:v>
                </c:pt>
                <c:pt idx="11">
                  <c:v>9.4659999999999993</c:v>
                </c:pt>
                <c:pt idx="12">
                  <c:v>8.1140000000000008</c:v>
                </c:pt>
                <c:pt idx="13">
                  <c:v>7.7060000000000004</c:v>
                </c:pt>
                <c:pt idx="14">
                  <c:v>8.3330000000000002</c:v>
                </c:pt>
                <c:pt idx="15">
                  <c:v>9.91</c:v>
                </c:pt>
                <c:pt idx="16">
                  <c:v>11.316000000000001</c:v>
                </c:pt>
                <c:pt idx="17">
                  <c:v>11.725</c:v>
                </c:pt>
                <c:pt idx="18">
                  <c:v>12.276</c:v>
                </c:pt>
                <c:pt idx="19">
                  <c:v>11.941000000000001</c:v>
                </c:pt>
                <c:pt idx="20">
                  <c:v>11.625</c:v>
                </c:pt>
                <c:pt idx="21">
                  <c:v>12.252000000000001</c:v>
                </c:pt>
                <c:pt idx="22">
                  <c:v>12.035</c:v>
                </c:pt>
                <c:pt idx="23">
                  <c:v>11.08</c:v>
                </c:pt>
                <c:pt idx="24">
                  <c:v>10.189</c:v>
                </c:pt>
                <c:pt idx="25">
                  <c:v>10.722</c:v>
                </c:pt>
                <c:pt idx="26">
                  <c:v>11.186</c:v>
                </c:pt>
                <c:pt idx="27">
                  <c:v>12.48</c:v>
                </c:pt>
                <c:pt idx="28">
                  <c:v>12.78</c:v>
                </c:pt>
                <c:pt idx="29">
                  <c:v>12.276999999999999</c:v>
                </c:pt>
                <c:pt idx="30">
                  <c:v>11.752000000000001</c:v>
                </c:pt>
                <c:pt idx="31">
                  <c:v>12.032999999999999</c:v>
                </c:pt>
                <c:pt idx="32">
                  <c:v>11.682</c:v>
                </c:pt>
                <c:pt idx="33">
                  <c:v>11.802</c:v>
                </c:pt>
                <c:pt idx="34">
                  <c:v>10.037000000000001</c:v>
                </c:pt>
                <c:pt idx="35">
                  <c:v>9.7050000000000001</c:v>
                </c:pt>
                <c:pt idx="36">
                  <c:v>9.5190000000000001</c:v>
                </c:pt>
                <c:pt idx="37">
                  <c:v>9.16</c:v>
                </c:pt>
                <c:pt idx="38">
                  <c:v>9.7550000000000008</c:v>
                </c:pt>
                <c:pt idx="39">
                  <c:v>10.362</c:v>
                </c:pt>
                <c:pt idx="40">
                  <c:v>11.247</c:v>
                </c:pt>
                <c:pt idx="41">
                  <c:v>11.641999999999999</c:v>
                </c:pt>
                <c:pt idx="42">
                  <c:v>11.847</c:v>
                </c:pt>
                <c:pt idx="43">
                  <c:v>12.715999999999999</c:v>
                </c:pt>
                <c:pt idx="44">
                  <c:v>12.452999999999999</c:v>
                </c:pt>
                <c:pt idx="45">
                  <c:v>12.016999999999999</c:v>
                </c:pt>
                <c:pt idx="46">
                  <c:v>11.542</c:v>
                </c:pt>
                <c:pt idx="47">
                  <c:v>11.448</c:v>
                </c:pt>
              </c:numCache>
            </c:numRef>
          </c:val>
          <c:smooth val="0"/>
          <c:extLst>
            <c:ext xmlns:c16="http://schemas.microsoft.com/office/drawing/2014/chart" uri="{C3380CC4-5D6E-409C-BE32-E72D297353CC}">
              <c16:uniqueId val="{00000003-041E-4A87-9FEE-A56740F0696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41E-4A87-9FEE-A56740F0696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41E-4A87-9FEE-A56740F0696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41E-4A87-9FEE-A56740F0696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41E-4A87-9FEE-A56740F0696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19.965800000000002</c:v>
                </c:pt>
                <c:pt idx="1">
                  <c:v>20.243500000000001</c:v>
                </c:pt>
                <c:pt idx="2">
                  <c:v>19.445900000000002</c:v>
                </c:pt>
                <c:pt idx="3">
                  <c:v>19.2333</c:v>
                </c:pt>
                <c:pt idx="4">
                  <c:v>19.6023</c:v>
                </c:pt>
                <c:pt idx="5">
                  <c:v>19.8078</c:v>
                </c:pt>
                <c:pt idx="6">
                  <c:v>19.576899999999998</c:v>
                </c:pt>
                <c:pt idx="7">
                  <c:v>20.881</c:v>
                </c:pt>
                <c:pt idx="8">
                  <c:v>20.825700000000001</c:v>
                </c:pt>
                <c:pt idx="9">
                  <c:v>21.065000000000001</c:v>
                </c:pt>
                <c:pt idx="10">
                  <c:v>21.188400000000001</c:v>
                </c:pt>
                <c:pt idx="11">
                  <c:v>21.136600000000001</c:v>
                </c:pt>
                <c:pt idx="12">
                  <c:v>21.003299999999999</c:v>
                </c:pt>
                <c:pt idx="13">
                  <c:v>20.335799999999999</c:v>
                </c:pt>
                <c:pt idx="14">
                  <c:v>19.8949</c:v>
                </c:pt>
                <c:pt idx="15">
                  <c:v>20.148</c:v>
                </c:pt>
                <c:pt idx="16">
                  <c:v>20.716799999999999</c:v>
                </c:pt>
                <c:pt idx="17">
                  <c:v>19.700399999999998</c:v>
                </c:pt>
                <c:pt idx="18">
                  <c:v>18.376799999999999</c:v>
                </c:pt>
                <c:pt idx="19">
                  <c:v>19.0639</c:v>
                </c:pt>
                <c:pt idx="20">
                  <c:v>18.722100000000001</c:v>
                </c:pt>
                <c:pt idx="21">
                  <c:v>18.7424</c:v>
                </c:pt>
                <c:pt idx="22">
                  <c:v>18.508700000000001</c:v>
                </c:pt>
                <c:pt idx="23">
                  <c:v>18.3917</c:v>
                </c:pt>
                <c:pt idx="24">
                  <c:v>18.189499999999999</c:v>
                </c:pt>
                <c:pt idx="25">
                  <c:v>18.5456</c:v>
                </c:pt>
                <c:pt idx="26">
                  <c:v>18.7943</c:v>
                </c:pt>
                <c:pt idx="27">
                  <c:v>18.9527</c:v>
                </c:pt>
                <c:pt idx="28">
                  <c:v>20.3903</c:v>
                </c:pt>
                <c:pt idx="29">
                  <c:v>20.1876</c:v>
                </c:pt>
                <c:pt idx="30">
                  <c:v>20.491099999999999</c:v>
                </c:pt>
                <c:pt idx="31">
                  <c:v>20.821899999999999</c:v>
                </c:pt>
                <c:pt idx="32">
                  <c:v>20.852599999999999</c:v>
                </c:pt>
                <c:pt idx="33">
                  <c:v>20.433399999999999</c:v>
                </c:pt>
                <c:pt idx="34">
                  <c:v>20.197900000000001</c:v>
                </c:pt>
                <c:pt idx="35">
                  <c:v>20.123200000000001</c:v>
                </c:pt>
                <c:pt idx="36">
                  <c:v>19.195699999999999</c:v>
                </c:pt>
                <c:pt idx="37">
                  <c:v>18.835699999999999</c:v>
                </c:pt>
                <c:pt idx="38">
                  <c:v>18.735700000000001</c:v>
                </c:pt>
                <c:pt idx="39">
                  <c:v>19.791</c:v>
                </c:pt>
                <c:pt idx="40">
                  <c:v>19.239100000000001</c:v>
                </c:pt>
                <c:pt idx="41">
                  <c:v>18.725999999999999</c:v>
                </c:pt>
                <c:pt idx="42">
                  <c:v>18.416</c:v>
                </c:pt>
                <c:pt idx="43">
                  <c:v>18.589099999999998</c:v>
                </c:pt>
                <c:pt idx="44">
                  <c:v>18.329999999999998</c:v>
                </c:pt>
                <c:pt idx="45">
                  <c:v>18.232399999999998</c:v>
                </c:pt>
                <c:pt idx="46">
                  <c:v>17.723199999999999</c:v>
                </c:pt>
                <c:pt idx="47">
                  <c:v>18.2012</c:v>
                </c:pt>
              </c:numCache>
            </c:numRef>
          </c:val>
          <c:smooth val="0"/>
          <c:extLst>
            <c:ext xmlns:c16="http://schemas.microsoft.com/office/drawing/2014/chart" uri="{C3380CC4-5D6E-409C-BE32-E72D297353CC}">
              <c16:uniqueId val="{00000008-041E-4A87-9FEE-A56740F0696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27.514900000000001</c:v>
                </c:pt>
                <c:pt idx="1">
                  <c:v>27.4312</c:v>
                </c:pt>
                <c:pt idx="2">
                  <c:v>27.1082</c:v>
                </c:pt>
                <c:pt idx="3">
                  <c:v>27.038</c:v>
                </c:pt>
                <c:pt idx="4">
                  <c:v>27.0901</c:v>
                </c:pt>
                <c:pt idx="5">
                  <c:v>27.2485</c:v>
                </c:pt>
                <c:pt idx="6">
                  <c:v>27.636399999999998</c:v>
                </c:pt>
                <c:pt idx="7">
                  <c:v>27.595099999999999</c:v>
                </c:pt>
                <c:pt idx="8">
                  <c:v>27.456199999999999</c:v>
                </c:pt>
                <c:pt idx="9">
                  <c:v>24.254799999999999</c:v>
                </c:pt>
                <c:pt idx="10">
                  <c:v>27.401499999999999</c:v>
                </c:pt>
                <c:pt idx="11">
                  <c:v>28.3432</c:v>
                </c:pt>
                <c:pt idx="12">
                  <c:v>26.774699999999999</c:v>
                </c:pt>
                <c:pt idx="13">
                  <c:v>26.3904</c:v>
                </c:pt>
                <c:pt idx="14">
                  <c:v>26.725300000000001</c:v>
                </c:pt>
                <c:pt idx="15">
                  <c:v>27.202400000000001</c:v>
                </c:pt>
                <c:pt idx="16">
                  <c:v>27.302199999999999</c:v>
                </c:pt>
                <c:pt idx="17">
                  <c:v>27.213200000000001</c:v>
                </c:pt>
                <c:pt idx="18">
                  <c:v>27.795999999999999</c:v>
                </c:pt>
                <c:pt idx="19">
                  <c:v>27.990200000000002</c:v>
                </c:pt>
                <c:pt idx="20">
                  <c:v>26.816800000000001</c:v>
                </c:pt>
                <c:pt idx="21">
                  <c:v>28.003900000000002</c:v>
                </c:pt>
                <c:pt idx="22">
                  <c:v>28.118600000000001</c:v>
                </c:pt>
                <c:pt idx="23">
                  <c:v>28.311299999999999</c:v>
                </c:pt>
                <c:pt idx="24">
                  <c:v>28.3736</c:v>
                </c:pt>
                <c:pt idx="25">
                  <c:v>27.605399999999999</c:v>
                </c:pt>
                <c:pt idx="26">
                  <c:v>27.631499999999999</c:v>
                </c:pt>
                <c:pt idx="27">
                  <c:v>28.016300000000001</c:v>
                </c:pt>
                <c:pt idx="28">
                  <c:v>28.278099999999998</c:v>
                </c:pt>
                <c:pt idx="29">
                  <c:v>28.264900000000001</c:v>
                </c:pt>
                <c:pt idx="30">
                  <c:v>28.397300000000001</c:v>
                </c:pt>
                <c:pt idx="31">
                  <c:v>28.415299999999998</c:v>
                </c:pt>
                <c:pt idx="32">
                  <c:v>28.637899999999998</c:v>
                </c:pt>
                <c:pt idx="33">
                  <c:v>27.4558</c:v>
                </c:pt>
                <c:pt idx="34">
                  <c:v>27.464700000000001</c:v>
                </c:pt>
                <c:pt idx="35">
                  <c:v>27.033899999999999</c:v>
                </c:pt>
                <c:pt idx="36">
                  <c:v>27.4587</c:v>
                </c:pt>
                <c:pt idx="37">
                  <c:v>28.844899999999999</c:v>
                </c:pt>
                <c:pt idx="38">
                  <c:v>29.7028</c:v>
                </c:pt>
                <c:pt idx="39">
                  <c:v>29.7562</c:v>
                </c:pt>
                <c:pt idx="40">
                  <c:v>29.476299999999998</c:v>
                </c:pt>
                <c:pt idx="41">
                  <c:v>28.824999999999999</c:v>
                </c:pt>
                <c:pt idx="42">
                  <c:v>28.9376</c:v>
                </c:pt>
                <c:pt idx="43">
                  <c:v>28.3127</c:v>
                </c:pt>
                <c:pt idx="44">
                  <c:v>27.977</c:v>
                </c:pt>
                <c:pt idx="45">
                  <c:v>27.4542</c:v>
                </c:pt>
                <c:pt idx="46">
                  <c:v>27.174199999999999</c:v>
                </c:pt>
                <c:pt idx="47">
                  <c:v>27.0291</c:v>
                </c:pt>
              </c:numCache>
            </c:numRef>
          </c:val>
          <c:smooth val="0"/>
          <c:extLst>
            <c:ext xmlns:c16="http://schemas.microsoft.com/office/drawing/2014/chart" uri="{C3380CC4-5D6E-409C-BE32-E72D297353CC}">
              <c16:uniqueId val="{00000009-041E-4A87-9FEE-A56740F0696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14.8956</c:v>
                </c:pt>
                <c:pt idx="1">
                  <c:v>14.6387</c:v>
                </c:pt>
                <c:pt idx="2">
                  <c:v>14.310700000000001</c:v>
                </c:pt>
                <c:pt idx="3">
                  <c:v>13.887499999999999</c:v>
                </c:pt>
                <c:pt idx="4">
                  <c:v>13.5444</c:v>
                </c:pt>
                <c:pt idx="5">
                  <c:v>14.1631</c:v>
                </c:pt>
                <c:pt idx="6">
                  <c:v>14.358000000000001</c:v>
                </c:pt>
                <c:pt idx="7">
                  <c:v>14.336399999999999</c:v>
                </c:pt>
                <c:pt idx="8">
                  <c:v>15.5291</c:v>
                </c:pt>
                <c:pt idx="9">
                  <c:v>15.6187</c:v>
                </c:pt>
                <c:pt idx="10">
                  <c:v>15.4597</c:v>
                </c:pt>
                <c:pt idx="11">
                  <c:v>14.894399999999999</c:v>
                </c:pt>
                <c:pt idx="12">
                  <c:v>13.859299999999999</c:v>
                </c:pt>
                <c:pt idx="13">
                  <c:v>11.958299999999999</c:v>
                </c:pt>
                <c:pt idx="14">
                  <c:v>11.177099999999999</c:v>
                </c:pt>
                <c:pt idx="15">
                  <c:v>11.183</c:v>
                </c:pt>
                <c:pt idx="16">
                  <c:v>11.065799999999999</c:v>
                </c:pt>
                <c:pt idx="17">
                  <c:v>11.100099999999999</c:v>
                </c:pt>
                <c:pt idx="18">
                  <c:v>11.4245</c:v>
                </c:pt>
                <c:pt idx="19">
                  <c:v>11.3026</c:v>
                </c:pt>
                <c:pt idx="20">
                  <c:v>11.7438</c:v>
                </c:pt>
                <c:pt idx="21">
                  <c:v>11.029500000000001</c:v>
                </c:pt>
                <c:pt idx="22">
                  <c:v>11.213900000000001</c:v>
                </c:pt>
                <c:pt idx="23">
                  <c:v>11.456</c:v>
                </c:pt>
                <c:pt idx="24">
                  <c:v>12.000299999999999</c:v>
                </c:pt>
                <c:pt idx="25">
                  <c:v>14.755800000000001</c:v>
                </c:pt>
                <c:pt idx="26">
                  <c:v>15.0222</c:v>
                </c:pt>
                <c:pt idx="27">
                  <c:v>15.042899999999999</c:v>
                </c:pt>
                <c:pt idx="28">
                  <c:v>14.7559</c:v>
                </c:pt>
                <c:pt idx="29">
                  <c:v>15.0236</c:v>
                </c:pt>
                <c:pt idx="30">
                  <c:v>15.222</c:v>
                </c:pt>
                <c:pt idx="31">
                  <c:v>15.504</c:v>
                </c:pt>
                <c:pt idx="32">
                  <c:v>15.219900000000001</c:v>
                </c:pt>
                <c:pt idx="33">
                  <c:v>15.355600000000001</c:v>
                </c:pt>
                <c:pt idx="34">
                  <c:v>16.826899999999998</c:v>
                </c:pt>
                <c:pt idx="35">
                  <c:v>16.895199999999999</c:v>
                </c:pt>
                <c:pt idx="36">
                  <c:v>16.562799999999999</c:v>
                </c:pt>
                <c:pt idx="37">
                  <c:v>15.985900000000001</c:v>
                </c:pt>
                <c:pt idx="38">
                  <c:v>14.3917</c:v>
                </c:pt>
                <c:pt idx="39">
                  <c:v>11.307700000000001</c:v>
                </c:pt>
                <c:pt idx="40">
                  <c:v>11.6044</c:v>
                </c:pt>
                <c:pt idx="41">
                  <c:v>11.5707</c:v>
                </c:pt>
                <c:pt idx="42">
                  <c:v>11.528</c:v>
                </c:pt>
                <c:pt idx="43">
                  <c:v>11.5326</c:v>
                </c:pt>
                <c:pt idx="44">
                  <c:v>11.7654</c:v>
                </c:pt>
                <c:pt idx="45">
                  <c:v>11.8979</c:v>
                </c:pt>
                <c:pt idx="46">
                  <c:v>11.4406</c:v>
                </c:pt>
                <c:pt idx="47">
                  <c:v>13.8741</c:v>
                </c:pt>
              </c:numCache>
            </c:numRef>
          </c:val>
          <c:smooth val="0"/>
          <c:extLst>
            <c:ext xmlns:c16="http://schemas.microsoft.com/office/drawing/2014/chart" uri="{C3380CC4-5D6E-409C-BE32-E72D297353CC}">
              <c16:uniqueId val="{0000000A-041E-4A87-9FEE-A56740F0696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14.21</c:v>
                </c:pt>
                <c:pt idx="1">
                  <c:v>14.37</c:v>
                </c:pt>
                <c:pt idx="2">
                  <c:v>14.33</c:v>
                </c:pt>
                <c:pt idx="3">
                  <c:v>14.15</c:v>
                </c:pt>
                <c:pt idx="4">
                  <c:v>14.47</c:v>
                </c:pt>
                <c:pt idx="5">
                  <c:v>14.54</c:v>
                </c:pt>
                <c:pt idx="6">
                  <c:v>14.61</c:v>
                </c:pt>
                <c:pt idx="7">
                  <c:v>14.53</c:v>
                </c:pt>
                <c:pt idx="8">
                  <c:v>14.67</c:v>
                </c:pt>
                <c:pt idx="9">
                  <c:v>14.37</c:v>
                </c:pt>
                <c:pt idx="10">
                  <c:v>14.44</c:v>
                </c:pt>
                <c:pt idx="11">
                  <c:v>14.5</c:v>
                </c:pt>
                <c:pt idx="12">
                  <c:v>14.21</c:v>
                </c:pt>
                <c:pt idx="13">
                  <c:v>14.36</c:v>
                </c:pt>
                <c:pt idx="14">
                  <c:v>14.46</c:v>
                </c:pt>
                <c:pt idx="15">
                  <c:v>14.28</c:v>
                </c:pt>
                <c:pt idx="16">
                  <c:v>14.3</c:v>
                </c:pt>
                <c:pt idx="17">
                  <c:v>14.36</c:v>
                </c:pt>
                <c:pt idx="18">
                  <c:v>14.48</c:v>
                </c:pt>
                <c:pt idx="19">
                  <c:v>14.18</c:v>
                </c:pt>
                <c:pt idx="20">
                  <c:v>12.09</c:v>
                </c:pt>
                <c:pt idx="21">
                  <c:v>13.48</c:v>
                </c:pt>
                <c:pt idx="22">
                  <c:v>14.28</c:v>
                </c:pt>
                <c:pt idx="23">
                  <c:v>14.05</c:v>
                </c:pt>
                <c:pt idx="24">
                  <c:v>13.72</c:v>
                </c:pt>
                <c:pt idx="25">
                  <c:v>14.03</c:v>
                </c:pt>
                <c:pt idx="26">
                  <c:v>14.12</c:v>
                </c:pt>
                <c:pt idx="27">
                  <c:v>14.01</c:v>
                </c:pt>
                <c:pt idx="28">
                  <c:v>14.26</c:v>
                </c:pt>
                <c:pt idx="29">
                  <c:v>14.27</c:v>
                </c:pt>
                <c:pt idx="30">
                  <c:v>13.8</c:v>
                </c:pt>
                <c:pt idx="31">
                  <c:v>13.76</c:v>
                </c:pt>
                <c:pt idx="32">
                  <c:v>13.86</c:v>
                </c:pt>
                <c:pt idx="33">
                  <c:v>13.53</c:v>
                </c:pt>
                <c:pt idx="34">
                  <c:v>13.9</c:v>
                </c:pt>
                <c:pt idx="35">
                  <c:v>13.72</c:v>
                </c:pt>
                <c:pt idx="36">
                  <c:v>14.18</c:v>
                </c:pt>
                <c:pt idx="37">
                  <c:v>14.37</c:v>
                </c:pt>
                <c:pt idx="38">
                  <c:v>14.16</c:v>
                </c:pt>
                <c:pt idx="39">
                  <c:v>14.29</c:v>
                </c:pt>
                <c:pt idx="40">
                  <c:v>11.89</c:v>
                </c:pt>
                <c:pt idx="41">
                  <c:v>11.57</c:v>
                </c:pt>
                <c:pt idx="42">
                  <c:v>11.32</c:v>
                </c:pt>
                <c:pt idx="43">
                  <c:v>11.2</c:v>
                </c:pt>
                <c:pt idx="44">
                  <c:v>13.19</c:v>
                </c:pt>
                <c:pt idx="45">
                  <c:v>13.84</c:v>
                </c:pt>
                <c:pt idx="46">
                  <c:v>14.22</c:v>
                </c:pt>
                <c:pt idx="47">
                  <c:v>14.09</c:v>
                </c:pt>
              </c:numCache>
            </c:numRef>
          </c:val>
          <c:smooth val="0"/>
          <c:extLst>
            <c:ext xmlns:c16="http://schemas.microsoft.com/office/drawing/2014/chart" uri="{C3380CC4-5D6E-409C-BE32-E72D297353CC}">
              <c16:uniqueId val="{0000000B-041E-4A87-9FEE-A56740F0696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30.928000000000001</c:v>
                </c:pt>
                <c:pt idx="1">
                  <c:v>30.771999999999998</c:v>
                </c:pt>
                <c:pt idx="2">
                  <c:v>31.143999999999998</c:v>
                </c:pt>
                <c:pt idx="3">
                  <c:v>31.097999999999999</c:v>
                </c:pt>
                <c:pt idx="4">
                  <c:v>31.036000000000001</c:v>
                </c:pt>
                <c:pt idx="5">
                  <c:v>30.797999999999998</c:v>
                </c:pt>
                <c:pt idx="6">
                  <c:v>30.934000000000001</c:v>
                </c:pt>
                <c:pt idx="7">
                  <c:v>30.782</c:v>
                </c:pt>
                <c:pt idx="8">
                  <c:v>29.611999999999998</c:v>
                </c:pt>
                <c:pt idx="9">
                  <c:v>29.802</c:v>
                </c:pt>
                <c:pt idx="10">
                  <c:v>29.62</c:v>
                </c:pt>
                <c:pt idx="11">
                  <c:v>29.765999999999998</c:v>
                </c:pt>
                <c:pt idx="12">
                  <c:v>29.794</c:v>
                </c:pt>
                <c:pt idx="13">
                  <c:v>29.507999999999999</c:v>
                </c:pt>
                <c:pt idx="14">
                  <c:v>28.744</c:v>
                </c:pt>
                <c:pt idx="15">
                  <c:v>28.974</c:v>
                </c:pt>
                <c:pt idx="16">
                  <c:v>28.684000000000001</c:v>
                </c:pt>
                <c:pt idx="17">
                  <c:v>28.86</c:v>
                </c:pt>
                <c:pt idx="18">
                  <c:v>29.361999999999998</c:v>
                </c:pt>
                <c:pt idx="19">
                  <c:v>29.617999999999999</c:v>
                </c:pt>
                <c:pt idx="20">
                  <c:v>30.033999999999999</c:v>
                </c:pt>
                <c:pt idx="21">
                  <c:v>30.353999999999999</c:v>
                </c:pt>
                <c:pt idx="22">
                  <c:v>30.428000000000001</c:v>
                </c:pt>
                <c:pt idx="23">
                  <c:v>30.172000000000001</c:v>
                </c:pt>
                <c:pt idx="24">
                  <c:v>30.46</c:v>
                </c:pt>
                <c:pt idx="25">
                  <c:v>30.797999999999998</c:v>
                </c:pt>
                <c:pt idx="26">
                  <c:v>30.318000000000001</c:v>
                </c:pt>
                <c:pt idx="27">
                  <c:v>30.393999999999998</c:v>
                </c:pt>
                <c:pt idx="28">
                  <c:v>30.19</c:v>
                </c:pt>
                <c:pt idx="29">
                  <c:v>29.744</c:v>
                </c:pt>
                <c:pt idx="30">
                  <c:v>29.623999999999999</c:v>
                </c:pt>
                <c:pt idx="31">
                  <c:v>29.936</c:v>
                </c:pt>
                <c:pt idx="32">
                  <c:v>29.757999999999999</c:v>
                </c:pt>
                <c:pt idx="33">
                  <c:v>30.411999999999999</c:v>
                </c:pt>
                <c:pt idx="34">
                  <c:v>30.664000000000001</c:v>
                </c:pt>
                <c:pt idx="35">
                  <c:v>31.8</c:v>
                </c:pt>
                <c:pt idx="36">
                  <c:v>31.852</c:v>
                </c:pt>
                <c:pt idx="37">
                  <c:v>31.434000000000001</c:v>
                </c:pt>
                <c:pt idx="38">
                  <c:v>31.9</c:v>
                </c:pt>
                <c:pt idx="39">
                  <c:v>31.39</c:v>
                </c:pt>
                <c:pt idx="40">
                  <c:v>31.547999999999998</c:v>
                </c:pt>
                <c:pt idx="41">
                  <c:v>31.626000000000001</c:v>
                </c:pt>
                <c:pt idx="42">
                  <c:v>32.073999999999998</c:v>
                </c:pt>
                <c:pt idx="43">
                  <c:v>32.24</c:v>
                </c:pt>
                <c:pt idx="44">
                  <c:v>32.613999999999997</c:v>
                </c:pt>
                <c:pt idx="45">
                  <c:v>32.134</c:v>
                </c:pt>
                <c:pt idx="46">
                  <c:v>31.814</c:v>
                </c:pt>
                <c:pt idx="47">
                  <c:v>31.51</c:v>
                </c:pt>
              </c:numCache>
            </c:numRef>
          </c:val>
          <c:smooth val="0"/>
          <c:extLst>
            <c:ext xmlns:c16="http://schemas.microsoft.com/office/drawing/2014/chart" uri="{C3380CC4-5D6E-409C-BE32-E72D297353CC}">
              <c16:uniqueId val="{0000000C-041E-4A87-9FEE-A56740F0696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41E-4A87-9FEE-A56740F0696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41E-4A87-9FEE-A56740F0696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44.04</c:v>
                </c:pt>
                <c:pt idx="1">
                  <c:v>43.965000000000003</c:v>
                </c:pt>
                <c:pt idx="2">
                  <c:v>44.076999999999998</c:v>
                </c:pt>
                <c:pt idx="3">
                  <c:v>43.889000000000003</c:v>
                </c:pt>
                <c:pt idx="4">
                  <c:v>44.029000000000003</c:v>
                </c:pt>
                <c:pt idx="5">
                  <c:v>43.960999999999999</c:v>
                </c:pt>
                <c:pt idx="6">
                  <c:v>44.14</c:v>
                </c:pt>
                <c:pt idx="7">
                  <c:v>42.65</c:v>
                </c:pt>
                <c:pt idx="8">
                  <c:v>42.292000000000002</c:v>
                </c:pt>
                <c:pt idx="9">
                  <c:v>42.220999999999997</c:v>
                </c:pt>
                <c:pt idx="10">
                  <c:v>42.186</c:v>
                </c:pt>
                <c:pt idx="11">
                  <c:v>42.182000000000002</c:v>
                </c:pt>
                <c:pt idx="12">
                  <c:v>42.212000000000003</c:v>
                </c:pt>
                <c:pt idx="13">
                  <c:v>41.643000000000001</c:v>
                </c:pt>
                <c:pt idx="14">
                  <c:v>41.44</c:v>
                </c:pt>
                <c:pt idx="15">
                  <c:v>41.289000000000001</c:v>
                </c:pt>
                <c:pt idx="16">
                  <c:v>41.390999999999998</c:v>
                </c:pt>
                <c:pt idx="17">
                  <c:v>41.527000000000001</c:v>
                </c:pt>
                <c:pt idx="18">
                  <c:v>41.429000000000002</c:v>
                </c:pt>
                <c:pt idx="19">
                  <c:v>41.496000000000002</c:v>
                </c:pt>
                <c:pt idx="20">
                  <c:v>41.613999999999997</c:v>
                </c:pt>
                <c:pt idx="21">
                  <c:v>41.625999999999998</c:v>
                </c:pt>
                <c:pt idx="22">
                  <c:v>41.704000000000001</c:v>
                </c:pt>
                <c:pt idx="23">
                  <c:v>41.69</c:v>
                </c:pt>
                <c:pt idx="24">
                  <c:v>41.581000000000003</c:v>
                </c:pt>
                <c:pt idx="25">
                  <c:v>41.521000000000001</c:v>
                </c:pt>
                <c:pt idx="26">
                  <c:v>41.508000000000003</c:v>
                </c:pt>
                <c:pt idx="27">
                  <c:v>41.688000000000002</c:v>
                </c:pt>
                <c:pt idx="28">
                  <c:v>42.042000000000002</c:v>
                </c:pt>
                <c:pt idx="29">
                  <c:v>41.901000000000003</c:v>
                </c:pt>
                <c:pt idx="30">
                  <c:v>41.765000000000001</c:v>
                </c:pt>
                <c:pt idx="31">
                  <c:v>41.88</c:v>
                </c:pt>
                <c:pt idx="32">
                  <c:v>41.783000000000001</c:v>
                </c:pt>
                <c:pt idx="33">
                  <c:v>41.914999999999999</c:v>
                </c:pt>
                <c:pt idx="34">
                  <c:v>41.741999999999997</c:v>
                </c:pt>
                <c:pt idx="35">
                  <c:v>41.863</c:v>
                </c:pt>
                <c:pt idx="36">
                  <c:v>42.154000000000003</c:v>
                </c:pt>
                <c:pt idx="37">
                  <c:v>42.472000000000001</c:v>
                </c:pt>
                <c:pt idx="38">
                  <c:v>42.741</c:v>
                </c:pt>
                <c:pt idx="39">
                  <c:v>42.505000000000003</c:v>
                </c:pt>
                <c:pt idx="40">
                  <c:v>42.540999999999997</c:v>
                </c:pt>
                <c:pt idx="41">
                  <c:v>42.753</c:v>
                </c:pt>
                <c:pt idx="42">
                  <c:v>42.543999999999997</c:v>
                </c:pt>
                <c:pt idx="43">
                  <c:v>42.896999999999998</c:v>
                </c:pt>
                <c:pt idx="44">
                  <c:v>43.561</c:v>
                </c:pt>
                <c:pt idx="45">
                  <c:v>43.481999999999999</c:v>
                </c:pt>
                <c:pt idx="46">
                  <c:v>44.03</c:v>
                </c:pt>
                <c:pt idx="47">
                  <c:v>43.905999999999999</c:v>
                </c:pt>
              </c:numCache>
            </c:numRef>
          </c:val>
          <c:smooth val="0"/>
          <c:extLst>
            <c:ext xmlns:c16="http://schemas.microsoft.com/office/drawing/2014/chart" uri="{C3380CC4-5D6E-409C-BE32-E72D297353CC}">
              <c16:uniqueId val="{0000000F-041E-4A87-9FEE-A56740F0696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41E-4A87-9FEE-A56740F0696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17.793600000000001</c:v>
                </c:pt>
                <c:pt idx="1">
                  <c:v>45.9392</c:v>
                </c:pt>
                <c:pt idx="2">
                  <c:v>46.514899999999997</c:v>
                </c:pt>
                <c:pt idx="3">
                  <c:v>21.854299999999999</c:v>
                </c:pt>
                <c:pt idx="4">
                  <c:v>47.339700000000001</c:v>
                </c:pt>
                <c:pt idx="5">
                  <c:v>37.846299999999999</c:v>
                </c:pt>
                <c:pt idx="6">
                  <c:v>41.658000000000001</c:v>
                </c:pt>
                <c:pt idx="7">
                  <c:v>46.958500000000001</c:v>
                </c:pt>
                <c:pt idx="8">
                  <c:v>51.089599999999997</c:v>
                </c:pt>
                <c:pt idx="9">
                  <c:v>43.040199999999999</c:v>
                </c:pt>
                <c:pt idx="10">
                  <c:v>31.8811</c:v>
                </c:pt>
                <c:pt idx="11">
                  <c:v>45.374000000000002</c:v>
                </c:pt>
                <c:pt idx="12">
                  <c:v>48.212899999999998</c:v>
                </c:pt>
                <c:pt idx="13">
                  <c:v>33.980200000000004</c:v>
                </c:pt>
                <c:pt idx="14">
                  <c:v>34.651800000000001</c:v>
                </c:pt>
                <c:pt idx="15">
                  <c:v>15.4641</c:v>
                </c:pt>
                <c:pt idx="16">
                  <c:v>11.7164</c:v>
                </c:pt>
                <c:pt idx="17">
                  <c:v>12.203799999999999</c:v>
                </c:pt>
                <c:pt idx="18">
                  <c:v>11.3056</c:v>
                </c:pt>
                <c:pt idx="19">
                  <c:v>11.937799999999999</c:v>
                </c:pt>
                <c:pt idx="20">
                  <c:v>10.5472</c:v>
                </c:pt>
                <c:pt idx="21">
                  <c:v>10.978</c:v>
                </c:pt>
                <c:pt idx="22">
                  <c:v>10.888</c:v>
                </c:pt>
                <c:pt idx="23">
                  <c:v>10.529</c:v>
                </c:pt>
                <c:pt idx="24">
                  <c:v>7.0205000000000002</c:v>
                </c:pt>
                <c:pt idx="25">
                  <c:v>9.6296999999999997</c:v>
                </c:pt>
                <c:pt idx="26">
                  <c:v>10.000400000000001</c:v>
                </c:pt>
                <c:pt idx="27">
                  <c:v>10.4108</c:v>
                </c:pt>
                <c:pt idx="28">
                  <c:v>9.8178000000000001</c:v>
                </c:pt>
                <c:pt idx="29">
                  <c:v>9.4126999999999992</c:v>
                </c:pt>
                <c:pt idx="30">
                  <c:v>8.7821999999999996</c:v>
                </c:pt>
                <c:pt idx="31">
                  <c:v>8.6744000000000003</c:v>
                </c:pt>
                <c:pt idx="32">
                  <c:v>9.2004999999999999</c:v>
                </c:pt>
                <c:pt idx="33">
                  <c:v>9.7561999999999998</c:v>
                </c:pt>
                <c:pt idx="34">
                  <c:v>12.2782</c:v>
                </c:pt>
                <c:pt idx="35">
                  <c:v>8.0489999999999995</c:v>
                </c:pt>
                <c:pt idx="36">
                  <c:v>7.8955000000000002</c:v>
                </c:pt>
                <c:pt idx="37">
                  <c:v>6.9756</c:v>
                </c:pt>
                <c:pt idx="38">
                  <c:v>5.4739000000000004</c:v>
                </c:pt>
                <c:pt idx="39">
                  <c:v>6.5427999999999997</c:v>
                </c:pt>
                <c:pt idx="40">
                  <c:v>8.9610000000000003</c:v>
                </c:pt>
                <c:pt idx="41">
                  <c:v>8.8094999999999999</c:v>
                </c:pt>
                <c:pt idx="42">
                  <c:v>13.591900000000001</c:v>
                </c:pt>
                <c:pt idx="43">
                  <c:v>13.9262</c:v>
                </c:pt>
                <c:pt idx="44">
                  <c:v>14.6144</c:v>
                </c:pt>
                <c:pt idx="45">
                  <c:v>14.0975</c:v>
                </c:pt>
                <c:pt idx="46">
                  <c:v>12.8643</c:v>
                </c:pt>
                <c:pt idx="47">
                  <c:v>11.593299999999999</c:v>
                </c:pt>
              </c:numCache>
            </c:numRef>
          </c:val>
          <c:smooth val="0"/>
          <c:extLst>
            <c:ext xmlns:c16="http://schemas.microsoft.com/office/drawing/2014/chart" uri="{C3380CC4-5D6E-409C-BE32-E72D297353CC}">
              <c16:uniqueId val="{00000011-041E-4A87-9FEE-A56740F0696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41E-4A87-9FEE-A56740F0696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c:v>
                </c:pt>
                <c:pt idx="2">
                  <c:v>8.5</c:v>
                </c:pt>
                <c:pt idx="3">
                  <c:v>8.8000000000000007</c:v>
                </c:pt>
                <c:pt idx="4">
                  <c:v>8.8000000000000007</c:v>
                </c:pt>
                <c:pt idx="5">
                  <c:v>8.6999999999999993</c:v>
                </c:pt>
                <c:pt idx="6">
                  <c:v>8.6999999999999993</c:v>
                </c:pt>
                <c:pt idx="7">
                  <c:v>8.8000000000000007</c:v>
                </c:pt>
                <c:pt idx="8">
                  <c:v>9.5</c:v>
                </c:pt>
                <c:pt idx="9">
                  <c:v>9.8000000000000007</c:v>
                </c:pt>
                <c:pt idx="10">
                  <c:v>9.6</c:v>
                </c:pt>
                <c:pt idx="11">
                  <c:v>9.1999999999999993</c:v>
                </c:pt>
                <c:pt idx="12">
                  <c:v>9</c:v>
                </c:pt>
                <c:pt idx="13">
                  <c:v>8.9</c:v>
                </c:pt>
                <c:pt idx="14">
                  <c:v>8.6999999999999993</c:v>
                </c:pt>
                <c:pt idx="15">
                  <c:v>8.6</c:v>
                </c:pt>
                <c:pt idx="16">
                  <c:v>8.5</c:v>
                </c:pt>
                <c:pt idx="17">
                  <c:v>8.5</c:v>
                </c:pt>
                <c:pt idx="18">
                  <c:v>8.5</c:v>
                </c:pt>
                <c:pt idx="19">
                  <c:v>8.1</c:v>
                </c:pt>
                <c:pt idx="20">
                  <c:v>7.9</c:v>
                </c:pt>
                <c:pt idx="21">
                  <c:v>7.7</c:v>
                </c:pt>
                <c:pt idx="22">
                  <c:v>8</c:v>
                </c:pt>
                <c:pt idx="23">
                  <c:v>8</c:v>
                </c:pt>
                <c:pt idx="24">
                  <c:v>7.9</c:v>
                </c:pt>
                <c:pt idx="25">
                  <c:v>8.1999999999999993</c:v>
                </c:pt>
                <c:pt idx="26">
                  <c:v>8.4</c:v>
                </c:pt>
                <c:pt idx="27">
                  <c:v>8.4</c:v>
                </c:pt>
                <c:pt idx="28">
                  <c:v>8.5</c:v>
                </c:pt>
                <c:pt idx="29">
                  <c:v>8.6</c:v>
                </c:pt>
                <c:pt idx="30">
                  <c:v>8.3000000000000007</c:v>
                </c:pt>
                <c:pt idx="31">
                  <c:v>8</c:v>
                </c:pt>
                <c:pt idx="32">
                  <c:v>8.4</c:v>
                </c:pt>
                <c:pt idx="33">
                  <c:v>8.8000000000000007</c:v>
                </c:pt>
                <c:pt idx="34">
                  <c:v>8.8000000000000007</c:v>
                </c:pt>
                <c:pt idx="35">
                  <c:v>8.9</c:v>
                </c:pt>
                <c:pt idx="36">
                  <c:v>9</c:v>
                </c:pt>
                <c:pt idx="37">
                  <c:v>9.1999999999999993</c:v>
                </c:pt>
                <c:pt idx="38">
                  <c:v>9.1999999999999993</c:v>
                </c:pt>
                <c:pt idx="39">
                  <c:v>9.1</c:v>
                </c:pt>
                <c:pt idx="40">
                  <c:v>9.6</c:v>
                </c:pt>
                <c:pt idx="41">
                  <c:v>9.9</c:v>
                </c:pt>
                <c:pt idx="42">
                  <c:v>10</c:v>
                </c:pt>
                <c:pt idx="43">
                  <c:v>10.1</c:v>
                </c:pt>
                <c:pt idx="44">
                  <c:v>10</c:v>
                </c:pt>
                <c:pt idx="45">
                  <c:v>10</c:v>
                </c:pt>
                <c:pt idx="46">
                  <c:v>9.9</c:v>
                </c:pt>
                <c:pt idx="47">
                  <c:v>9.9</c:v>
                </c:pt>
              </c:numCache>
            </c:numRef>
          </c:val>
          <c:smooth val="0"/>
          <c:extLst>
            <c:ext xmlns:c16="http://schemas.microsoft.com/office/drawing/2014/chart" uri="{C3380CC4-5D6E-409C-BE32-E72D297353CC}">
              <c16:uniqueId val="{00000013-041E-4A87-9FEE-A56740F0696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41E-4A87-9FEE-A56740F069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142.48841999999999</c:v>
                </c:pt>
                <c:pt idx="1">
                  <c:v>154.68086</c:v>
                </c:pt>
                <c:pt idx="2">
                  <c:v>105.43509</c:v>
                </c:pt>
                <c:pt idx="3">
                  <c:v>124.74572999999999</c:v>
                </c:pt>
                <c:pt idx="4">
                  <c:v>119.72494</c:v>
                </c:pt>
                <c:pt idx="5">
                  <c:v>95.98715</c:v>
                </c:pt>
                <c:pt idx="6">
                  <c:v>124.18214999999999</c:v>
                </c:pt>
                <c:pt idx="7">
                  <c:v>161.46430000000001</c:v>
                </c:pt>
                <c:pt idx="8">
                  <c:v>143.69452999999999</c:v>
                </c:pt>
                <c:pt idx="9">
                  <c:v>142.37195</c:v>
                </c:pt>
                <c:pt idx="10">
                  <c:v>132.96105</c:v>
                </c:pt>
                <c:pt idx="11">
                  <c:v>110.78095</c:v>
                </c:pt>
                <c:pt idx="12">
                  <c:v>102.68622999999999</c:v>
                </c:pt>
                <c:pt idx="13">
                  <c:v>123.06180000000001</c:v>
                </c:pt>
                <c:pt idx="14">
                  <c:v>148.74519000000001</c:v>
                </c:pt>
                <c:pt idx="15">
                  <c:v>145.78844000000001</c:v>
                </c:pt>
                <c:pt idx="16">
                  <c:v>120.38755</c:v>
                </c:pt>
                <c:pt idx="17">
                  <c:v>109.60608999999999</c:v>
                </c:pt>
                <c:pt idx="18">
                  <c:v>126.19110999999999</c:v>
                </c:pt>
                <c:pt idx="19">
                  <c:v>125.4288</c:v>
                </c:pt>
                <c:pt idx="20">
                  <c:v>158.55324999999999</c:v>
                </c:pt>
                <c:pt idx="21">
                  <c:v>145.17574999999999</c:v>
                </c:pt>
                <c:pt idx="22">
                  <c:v>148.39911000000001</c:v>
                </c:pt>
                <c:pt idx="23">
                  <c:v>124.55131</c:v>
                </c:pt>
                <c:pt idx="24">
                  <c:v>86.823160000000001</c:v>
                </c:pt>
                <c:pt idx="25">
                  <c:v>157.16772</c:v>
                </c:pt>
                <c:pt idx="26">
                  <c:v>143.61583999999999</c:v>
                </c:pt>
                <c:pt idx="27">
                  <c:v>146.90241</c:v>
                </c:pt>
                <c:pt idx="28">
                  <c:v>133.94781</c:v>
                </c:pt>
                <c:pt idx="29">
                  <c:v>122.86778</c:v>
                </c:pt>
                <c:pt idx="30">
                  <c:v>40.126300000000001</c:v>
                </c:pt>
                <c:pt idx="31">
                  <c:v>43.330910000000003</c:v>
                </c:pt>
                <c:pt idx="32">
                  <c:v>31.306260000000002</c:v>
                </c:pt>
                <c:pt idx="33">
                  <c:v>32.078710000000001</c:v>
                </c:pt>
                <c:pt idx="34">
                  <c:v>33.352029999999999</c:v>
                </c:pt>
                <c:pt idx="35">
                  <c:v>30.35774</c:v>
                </c:pt>
                <c:pt idx="36">
                  <c:v>26.36392</c:v>
                </c:pt>
                <c:pt idx="37">
                  <c:v>24.870329999999999</c:v>
                </c:pt>
                <c:pt idx="38">
                  <c:v>20.927219999999998</c:v>
                </c:pt>
                <c:pt idx="39">
                  <c:v>20.653400000000001</c:v>
                </c:pt>
                <c:pt idx="40">
                  <c:v>22.436820000000001</c:v>
                </c:pt>
                <c:pt idx="41">
                  <c:v>28.979959999999998</c:v>
                </c:pt>
                <c:pt idx="42">
                  <c:v>27.839369999999999</c:v>
                </c:pt>
                <c:pt idx="43">
                  <c:v>28.471</c:v>
                </c:pt>
                <c:pt idx="44">
                  <c:v>41.433320000000002</c:v>
                </c:pt>
                <c:pt idx="45">
                  <c:v>145.56414000000001</c:v>
                </c:pt>
                <c:pt idx="46">
                  <c:v>127.7992</c:v>
                </c:pt>
                <c:pt idx="47">
                  <c:v>103.97466</c:v>
                </c:pt>
              </c:numCache>
            </c:numRef>
          </c:val>
          <c:smooth val="0"/>
          <c:extLst>
            <c:ext xmlns:c16="http://schemas.microsoft.com/office/drawing/2014/chart" uri="{C3380CC4-5D6E-409C-BE32-E72D297353CC}">
              <c16:uniqueId val="{00000000-9800-4973-9128-53122066635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800-4973-9128-53122066635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9.7278199999999995</c:v>
                </c:pt>
                <c:pt idx="1">
                  <c:v>9.73658</c:v>
                </c:pt>
                <c:pt idx="2">
                  <c:v>9.8020800000000001</c:v>
                </c:pt>
                <c:pt idx="3">
                  <c:v>9.4756099999999996</c:v>
                </c:pt>
                <c:pt idx="4">
                  <c:v>9.5791900000000005</c:v>
                </c:pt>
                <c:pt idx="5">
                  <c:v>9.7373399999999997</c:v>
                </c:pt>
                <c:pt idx="6">
                  <c:v>9.8235100000000006</c:v>
                </c:pt>
                <c:pt idx="7">
                  <c:v>9.6541700000000006</c:v>
                </c:pt>
                <c:pt idx="8">
                  <c:v>9.6145999999999994</c:v>
                </c:pt>
                <c:pt idx="9">
                  <c:v>9.7317099999999996</c:v>
                </c:pt>
                <c:pt idx="10">
                  <c:v>9.6401400000000006</c:v>
                </c:pt>
                <c:pt idx="11">
                  <c:v>9.7134400000000003</c:v>
                </c:pt>
                <c:pt idx="12">
                  <c:v>9.3987300000000005</c:v>
                </c:pt>
                <c:pt idx="13">
                  <c:v>9.4728300000000001</c:v>
                </c:pt>
                <c:pt idx="14">
                  <c:v>9.6109899999999993</c:v>
                </c:pt>
                <c:pt idx="15">
                  <c:v>9.8554399999999998</c:v>
                </c:pt>
                <c:pt idx="16">
                  <c:v>9.8889700000000005</c:v>
                </c:pt>
                <c:pt idx="17">
                  <c:v>9.9371700000000001</c:v>
                </c:pt>
                <c:pt idx="18">
                  <c:v>9.7870200000000001</c:v>
                </c:pt>
                <c:pt idx="19">
                  <c:v>9.7438599999999997</c:v>
                </c:pt>
                <c:pt idx="20">
                  <c:v>9.8475599999999996</c:v>
                </c:pt>
                <c:pt idx="21">
                  <c:v>9.8669700000000002</c:v>
                </c:pt>
                <c:pt idx="22">
                  <c:v>9.6918600000000001</c:v>
                </c:pt>
                <c:pt idx="23">
                  <c:v>9.4757899999999999</c:v>
                </c:pt>
                <c:pt idx="24">
                  <c:v>9.6693999999999996</c:v>
                </c:pt>
                <c:pt idx="25">
                  <c:v>9.5762599999999996</c:v>
                </c:pt>
                <c:pt idx="26">
                  <c:v>9.9270700000000005</c:v>
                </c:pt>
                <c:pt idx="27">
                  <c:v>9.6770800000000001</c:v>
                </c:pt>
                <c:pt idx="28">
                  <c:v>9.8079000000000001</c:v>
                </c:pt>
                <c:pt idx="29">
                  <c:v>9.8571899999999992</c:v>
                </c:pt>
                <c:pt idx="30">
                  <c:v>9.7274499999999993</c:v>
                </c:pt>
                <c:pt idx="31">
                  <c:v>9.4633000000000003</c:v>
                </c:pt>
                <c:pt idx="32">
                  <c:v>9.5596499999999995</c:v>
                </c:pt>
                <c:pt idx="33">
                  <c:v>9.86557</c:v>
                </c:pt>
                <c:pt idx="34">
                  <c:v>10.24882</c:v>
                </c:pt>
                <c:pt idx="35">
                  <c:v>9.8193699999999993</c:v>
                </c:pt>
                <c:pt idx="36">
                  <c:v>8.7998799999999999</c:v>
                </c:pt>
                <c:pt idx="37">
                  <c:v>7.3141400000000001</c:v>
                </c:pt>
                <c:pt idx="38">
                  <c:v>7.1029999999999998</c:v>
                </c:pt>
                <c:pt idx="39">
                  <c:v>7.4274500000000003</c:v>
                </c:pt>
                <c:pt idx="40">
                  <c:v>6.7336400000000003</c:v>
                </c:pt>
                <c:pt idx="41">
                  <c:v>6.8949499999999997</c:v>
                </c:pt>
                <c:pt idx="42">
                  <c:v>7.5823099999999997</c:v>
                </c:pt>
                <c:pt idx="43">
                  <c:v>9.7676999999999996</c:v>
                </c:pt>
                <c:pt idx="44">
                  <c:v>9.4477799999999998</c:v>
                </c:pt>
                <c:pt idx="45">
                  <c:v>9.3073700000000006</c:v>
                </c:pt>
                <c:pt idx="46">
                  <c:v>9.1170899999999993</c:v>
                </c:pt>
                <c:pt idx="47">
                  <c:v>9.1613799999999994</c:v>
                </c:pt>
              </c:numCache>
            </c:numRef>
          </c:val>
          <c:smooth val="0"/>
          <c:extLst>
            <c:ext xmlns:c16="http://schemas.microsoft.com/office/drawing/2014/chart" uri="{C3380CC4-5D6E-409C-BE32-E72D297353CC}">
              <c16:uniqueId val="{00000002-9800-4973-9128-53122066635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800-4973-9128-53122066635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800-4973-9128-53122066635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15.04</c:v>
                </c:pt>
                <c:pt idx="1">
                  <c:v>14.93</c:v>
                </c:pt>
                <c:pt idx="2">
                  <c:v>15.72</c:v>
                </c:pt>
                <c:pt idx="3">
                  <c:v>15.89</c:v>
                </c:pt>
                <c:pt idx="4">
                  <c:v>14.99</c:v>
                </c:pt>
                <c:pt idx="5">
                  <c:v>13.34</c:v>
                </c:pt>
                <c:pt idx="6">
                  <c:v>13.1</c:v>
                </c:pt>
                <c:pt idx="7">
                  <c:v>13.07</c:v>
                </c:pt>
                <c:pt idx="8">
                  <c:v>13.11</c:v>
                </c:pt>
                <c:pt idx="9">
                  <c:v>12.98</c:v>
                </c:pt>
                <c:pt idx="10">
                  <c:v>13.86</c:v>
                </c:pt>
                <c:pt idx="11">
                  <c:v>14.56</c:v>
                </c:pt>
                <c:pt idx="12">
                  <c:v>13.69</c:v>
                </c:pt>
                <c:pt idx="13">
                  <c:v>13.85</c:v>
                </c:pt>
                <c:pt idx="14">
                  <c:v>14.27</c:v>
                </c:pt>
                <c:pt idx="15">
                  <c:v>14.19</c:v>
                </c:pt>
                <c:pt idx="16">
                  <c:v>13.81</c:v>
                </c:pt>
                <c:pt idx="17">
                  <c:v>14.01</c:v>
                </c:pt>
                <c:pt idx="18">
                  <c:v>15.07</c:v>
                </c:pt>
                <c:pt idx="19">
                  <c:v>15.24</c:v>
                </c:pt>
                <c:pt idx="20">
                  <c:v>14.59</c:v>
                </c:pt>
                <c:pt idx="21">
                  <c:v>13.7</c:v>
                </c:pt>
                <c:pt idx="22">
                  <c:v>14.68</c:v>
                </c:pt>
                <c:pt idx="23">
                  <c:v>15.42</c:v>
                </c:pt>
                <c:pt idx="24">
                  <c:v>15.57</c:v>
                </c:pt>
                <c:pt idx="25">
                  <c:v>16.2</c:v>
                </c:pt>
                <c:pt idx="26">
                  <c:v>15.8</c:v>
                </c:pt>
                <c:pt idx="27">
                  <c:v>16.38</c:v>
                </c:pt>
                <c:pt idx="28">
                  <c:v>15.78</c:v>
                </c:pt>
                <c:pt idx="29">
                  <c:v>14.94</c:v>
                </c:pt>
                <c:pt idx="30">
                  <c:v>13.22</c:v>
                </c:pt>
                <c:pt idx="31">
                  <c:v>12.85</c:v>
                </c:pt>
                <c:pt idx="32">
                  <c:v>12.8</c:v>
                </c:pt>
                <c:pt idx="33">
                  <c:v>13.03</c:v>
                </c:pt>
                <c:pt idx="34">
                  <c:v>14.61</c:v>
                </c:pt>
                <c:pt idx="35">
                  <c:v>15.15</c:v>
                </c:pt>
                <c:pt idx="36">
                  <c:v>14.76</c:v>
                </c:pt>
                <c:pt idx="37">
                  <c:v>15.08</c:v>
                </c:pt>
                <c:pt idx="38">
                  <c:v>15.45</c:v>
                </c:pt>
                <c:pt idx="39">
                  <c:v>15.76</c:v>
                </c:pt>
                <c:pt idx="40">
                  <c:v>15.44</c:v>
                </c:pt>
                <c:pt idx="41">
                  <c:v>16.11</c:v>
                </c:pt>
                <c:pt idx="42">
                  <c:v>16.45</c:v>
                </c:pt>
                <c:pt idx="43">
                  <c:v>16.440000000000001</c:v>
                </c:pt>
                <c:pt idx="44">
                  <c:v>16.39</c:v>
                </c:pt>
                <c:pt idx="45">
                  <c:v>16.559999999999999</c:v>
                </c:pt>
                <c:pt idx="46">
                  <c:v>16.28</c:v>
                </c:pt>
                <c:pt idx="47">
                  <c:v>15.14</c:v>
                </c:pt>
              </c:numCache>
            </c:numRef>
          </c:val>
          <c:smooth val="0"/>
          <c:extLst>
            <c:ext xmlns:c16="http://schemas.microsoft.com/office/drawing/2014/chart" uri="{C3380CC4-5D6E-409C-BE32-E72D297353CC}">
              <c16:uniqueId val="{00000005-9800-4973-9128-53122066635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800-4973-9128-53122066635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800-4973-9128-53122066635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2.9</c:v>
                </c:pt>
                <c:pt idx="2">
                  <c:v>2.8</c:v>
                </c:pt>
                <c:pt idx="3">
                  <c:v>1.8</c:v>
                </c:pt>
                <c:pt idx="4">
                  <c:v>5.0999999999999996</c:v>
                </c:pt>
                <c:pt idx="5">
                  <c:v>6.1</c:v>
                </c:pt>
                <c:pt idx="6">
                  <c:v>5.6</c:v>
                </c:pt>
                <c:pt idx="7">
                  <c:v>3.4</c:v>
                </c:pt>
                <c:pt idx="8">
                  <c:v>4.2</c:v>
                </c:pt>
                <c:pt idx="9">
                  <c:v>3.1</c:v>
                </c:pt>
                <c:pt idx="10">
                  <c:v>2.4</c:v>
                </c:pt>
                <c:pt idx="11">
                  <c:v>3.9</c:v>
                </c:pt>
                <c:pt idx="12">
                  <c:v>5.7</c:v>
                </c:pt>
                <c:pt idx="13">
                  <c:v>4.4000000000000004</c:v>
                </c:pt>
                <c:pt idx="14">
                  <c:v>1.9</c:v>
                </c:pt>
                <c:pt idx="15">
                  <c:v>3.3</c:v>
                </c:pt>
                <c:pt idx="16">
                  <c:v>4.9000000000000004</c:v>
                </c:pt>
                <c:pt idx="17">
                  <c:v>5.6</c:v>
                </c:pt>
                <c:pt idx="18">
                  <c:v>4.4000000000000004</c:v>
                </c:pt>
                <c:pt idx="19">
                  <c:v>1.9</c:v>
                </c:pt>
                <c:pt idx="20">
                  <c:v>2.9</c:v>
                </c:pt>
                <c:pt idx="21">
                  <c:v>4.5</c:v>
                </c:pt>
                <c:pt idx="22">
                  <c:v>6.6</c:v>
                </c:pt>
                <c:pt idx="23">
                  <c:v>6.9</c:v>
                </c:pt>
                <c:pt idx="24">
                  <c:v>4.7</c:v>
                </c:pt>
                <c:pt idx="25">
                  <c:v>1.8</c:v>
                </c:pt>
                <c:pt idx="26">
                  <c:v>2.1</c:v>
                </c:pt>
                <c:pt idx="27">
                  <c:v>2.9</c:v>
                </c:pt>
                <c:pt idx="28">
                  <c:v>5.3</c:v>
                </c:pt>
                <c:pt idx="29">
                  <c:v>4.9000000000000004</c:v>
                </c:pt>
                <c:pt idx="30">
                  <c:v>3</c:v>
                </c:pt>
                <c:pt idx="31">
                  <c:v>1.4</c:v>
                </c:pt>
                <c:pt idx="32">
                  <c:v>1</c:v>
                </c:pt>
                <c:pt idx="33">
                  <c:v>0.9</c:v>
                </c:pt>
                <c:pt idx="34">
                  <c:v>0.9</c:v>
                </c:pt>
                <c:pt idx="35">
                  <c:v>0.9</c:v>
                </c:pt>
                <c:pt idx="36">
                  <c:v>0.8</c:v>
                </c:pt>
                <c:pt idx="37">
                  <c:v>0.9</c:v>
                </c:pt>
                <c:pt idx="38">
                  <c:v>0.9</c:v>
                </c:pt>
                <c:pt idx="39">
                  <c:v>0.9</c:v>
                </c:pt>
                <c:pt idx="40">
                  <c:v>0.9</c:v>
                </c:pt>
                <c:pt idx="41">
                  <c:v>0.7</c:v>
                </c:pt>
                <c:pt idx="42">
                  <c:v>1.5</c:v>
                </c:pt>
                <c:pt idx="43">
                  <c:v>4.5999999999999996</c:v>
                </c:pt>
                <c:pt idx="44">
                  <c:v>6.2</c:v>
                </c:pt>
                <c:pt idx="45">
                  <c:v>7.5</c:v>
                </c:pt>
                <c:pt idx="46">
                  <c:v>6.4</c:v>
                </c:pt>
                <c:pt idx="47">
                  <c:v>2.9</c:v>
                </c:pt>
              </c:numCache>
            </c:numRef>
          </c:val>
          <c:smooth val="0"/>
          <c:extLst>
            <c:ext xmlns:c16="http://schemas.microsoft.com/office/drawing/2014/chart" uri="{C3380CC4-5D6E-409C-BE32-E72D297353CC}">
              <c16:uniqueId val="{00000008-9800-4973-9128-53122066635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800-4973-9128-53122066635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0.26750000000000002</c:v>
                </c:pt>
                <c:pt idx="1">
                  <c:v>0.25650000000000001</c:v>
                </c:pt>
                <c:pt idx="2">
                  <c:v>0.25580000000000003</c:v>
                </c:pt>
                <c:pt idx="3">
                  <c:v>0.25390000000000001</c:v>
                </c:pt>
                <c:pt idx="4">
                  <c:v>0.27089999999999997</c:v>
                </c:pt>
                <c:pt idx="5">
                  <c:v>0.29499999999999998</c:v>
                </c:pt>
                <c:pt idx="6">
                  <c:v>0.28149999999999997</c:v>
                </c:pt>
                <c:pt idx="7">
                  <c:v>0.28639999999999999</c:v>
                </c:pt>
                <c:pt idx="8">
                  <c:v>0.27850000000000003</c:v>
                </c:pt>
                <c:pt idx="9">
                  <c:v>0.26550000000000001</c:v>
                </c:pt>
                <c:pt idx="10">
                  <c:v>0.25719999999999998</c:v>
                </c:pt>
                <c:pt idx="11">
                  <c:v>0.25629999999999997</c:v>
                </c:pt>
                <c:pt idx="12">
                  <c:v>0.2266</c:v>
                </c:pt>
                <c:pt idx="13">
                  <c:v>0.2049</c:v>
                </c:pt>
                <c:pt idx="14">
                  <c:v>0.2223</c:v>
                </c:pt>
                <c:pt idx="15">
                  <c:v>0.23849999999999999</c:v>
                </c:pt>
                <c:pt idx="16">
                  <c:v>0.24129999999999999</c:v>
                </c:pt>
                <c:pt idx="17">
                  <c:v>0.27179999999999999</c:v>
                </c:pt>
                <c:pt idx="18">
                  <c:v>0.26960000000000001</c:v>
                </c:pt>
                <c:pt idx="19">
                  <c:v>0.2462</c:v>
                </c:pt>
                <c:pt idx="20">
                  <c:v>0.2596</c:v>
                </c:pt>
                <c:pt idx="21">
                  <c:v>0.25750000000000001</c:v>
                </c:pt>
                <c:pt idx="22">
                  <c:v>0.245</c:v>
                </c:pt>
                <c:pt idx="23">
                  <c:v>0.2402</c:v>
                </c:pt>
                <c:pt idx="24">
                  <c:v>0.24379999999999999</c:v>
                </c:pt>
                <c:pt idx="25">
                  <c:v>0.25019999999999998</c:v>
                </c:pt>
                <c:pt idx="26">
                  <c:v>0.2389</c:v>
                </c:pt>
                <c:pt idx="27">
                  <c:v>0.24640000000000001</c:v>
                </c:pt>
                <c:pt idx="28">
                  <c:v>0.2387</c:v>
                </c:pt>
                <c:pt idx="29">
                  <c:v>0.2283</c:v>
                </c:pt>
                <c:pt idx="30">
                  <c:v>0.2339</c:v>
                </c:pt>
                <c:pt idx="31">
                  <c:v>0.24410000000000001</c:v>
                </c:pt>
                <c:pt idx="32">
                  <c:v>0.22009999999999999</c:v>
                </c:pt>
                <c:pt idx="33">
                  <c:v>0.22539999999999999</c:v>
                </c:pt>
                <c:pt idx="34">
                  <c:v>0.23580000000000001</c:v>
                </c:pt>
                <c:pt idx="35">
                  <c:v>0.22309999999999999</c:v>
                </c:pt>
                <c:pt idx="36">
                  <c:v>0.22539999999999999</c:v>
                </c:pt>
                <c:pt idx="37">
                  <c:v>0.2382</c:v>
                </c:pt>
                <c:pt idx="38">
                  <c:v>0.2301</c:v>
                </c:pt>
                <c:pt idx="39">
                  <c:v>0.21740000000000001</c:v>
                </c:pt>
                <c:pt idx="40">
                  <c:v>0.23899999999999999</c:v>
                </c:pt>
                <c:pt idx="41">
                  <c:v>0.22420000000000001</c:v>
                </c:pt>
                <c:pt idx="42">
                  <c:v>0.22819999999999999</c:v>
                </c:pt>
                <c:pt idx="43">
                  <c:v>0.21479999999999999</c:v>
                </c:pt>
                <c:pt idx="44">
                  <c:v>0.2243</c:v>
                </c:pt>
                <c:pt idx="45">
                  <c:v>0.2203</c:v>
                </c:pt>
                <c:pt idx="46">
                  <c:v>0.22359999999999999</c:v>
                </c:pt>
                <c:pt idx="47">
                  <c:v>0.23330000000000001</c:v>
                </c:pt>
              </c:numCache>
            </c:numRef>
          </c:val>
          <c:smooth val="0"/>
          <c:extLst>
            <c:ext xmlns:c16="http://schemas.microsoft.com/office/drawing/2014/chart" uri="{C3380CC4-5D6E-409C-BE32-E72D297353CC}">
              <c16:uniqueId val="{0000000A-9800-4973-9128-53122066635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800-4973-9128-53122066635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9800-4973-9128-53122066635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800-4973-9128-53122066635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1.3955</c:v>
                </c:pt>
                <c:pt idx="1">
                  <c:v>1.2546999999999999</c:v>
                </c:pt>
                <c:pt idx="2">
                  <c:v>1.1448</c:v>
                </c:pt>
                <c:pt idx="3">
                  <c:v>1.1339999999999999</c:v>
                </c:pt>
                <c:pt idx="4">
                  <c:v>1.1065</c:v>
                </c:pt>
                <c:pt idx="5">
                  <c:v>1.0837000000000001</c:v>
                </c:pt>
                <c:pt idx="6">
                  <c:v>1.0609999999999999</c:v>
                </c:pt>
                <c:pt idx="7">
                  <c:v>1.0481</c:v>
                </c:pt>
                <c:pt idx="8">
                  <c:v>1.0243</c:v>
                </c:pt>
                <c:pt idx="9">
                  <c:v>1.0318000000000001</c:v>
                </c:pt>
                <c:pt idx="10">
                  <c:v>1.0157</c:v>
                </c:pt>
                <c:pt idx="11">
                  <c:v>1.0530999999999999</c:v>
                </c:pt>
                <c:pt idx="12">
                  <c:v>1.3517999999999999</c:v>
                </c:pt>
                <c:pt idx="13">
                  <c:v>1.4794</c:v>
                </c:pt>
                <c:pt idx="14">
                  <c:v>1.6817</c:v>
                </c:pt>
                <c:pt idx="15">
                  <c:v>1.7956000000000001</c:v>
                </c:pt>
                <c:pt idx="16">
                  <c:v>2.2663000000000002</c:v>
                </c:pt>
                <c:pt idx="17">
                  <c:v>2.4815</c:v>
                </c:pt>
                <c:pt idx="18">
                  <c:v>2.6419999999999999</c:v>
                </c:pt>
                <c:pt idx="19">
                  <c:v>2.9731999999999998</c:v>
                </c:pt>
                <c:pt idx="20">
                  <c:v>3.2018</c:v>
                </c:pt>
                <c:pt idx="21">
                  <c:v>3.3641999999999999</c:v>
                </c:pt>
                <c:pt idx="22">
                  <c:v>3.62</c:v>
                </c:pt>
                <c:pt idx="23">
                  <c:v>3.6595</c:v>
                </c:pt>
                <c:pt idx="24">
                  <c:v>3.7197</c:v>
                </c:pt>
                <c:pt idx="25">
                  <c:v>3.7138</c:v>
                </c:pt>
                <c:pt idx="26">
                  <c:v>3.7696000000000001</c:v>
                </c:pt>
                <c:pt idx="27">
                  <c:v>4.0396999999999998</c:v>
                </c:pt>
                <c:pt idx="28">
                  <c:v>4.1684000000000001</c:v>
                </c:pt>
                <c:pt idx="29">
                  <c:v>4.1534000000000004</c:v>
                </c:pt>
                <c:pt idx="30">
                  <c:v>4.1162000000000001</c:v>
                </c:pt>
                <c:pt idx="31">
                  <c:v>4.1032000000000002</c:v>
                </c:pt>
                <c:pt idx="32">
                  <c:v>4.0720000000000001</c:v>
                </c:pt>
                <c:pt idx="33">
                  <c:v>4.0564999999999998</c:v>
                </c:pt>
                <c:pt idx="34">
                  <c:v>4.0736999999999997</c:v>
                </c:pt>
                <c:pt idx="35">
                  <c:v>4.1002000000000001</c:v>
                </c:pt>
                <c:pt idx="36">
                  <c:v>4.0620000000000003</c:v>
                </c:pt>
                <c:pt idx="37">
                  <c:v>3.9866999999999999</c:v>
                </c:pt>
                <c:pt idx="38">
                  <c:v>4.0038</c:v>
                </c:pt>
                <c:pt idx="39">
                  <c:v>3.9815999999999998</c:v>
                </c:pt>
                <c:pt idx="40">
                  <c:v>3.9817999999999998</c:v>
                </c:pt>
                <c:pt idx="41">
                  <c:v>3.9655999999999998</c:v>
                </c:pt>
                <c:pt idx="42">
                  <c:v>3.9699</c:v>
                </c:pt>
                <c:pt idx="43">
                  <c:v>3.7673000000000001</c:v>
                </c:pt>
                <c:pt idx="44">
                  <c:v>2.8605999999999998</c:v>
                </c:pt>
                <c:pt idx="45">
                  <c:v>2.3494999999999999</c:v>
                </c:pt>
                <c:pt idx="46">
                  <c:v>1.9528000000000001</c:v>
                </c:pt>
                <c:pt idx="47">
                  <c:v>1.6218999999999999</c:v>
                </c:pt>
              </c:numCache>
            </c:numRef>
          </c:val>
          <c:smooth val="0"/>
          <c:extLst>
            <c:ext xmlns:c16="http://schemas.microsoft.com/office/drawing/2014/chart" uri="{C3380CC4-5D6E-409C-BE32-E72D297353CC}">
              <c16:uniqueId val="{0000000E-9800-4973-9128-53122066635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47.201120000000003</c:v>
                </c:pt>
                <c:pt idx="1">
                  <c:v>46.864400000000003</c:v>
                </c:pt>
                <c:pt idx="2">
                  <c:v>44.935490000000001</c:v>
                </c:pt>
                <c:pt idx="3">
                  <c:v>45.697499999999998</c:v>
                </c:pt>
                <c:pt idx="4">
                  <c:v>44.763240000000003</c:v>
                </c:pt>
                <c:pt idx="5">
                  <c:v>43.972029999999997</c:v>
                </c:pt>
                <c:pt idx="6">
                  <c:v>46.832999999999998</c:v>
                </c:pt>
                <c:pt idx="7">
                  <c:v>46.858490000000003</c:v>
                </c:pt>
                <c:pt idx="8">
                  <c:v>47.165030000000002</c:v>
                </c:pt>
                <c:pt idx="9">
                  <c:v>48.177590000000002</c:v>
                </c:pt>
                <c:pt idx="10">
                  <c:v>47.242280000000001</c:v>
                </c:pt>
                <c:pt idx="11">
                  <c:v>48.91854</c:v>
                </c:pt>
                <c:pt idx="12">
                  <c:v>47.507300000000001</c:v>
                </c:pt>
                <c:pt idx="13">
                  <c:v>41.568910000000002</c:v>
                </c:pt>
                <c:pt idx="14">
                  <c:v>44.041220000000003</c:v>
                </c:pt>
                <c:pt idx="15">
                  <c:v>46.427509999999998</c:v>
                </c:pt>
                <c:pt idx="16">
                  <c:v>46.302460000000004</c:v>
                </c:pt>
                <c:pt idx="17">
                  <c:v>47.451270000000001</c:v>
                </c:pt>
                <c:pt idx="18">
                  <c:v>46.837260000000001</c:v>
                </c:pt>
                <c:pt idx="19">
                  <c:v>47.400170000000003</c:v>
                </c:pt>
                <c:pt idx="20">
                  <c:v>45.274639999999998</c:v>
                </c:pt>
                <c:pt idx="21">
                  <c:v>47.220709999999997</c:v>
                </c:pt>
                <c:pt idx="22">
                  <c:v>47.732950000000002</c:v>
                </c:pt>
                <c:pt idx="23">
                  <c:v>47.558900000000001</c:v>
                </c:pt>
                <c:pt idx="24">
                  <c:v>47.619309999999999</c:v>
                </c:pt>
                <c:pt idx="25">
                  <c:v>48.334479999999999</c:v>
                </c:pt>
                <c:pt idx="26">
                  <c:v>49.402659999999997</c:v>
                </c:pt>
                <c:pt idx="27">
                  <c:v>46.625860000000003</c:v>
                </c:pt>
                <c:pt idx="28">
                  <c:v>47.981850000000001</c:v>
                </c:pt>
                <c:pt idx="29">
                  <c:v>49.125799999999998</c:v>
                </c:pt>
                <c:pt idx="30">
                  <c:v>47.493769999999998</c:v>
                </c:pt>
                <c:pt idx="31">
                  <c:v>47.08466</c:v>
                </c:pt>
                <c:pt idx="32">
                  <c:v>47.292160000000003</c:v>
                </c:pt>
                <c:pt idx="33">
                  <c:v>49.021090000000001</c:v>
                </c:pt>
                <c:pt idx="34">
                  <c:v>49.328519999999997</c:v>
                </c:pt>
                <c:pt idx="35">
                  <c:v>49.939259999999997</c:v>
                </c:pt>
                <c:pt idx="36">
                  <c:v>50.014600000000002</c:v>
                </c:pt>
                <c:pt idx="37">
                  <c:v>45.243699999999997</c:v>
                </c:pt>
                <c:pt idx="38">
                  <c:v>49.189880000000002</c:v>
                </c:pt>
                <c:pt idx="39">
                  <c:v>49.89188</c:v>
                </c:pt>
                <c:pt idx="40">
                  <c:v>50.23648</c:v>
                </c:pt>
                <c:pt idx="41">
                  <c:v>52.161830000000002</c:v>
                </c:pt>
                <c:pt idx="42">
                  <c:v>51.724299999999999</c:v>
                </c:pt>
                <c:pt idx="43">
                  <c:v>51.783679999999997</c:v>
                </c:pt>
                <c:pt idx="44">
                  <c:v>52.379049999999999</c:v>
                </c:pt>
                <c:pt idx="45">
                  <c:v>51.721429999999998</c:v>
                </c:pt>
                <c:pt idx="46">
                  <c:v>51.65869</c:v>
                </c:pt>
                <c:pt idx="47">
                  <c:v>51.707880000000003</c:v>
                </c:pt>
              </c:numCache>
            </c:numRef>
          </c:val>
          <c:smooth val="0"/>
          <c:extLst>
            <c:ext xmlns:c16="http://schemas.microsoft.com/office/drawing/2014/chart" uri="{C3380CC4-5D6E-409C-BE32-E72D297353CC}">
              <c16:uniqueId val="{0000000F-9800-4973-9128-53122066635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122.88</c:v>
                </c:pt>
                <c:pt idx="1">
                  <c:v>123.88</c:v>
                </c:pt>
                <c:pt idx="2">
                  <c:v>122.91</c:v>
                </c:pt>
                <c:pt idx="3">
                  <c:v>123.6</c:v>
                </c:pt>
                <c:pt idx="4">
                  <c:v>125.15</c:v>
                </c:pt>
                <c:pt idx="5">
                  <c:v>125.68</c:v>
                </c:pt>
                <c:pt idx="6">
                  <c:v>123.4</c:v>
                </c:pt>
                <c:pt idx="7">
                  <c:v>124.67</c:v>
                </c:pt>
                <c:pt idx="8">
                  <c:v>122.38</c:v>
                </c:pt>
                <c:pt idx="9">
                  <c:v>121.67</c:v>
                </c:pt>
                <c:pt idx="10">
                  <c:v>123.58</c:v>
                </c:pt>
                <c:pt idx="11">
                  <c:v>123.17</c:v>
                </c:pt>
                <c:pt idx="12">
                  <c:v>119.58</c:v>
                </c:pt>
                <c:pt idx="13">
                  <c:v>119.41</c:v>
                </c:pt>
                <c:pt idx="14">
                  <c:v>122.57</c:v>
                </c:pt>
                <c:pt idx="15">
                  <c:v>123.83</c:v>
                </c:pt>
                <c:pt idx="16">
                  <c:v>123.48</c:v>
                </c:pt>
                <c:pt idx="17">
                  <c:v>122.67</c:v>
                </c:pt>
                <c:pt idx="18">
                  <c:v>122.18</c:v>
                </c:pt>
                <c:pt idx="19">
                  <c:v>123.32</c:v>
                </c:pt>
                <c:pt idx="20">
                  <c:v>122.35</c:v>
                </c:pt>
                <c:pt idx="21">
                  <c:v>121.9</c:v>
                </c:pt>
                <c:pt idx="22">
                  <c:v>118.53</c:v>
                </c:pt>
                <c:pt idx="23">
                  <c:v>118.01</c:v>
                </c:pt>
                <c:pt idx="24">
                  <c:v>117.67</c:v>
                </c:pt>
                <c:pt idx="25">
                  <c:v>118.3</c:v>
                </c:pt>
                <c:pt idx="26">
                  <c:v>115.93</c:v>
                </c:pt>
                <c:pt idx="27">
                  <c:v>115.87</c:v>
                </c:pt>
                <c:pt idx="28">
                  <c:v>118.17</c:v>
                </c:pt>
                <c:pt idx="29">
                  <c:v>120.85</c:v>
                </c:pt>
                <c:pt idx="30">
                  <c:v>121.65</c:v>
                </c:pt>
                <c:pt idx="31">
                  <c:v>121.05</c:v>
                </c:pt>
                <c:pt idx="32">
                  <c:v>121.74</c:v>
                </c:pt>
                <c:pt idx="33">
                  <c:v>121.61</c:v>
                </c:pt>
                <c:pt idx="34">
                  <c:v>121.43</c:v>
                </c:pt>
                <c:pt idx="35">
                  <c:v>122.29</c:v>
                </c:pt>
                <c:pt idx="36">
                  <c:v>119.03</c:v>
                </c:pt>
                <c:pt idx="37">
                  <c:v>118.53</c:v>
                </c:pt>
                <c:pt idx="38">
                  <c:v>122.8</c:v>
                </c:pt>
                <c:pt idx="39">
                  <c:v>121.68</c:v>
                </c:pt>
                <c:pt idx="40">
                  <c:v>121.49</c:v>
                </c:pt>
                <c:pt idx="41">
                  <c:v>122.97</c:v>
                </c:pt>
                <c:pt idx="42">
                  <c:v>123.67</c:v>
                </c:pt>
                <c:pt idx="43">
                  <c:v>123.14</c:v>
                </c:pt>
                <c:pt idx="44">
                  <c:v>123.05</c:v>
                </c:pt>
                <c:pt idx="45">
                  <c:v>120.82</c:v>
                </c:pt>
                <c:pt idx="46">
                  <c:v>121.2</c:v>
                </c:pt>
                <c:pt idx="47">
                  <c:v>121.23</c:v>
                </c:pt>
              </c:numCache>
            </c:numRef>
          </c:val>
          <c:smooth val="0"/>
          <c:extLst>
            <c:ext xmlns:c16="http://schemas.microsoft.com/office/drawing/2014/chart" uri="{C3380CC4-5D6E-409C-BE32-E72D297353CC}">
              <c16:uniqueId val="{00000010-9800-4973-9128-53122066635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26.302499999999998</c:v>
                </c:pt>
                <c:pt idx="1">
                  <c:v>26.963799999999999</c:v>
                </c:pt>
                <c:pt idx="2">
                  <c:v>27.953299999999999</c:v>
                </c:pt>
                <c:pt idx="3">
                  <c:v>28.493099999999998</c:v>
                </c:pt>
                <c:pt idx="4">
                  <c:v>28.354500000000002</c:v>
                </c:pt>
                <c:pt idx="5">
                  <c:v>28.158000000000001</c:v>
                </c:pt>
                <c:pt idx="6">
                  <c:v>28.017299999999999</c:v>
                </c:pt>
                <c:pt idx="7">
                  <c:v>28.053000000000001</c:v>
                </c:pt>
                <c:pt idx="8">
                  <c:v>28.341899999999999</c:v>
                </c:pt>
                <c:pt idx="9">
                  <c:v>29.1004</c:v>
                </c:pt>
                <c:pt idx="10">
                  <c:v>27.8034</c:v>
                </c:pt>
                <c:pt idx="11">
                  <c:v>22.067399999999999</c:v>
                </c:pt>
                <c:pt idx="12">
                  <c:v>22.3537</c:v>
                </c:pt>
                <c:pt idx="13">
                  <c:v>23.781099999999999</c:v>
                </c:pt>
                <c:pt idx="14">
                  <c:v>26.850999999999999</c:v>
                </c:pt>
                <c:pt idx="15">
                  <c:v>27.0212</c:v>
                </c:pt>
                <c:pt idx="16">
                  <c:v>27</c:v>
                </c:pt>
                <c:pt idx="17">
                  <c:v>27.369199999999999</c:v>
                </c:pt>
                <c:pt idx="18">
                  <c:v>28.371200000000002</c:v>
                </c:pt>
                <c:pt idx="19">
                  <c:v>28.249300000000002</c:v>
                </c:pt>
                <c:pt idx="20">
                  <c:v>27.977</c:v>
                </c:pt>
                <c:pt idx="21">
                  <c:v>28.224599999999999</c:v>
                </c:pt>
                <c:pt idx="22">
                  <c:v>29.520800000000001</c:v>
                </c:pt>
                <c:pt idx="23">
                  <c:v>28.8063</c:v>
                </c:pt>
                <c:pt idx="24">
                  <c:v>27.7971</c:v>
                </c:pt>
                <c:pt idx="25">
                  <c:v>28.012799999999999</c:v>
                </c:pt>
                <c:pt idx="26">
                  <c:v>27.6387</c:v>
                </c:pt>
                <c:pt idx="27">
                  <c:v>28.251100000000001</c:v>
                </c:pt>
                <c:pt idx="28">
                  <c:v>28.498200000000001</c:v>
                </c:pt>
                <c:pt idx="29">
                  <c:v>27.727399999999999</c:v>
                </c:pt>
                <c:pt idx="30">
                  <c:v>27.977699999999999</c:v>
                </c:pt>
                <c:pt idx="31">
                  <c:v>28.7681</c:v>
                </c:pt>
                <c:pt idx="32">
                  <c:v>28.314800000000002</c:v>
                </c:pt>
                <c:pt idx="33">
                  <c:v>27.9984</c:v>
                </c:pt>
                <c:pt idx="34">
                  <c:v>27.741700000000002</c:v>
                </c:pt>
                <c:pt idx="35">
                  <c:v>23.889500000000002</c:v>
                </c:pt>
                <c:pt idx="36">
                  <c:v>21.898399999999999</c:v>
                </c:pt>
                <c:pt idx="37">
                  <c:v>23.943200000000001</c:v>
                </c:pt>
                <c:pt idx="38">
                  <c:v>26.9846</c:v>
                </c:pt>
                <c:pt idx="39">
                  <c:v>27.556799999999999</c:v>
                </c:pt>
                <c:pt idx="40">
                  <c:v>27.5044</c:v>
                </c:pt>
                <c:pt idx="41">
                  <c:v>27.5182</c:v>
                </c:pt>
                <c:pt idx="42">
                  <c:v>28.543399999999998</c:v>
                </c:pt>
                <c:pt idx="43">
                  <c:v>28.875900000000001</c:v>
                </c:pt>
                <c:pt idx="44">
                  <c:v>29.1999</c:v>
                </c:pt>
                <c:pt idx="45">
                  <c:v>28.013100000000001</c:v>
                </c:pt>
                <c:pt idx="46">
                  <c:v>28.015499999999999</c:v>
                </c:pt>
                <c:pt idx="47">
                  <c:v>28.282299999999999</c:v>
                </c:pt>
              </c:numCache>
            </c:numRef>
          </c:val>
          <c:smooth val="0"/>
          <c:extLst>
            <c:ext xmlns:c16="http://schemas.microsoft.com/office/drawing/2014/chart" uri="{C3380CC4-5D6E-409C-BE32-E72D297353CC}">
              <c16:uniqueId val="{00000011-9800-4973-9128-53122066635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800-4973-9128-53122066635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74.883399999999995</c:v>
                </c:pt>
                <c:pt idx="1">
                  <c:v>75.608000000000004</c:v>
                </c:pt>
                <c:pt idx="2">
                  <c:v>72.186199999999999</c:v>
                </c:pt>
                <c:pt idx="3">
                  <c:v>68.546700000000001</c:v>
                </c:pt>
                <c:pt idx="4">
                  <c:v>70.415800000000004</c:v>
                </c:pt>
                <c:pt idx="5">
                  <c:v>71.553799999999995</c:v>
                </c:pt>
                <c:pt idx="6">
                  <c:v>70.418099999999995</c:v>
                </c:pt>
                <c:pt idx="7">
                  <c:v>70.6357</c:v>
                </c:pt>
                <c:pt idx="8">
                  <c:v>69.891000000000005</c:v>
                </c:pt>
                <c:pt idx="9">
                  <c:v>69.720100000000002</c:v>
                </c:pt>
                <c:pt idx="10">
                  <c:v>69.621799999999993</c:v>
                </c:pt>
                <c:pt idx="11">
                  <c:v>74.812700000000007</c:v>
                </c:pt>
                <c:pt idx="12">
                  <c:v>77.9589</c:v>
                </c:pt>
                <c:pt idx="13">
                  <c:v>76.0578</c:v>
                </c:pt>
                <c:pt idx="14">
                  <c:v>73.013499999999993</c:v>
                </c:pt>
                <c:pt idx="15">
                  <c:v>74.660600000000002</c:v>
                </c:pt>
                <c:pt idx="16">
                  <c:v>98.4709</c:v>
                </c:pt>
                <c:pt idx="17">
                  <c:v>131.05549999999999</c:v>
                </c:pt>
                <c:pt idx="18">
                  <c:v>134.9828</c:v>
                </c:pt>
                <c:pt idx="19">
                  <c:v>155.45169999999999</c:v>
                </c:pt>
                <c:pt idx="20">
                  <c:v>154.82660000000001</c:v>
                </c:pt>
                <c:pt idx="21">
                  <c:v>154.56610000000001</c:v>
                </c:pt>
                <c:pt idx="22">
                  <c:v>145.86709999999999</c:v>
                </c:pt>
                <c:pt idx="23">
                  <c:v>149.81309999999999</c:v>
                </c:pt>
                <c:pt idx="24">
                  <c:v>152.4059</c:v>
                </c:pt>
                <c:pt idx="25">
                  <c:v>153.18270000000001</c:v>
                </c:pt>
                <c:pt idx="26">
                  <c:v>153.6737</c:v>
                </c:pt>
                <c:pt idx="27">
                  <c:v>154.2268</c:v>
                </c:pt>
                <c:pt idx="28">
                  <c:v>154.12530000000001</c:v>
                </c:pt>
                <c:pt idx="29">
                  <c:v>154.98310000000001</c:v>
                </c:pt>
                <c:pt idx="30">
                  <c:v>155.85669999999999</c:v>
                </c:pt>
                <c:pt idx="31">
                  <c:v>153.35499999999999</c:v>
                </c:pt>
                <c:pt idx="32">
                  <c:v>156.2253</c:v>
                </c:pt>
                <c:pt idx="33">
                  <c:v>158.20009999999999</c:v>
                </c:pt>
                <c:pt idx="34">
                  <c:v>158.9255</c:v>
                </c:pt>
                <c:pt idx="35">
                  <c:v>160.4041</c:v>
                </c:pt>
                <c:pt idx="36">
                  <c:v>159.76990000000001</c:v>
                </c:pt>
                <c:pt idx="37">
                  <c:v>157.5479</c:v>
                </c:pt>
                <c:pt idx="38">
                  <c:v>156.28819999999999</c:v>
                </c:pt>
                <c:pt idx="39">
                  <c:v>154.7491</c:v>
                </c:pt>
                <c:pt idx="40">
                  <c:v>158.87559999999999</c:v>
                </c:pt>
                <c:pt idx="41">
                  <c:v>158.2817</c:v>
                </c:pt>
                <c:pt idx="42">
                  <c:v>157.32050000000001</c:v>
                </c:pt>
                <c:pt idx="43">
                  <c:v>159.22919999999999</c:v>
                </c:pt>
                <c:pt idx="44">
                  <c:v>159.79329999999999</c:v>
                </c:pt>
                <c:pt idx="45">
                  <c:v>160.5735</c:v>
                </c:pt>
                <c:pt idx="46">
                  <c:v>159.49100000000001</c:v>
                </c:pt>
                <c:pt idx="47">
                  <c:v>163.304</c:v>
                </c:pt>
              </c:numCache>
            </c:numRef>
          </c:val>
          <c:smooth val="0"/>
          <c:extLst>
            <c:ext xmlns:c16="http://schemas.microsoft.com/office/drawing/2014/chart" uri="{C3380CC4-5D6E-409C-BE32-E72D297353CC}">
              <c16:uniqueId val="{00000013-9800-4973-9128-53122066635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800-4973-9128-53122066635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36.375999999999998</c:v>
                </c:pt>
                <c:pt idx="1">
                  <c:v>35.793999999999997</c:v>
                </c:pt>
                <c:pt idx="2">
                  <c:v>36.338000000000001</c:v>
                </c:pt>
                <c:pt idx="3">
                  <c:v>36.216000000000001</c:v>
                </c:pt>
                <c:pt idx="4">
                  <c:v>36.030999999999999</c:v>
                </c:pt>
                <c:pt idx="5">
                  <c:v>36.463000000000001</c:v>
                </c:pt>
                <c:pt idx="6">
                  <c:v>36.146999999999998</c:v>
                </c:pt>
                <c:pt idx="7">
                  <c:v>34.176000000000002</c:v>
                </c:pt>
                <c:pt idx="8">
                  <c:v>33.271999999999998</c:v>
                </c:pt>
                <c:pt idx="9">
                  <c:v>31.681999999999999</c:v>
                </c:pt>
                <c:pt idx="10">
                  <c:v>32.082000000000001</c:v>
                </c:pt>
                <c:pt idx="11">
                  <c:v>32.180999999999997</c:v>
                </c:pt>
                <c:pt idx="12">
                  <c:v>31.448</c:v>
                </c:pt>
                <c:pt idx="13">
                  <c:v>30.07</c:v>
                </c:pt>
                <c:pt idx="14">
                  <c:v>30.734999999999999</c:v>
                </c:pt>
                <c:pt idx="15">
                  <c:v>31.92</c:v>
                </c:pt>
                <c:pt idx="16">
                  <c:v>32.933</c:v>
                </c:pt>
                <c:pt idx="17">
                  <c:v>34.320999999999998</c:v>
                </c:pt>
                <c:pt idx="18">
                  <c:v>34.709000000000003</c:v>
                </c:pt>
                <c:pt idx="19">
                  <c:v>35.707999999999998</c:v>
                </c:pt>
                <c:pt idx="20">
                  <c:v>35.722999999999999</c:v>
                </c:pt>
                <c:pt idx="21">
                  <c:v>36.137</c:v>
                </c:pt>
                <c:pt idx="22">
                  <c:v>35.683999999999997</c:v>
                </c:pt>
                <c:pt idx="23">
                  <c:v>35.691000000000003</c:v>
                </c:pt>
                <c:pt idx="24">
                  <c:v>35.377000000000002</c:v>
                </c:pt>
                <c:pt idx="25">
                  <c:v>34.637</c:v>
                </c:pt>
                <c:pt idx="26">
                  <c:v>34.682000000000002</c:v>
                </c:pt>
                <c:pt idx="27">
                  <c:v>35.045999999999999</c:v>
                </c:pt>
                <c:pt idx="28">
                  <c:v>35.286999999999999</c:v>
                </c:pt>
                <c:pt idx="29">
                  <c:v>36.552</c:v>
                </c:pt>
                <c:pt idx="30">
                  <c:v>36.65</c:v>
                </c:pt>
                <c:pt idx="31">
                  <c:v>38.36</c:v>
                </c:pt>
                <c:pt idx="32">
                  <c:v>38.789000000000001</c:v>
                </c:pt>
                <c:pt idx="33">
                  <c:v>38.067</c:v>
                </c:pt>
                <c:pt idx="34">
                  <c:v>36.384999999999998</c:v>
                </c:pt>
                <c:pt idx="35">
                  <c:v>35.466000000000001</c:v>
                </c:pt>
                <c:pt idx="36">
                  <c:v>34.325000000000003</c:v>
                </c:pt>
                <c:pt idx="37">
                  <c:v>31.97</c:v>
                </c:pt>
                <c:pt idx="38">
                  <c:v>32.758000000000003</c:v>
                </c:pt>
                <c:pt idx="39">
                  <c:v>33.570999999999998</c:v>
                </c:pt>
                <c:pt idx="40">
                  <c:v>33.887</c:v>
                </c:pt>
                <c:pt idx="41">
                  <c:v>34.994999999999997</c:v>
                </c:pt>
                <c:pt idx="42">
                  <c:v>35.664999999999999</c:v>
                </c:pt>
                <c:pt idx="43">
                  <c:v>36.380000000000003</c:v>
                </c:pt>
                <c:pt idx="44">
                  <c:v>36.305999999999997</c:v>
                </c:pt>
                <c:pt idx="45">
                  <c:v>36.018000000000001</c:v>
                </c:pt>
                <c:pt idx="46">
                  <c:v>37.408999999999999</c:v>
                </c:pt>
                <c:pt idx="47">
                  <c:v>37.508000000000003</c:v>
                </c:pt>
              </c:numCache>
            </c:numRef>
          </c:val>
          <c:smooth val="0"/>
          <c:extLst>
            <c:ext xmlns:c16="http://schemas.microsoft.com/office/drawing/2014/chart" uri="{C3380CC4-5D6E-409C-BE32-E72D297353CC}">
              <c16:uniqueId val="{00000015-9800-4973-9128-53122066635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31.14</c:v>
                </c:pt>
                <c:pt idx="1">
                  <c:v>35.01</c:v>
                </c:pt>
                <c:pt idx="2">
                  <c:v>34.51</c:v>
                </c:pt>
                <c:pt idx="3">
                  <c:v>35.159999999999997</c:v>
                </c:pt>
                <c:pt idx="4">
                  <c:v>33.880000000000003</c:v>
                </c:pt>
                <c:pt idx="5">
                  <c:v>34.159999999999997</c:v>
                </c:pt>
                <c:pt idx="6">
                  <c:v>33.65</c:v>
                </c:pt>
                <c:pt idx="7">
                  <c:v>33.94</c:v>
                </c:pt>
                <c:pt idx="8">
                  <c:v>32.83</c:v>
                </c:pt>
                <c:pt idx="9">
                  <c:v>33.1</c:v>
                </c:pt>
                <c:pt idx="10">
                  <c:v>32.770000000000003</c:v>
                </c:pt>
                <c:pt idx="11">
                  <c:v>32.630000000000003</c:v>
                </c:pt>
                <c:pt idx="12">
                  <c:v>33.03</c:v>
                </c:pt>
                <c:pt idx="13">
                  <c:v>33.64</c:v>
                </c:pt>
                <c:pt idx="14">
                  <c:v>32.74</c:v>
                </c:pt>
                <c:pt idx="15">
                  <c:v>32.82</c:v>
                </c:pt>
                <c:pt idx="16">
                  <c:v>33.619999999999997</c:v>
                </c:pt>
                <c:pt idx="17">
                  <c:v>34.19</c:v>
                </c:pt>
                <c:pt idx="18">
                  <c:v>34.32</c:v>
                </c:pt>
                <c:pt idx="19">
                  <c:v>35.32</c:v>
                </c:pt>
                <c:pt idx="20">
                  <c:v>34.590000000000003</c:v>
                </c:pt>
                <c:pt idx="21">
                  <c:v>34.020000000000003</c:v>
                </c:pt>
                <c:pt idx="22">
                  <c:v>33.520000000000003</c:v>
                </c:pt>
                <c:pt idx="23">
                  <c:v>32.619999999999997</c:v>
                </c:pt>
                <c:pt idx="24">
                  <c:v>32.81</c:v>
                </c:pt>
                <c:pt idx="25">
                  <c:v>33.29</c:v>
                </c:pt>
                <c:pt idx="26">
                  <c:v>34.1</c:v>
                </c:pt>
                <c:pt idx="27">
                  <c:v>34.67</c:v>
                </c:pt>
                <c:pt idx="28">
                  <c:v>35.31</c:v>
                </c:pt>
                <c:pt idx="29">
                  <c:v>35.58</c:v>
                </c:pt>
                <c:pt idx="30">
                  <c:v>34.43</c:v>
                </c:pt>
                <c:pt idx="31">
                  <c:v>33.36</c:v>
                </c:pt>
                <c:pt idx="32">
                  <c:v>32.64</c:v>
                </c:pt>
                <c:pt idx="33">
                  <c:v>32.06</c:v>
                </c:pt>
                <c:pt idx="34">
                  <c:v>32.92</c:v>
                </c:pt>
                <c:pt idx="35">
                  <c:v>30.23</c:v>
                </c:pt>
                <c:pt idx="36">
                  <c:v>28.56</c:v>
                </c:pt>
                <c:pt idx="37">
                  <c:v>29.73</c:v>
                </c:pt>
                <c:pt idx="38">
                  <c:v>29.6</c:v>
                </c:pt>
                <c:pt idx="39">
                  <c:v>28.34</c:v>
                </c:pt>
                <c:pt idx="40">
                  <c:v>30.14</c:v>
                </c:pt>
                <c:pt idx="41">
                  <c:v>30.12</c:v>
                </c:pt>
                <c:pt idx="42">
                  <c:v>30.7</c:v>
                </c:pt>
                <c:pt idx="43">
                  <c:v>32.409999999999997</c:v>
                </c:pt>
                <c:pt idx="44">
                  <c:v>32</c:v>
                </c:pt>
                <c:pt idx="45">
                  <c:v>31.77</c:v>
                </c:pt>
                <c:pt idx="46">
                  <c:v>31.82</c:v>
                </c:pt>
                <c:pt idx="47">
                  <c:v>32.75</c:v>
                </c:pt>
              </c:numCache>
            </c:numRef>
          </c:val>
          <c:smooth val="0"/>
          <c:extLst>
            <c:ext xmlns:c16="http://schemas.microsoft.com/office/drawing/2014/chart" uri="{C3380CC4-5D6E-409C-BE32-E72D297353CC}">
              <c16:uniqueId val="{00000016-9800-4973-9128-5312206663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ABD-4A60-B82A-565AA93C192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193.1549</c:v>
                </c:pt>
                <c:pt idx="1">
                  <c:v>195.63517999999999</c:v>
                </c:pt>
                <c:pt idx="2">
                  <c:v>195.67375999999999</c:v>
                </c:pt>
                <c:pt idx="3">
                  <c:v>193.28939</c:v>
                </c:pt>
                <c:pt idx="4">
                  <c:v>193.41111000000001</c:v>
                </c:pt>
                <c:pt idx="5">
                  <c:v>193.31835000000001</c:v>
                </c:pt>
                <c:pt idx="6">
                  <c:v>195.83224000000001</c:v>
                </c:pt>
                <c:pt idx="7">
                  <c:v>195.70836</c:v>
                </c:pt>
                <c:pt idx="8">
                  <c:v>195.34010000000001</c:v>
                </c:pt>
                <c:pt idx="9">
                  <c:v>193.25102000000001</c:v>
                </c:pt>
                <c:pt idx="10">
                  <c:v>193.40581</c:v>
                </c:pt>
                <c:pt idx="11">
                  <c:v>193.56245000000001</c:v>
                </c:pt>
                <c:pt idx="12">
                  <c:v>193.55815999999999</c:v>
                </c:pt>
                <c:pt idx="13">
                  <c:v>194.81034</c:v>
                </c:pt>
                <c:pt idx="14">
                  <c:v>191.11911000000001</c:v>
                </c:pt>
                <c:pt idx="15">
                  <c:v>190.59272000000001</c:v>
                </c:pt>
                <c:pt idx="16">
                  <c:v>192.54617999999999</c:v>
                </c:pt>
                <c:pt idx="17">
                  <c:v>193.23330999999999</c:v>
                </c:pt>
                <c:pt idx="18">
                  <c:v>191.72096999999999</c:v>
                </c:pt>
                <c:pt idx="19">
                  <c:v>195.21116000000001</c:v>
                </c:pt>
                <c:pt idx="20">
                  <c:v>196.27573000000001</c:v>
                </c:pt>
                <c:pt idx="21">
                  <c:v>196.23054999999999</c:v>
                </c:pt>
                <c:pt idx="22">
                  <c:v>194.25602000000001</c:v>
                </c:pt>
                <c:pt idx="23">
                  <c:v>192.52880999999999</c:v>
                </c:pt>
                <c:pt idx="24">
                  <c:v>194.04371</c:v>
                </c:pt>
                <c:pt idx="25">
                  <c:v>194.06348</c:v>
                </c:pt>
                <c:pt idx="26">
                  <c:v>196.23209</c:v>
                </c:pt>
                <c:pt idx="27">
                  <c:v>195.83565999999999</c:v>
                </c:pt>
                <c:pt idx="28">
                  <c:v>192.34182000000001</c:v>
                </c:pt>
                <c:pt idx="29">
                  <c:v>191.03512000000001</c:v>
                </c:pt>
                <c:pt idx="30">
                  <c:v>190.79409000000001</c:v>
                </c:pt>
                <c:pt idx="31">
                  <c:v>191.60077999999999</c:v>
                </c:pt>
                <c:pt idx="32">
                  <c:v>193.35026999999999</c:v>
                </c:pt>
                <c:pt idx="33">
                  <c:v>189.42123000000001</c:v>
                </c:pt>
                <c:pt idx="34">
                  <c:v>188.65995000000001</c:v>
                </c:pt>
                <c:pt idx="35">
                  <c:v>186.71987999999999</c:v>
                </c:pt>
                <c:pt idx="36">
                  <c:v>151.81088</c:v>
                </c:pt>
                <c:pt idx="37">
                  <c:v>69.359909999999999</c:v>
                </c:pt>
                <c:pt idx="38">
                  <c:v>58.64134</c:v>
                </c:pt>
                <c:pt idx="39">
                  <c:v>57.872039999999998</c:v>
                </c:pt>
                <c:pt idx="40">
                  <c:v>57.26717</c:v>
                </c:pt>
                <c:pt idx="41">
                  <c:v>73.661349999999999</c:v>
                </c:pt>
                <c:pt idx="42">
                  <c:v>72.656509999999997</c:v>
                </c:pt>
                <c:pt idx="43">
                  <c:v>185.40116</c:v>
                </c:pt>
                <c:pt idx="44">
                  <c:v>193.47426999999999</c:v>
                </c:pt>
                <c:pt idx="45">
                  <c:v>193.81117</c:v>
                </c:pt>
                <c:pt idx="46">
                  <c:v>198.53557000000001</c:v>
                </c:pt>
                <c:pt idx="47">
                  <c:v>198.51483999999999</c:v>
                </c:pt>
              </c:numCache>
            </c:numRef>
          </c:val>
          <c:smooth val="0"/>
          <c:extLst>
            <c:ext xmlns:c16="http://schemas.microsoft.com/office/drawing/2014/chart" uri="{C3380CC4-5D6E-409C-BE32-E72D297353CC}">
              <c16:uniqueId val="{00000001-9ABD-4A60-B82A-565AA93C192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30.7758</c:v>
                </c:pt>
                <c:pt idx="1">
                  <c:v>29.8477</c:v>
                </c:pt>
                <c:pt idx="2">
                  <c:v>30.757000000000001</c:v>
                </c:pt>
                <c:pt idx="3">
                  <c:v>31.321300000000001</c:v>
                </c:pt>
                <c:pt idx="4">
                  <c:v>32.451900000000002</c:v>
                </c:pt>
                <c:pt idx="5">
                  <c:v>34.807299999999998</c:v>
                </c:pt>
                <c:pt idx="6">
                  <c:v>35.3553</c:v>
                </c:pt>
                <c:pt idx="7">
                  <c:v>35.011099999999999</c:v>
                </c:pt>
                <c:pt idx="8">
                  <c:v>33.939399999999999</c:v>
                </c:pt>
                <c:pt idx="9">
                  <c:v>32.871099999999998</c:v>
                </c:pt>
                <c:pt idx="10">
                  <c:v>32.837699999999998</c:v>
                </c:pt>
                <c:pt idx="11">
                  <c:v>31.358899999999998</c:v>
                </c:pt>
                <c:pt idx="12">
                  <c:v>30.644300000000001</c:v>
                </c:pt>
                <c:pt idx="13">
                  <c:v>30.087599999999998</c:v>
                </c:pt>
                <c:pt idx="14">
                  <c:v>30.1982</c:v>
                </c:pt>
                <c:pt idx="15">
                  <c:v>30.230399999999999</c:v>
                </c:pt>
                <c:pt idx="16">
                  <c:v>30.667000000000002</c:v>
                </c:pt>
                <c:pt idx="17">
                  <c:v>31.384799999999998</c:v>
                </c:pt>
                <c:pt idx="18">
                  <c:v>31.582100000000001</c:v>
                </c:pt>
                <c:pt idx="19">
                  <c:v>32.359000000000002</c:v>
                </c:pt>
                <c:pt idx="20">
                  <c:v>33.192399999999999</c:v>
                </c:pt>
                <c:pt idx="21">
                  <c:v>33.859900000000003</c:v>
                </c:pt>
                <c:pt idx="22">
                  <c:v>32.794899999999998</c:v>
                </c:pt>
                <c:pt idx="23">
                  <c:v>32.413400000000003</c:v>
                </c:pt>
                <c:pt idx="24">
                  <c:v>32.319000000000003</c:v>
                </c:pt>
                <c:pt idx="25">
                  <c:v>30.972200000000001</c:v>
                </c:pt>
                <c:pt idx="26">
                  <c:v>31.970700000000001</c:v>
                </c:pt>
                <c:pt idx="27">
                  <c:v>32.423000000000002</c:v>
                </c:pt>
                <c:pt idx="28">
                  <c:v>32.501300000000001</c:v>
                </c:pt>
                <c:pt idx="29">
                  <c:v>30.715599999999998</c:v>
                </c:pt>
                <c:pt idx="30">
                  <c:v>30.269600000000001</c:v>
                </c:pt>
                <c:pt idx="31">
                  <c:v>30.231100000000001</c:v>
                </c:pt>
                <c:pt idx="32">
                  <c:v>29.5413</c:v>
                </c:pt>
                <c:pt idx="33">
                  <c:v>29.335100000000001</c:v>
                </c:pt>
                <c:pt idx="34">
                  <c:v>28.493200000000002</c:v>
                </c:pt>
                <c:pt idx="35">
                  <c:v>27.399799999999999</c:v>
                </c:pt>
                <c:pt idx="36">
                  <c:v>27.1828</c:v>
                </c:pt>
                <c:pt idx="37">
                  <c:v>26.7178</c:v>
                </c:pt>
                <c:pt idx="38">
                  <c:v>26.474599999999999</c:v>
                </c:pt>
                <c:pt idx="39">
                  <c:v>27.0581</c:v>
                </c:pt>
                <c:pt idx="40">
                  <c:v>28.456700000000001</c:v>
                </c:pt>
                <c:pt idx="41">
                  <c:v>29.2743</c:v>
                </c:pt>
                <c:pt idx="42">
                  <c:v>29.907599999999999</c:v>
                </c:pt>
                <c:pt idx="43">
                  <c:v>29.5563</c:v>
                </c:pt>
                <c:pt idx="44">
                  <c:v>30.8078</c:v>
                </c:pt>
                <c:pt idx="45">
                  <c:v>31.018599999999999</c:v>
                </c:pt>
                <c:pt idx="46">
                  <c:v>31.174900000000001</c:v>
                </c:pt>
                <c:pt idx="47">
                  <c:v>30.738900000000001</c:v>
                </c:pt>
              </c:numCache>
            </c:numRef>
          </c:val>
          <c:smooth val="0"/>
          <c:extLst>
            <c:ext xmlns:c16="http://schemas.microsoft.com/office/drawing/2014/chart" uri="{C3380CC4-5D6E-409C-BE32-E72D297353CC}">
              <c16:uniqueId val="{00000002-9ABD-4A60-B82A-565AA93C192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ABD-4A60-B82A-565AA93C192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ABD-4A60-B82A-565AA93C192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ABD-4A60-B82A-565AA93C192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2.6</c:v>
                </c:pt>
                <c:pt idx="3">
                  <c:v>2.7</c:v>
                </c:pt>
                <c:pt idx="4">
                  <c:v>2.6</c:v>
                </c:pt>
                <c:pt idx="5">
                  <c:v>2.5</c:v>
                </c:pt>
                <c:pt idx="6">
                  <c:v>2.6</c:v>
                </c:pt>
                <c:pt idx="7">
                  <c:v>2.5</c:v>
                </c:pt>
                <c:pt idx="8">
                  <c:v>2.48</c:v>
                </c:pt>
                <c:pt idx="9">
                  <c:v>2.6</c:v>
                </c:pt>
                <c:pt idx="10">
                  <c:v>2.5</c:v>
                </c:pt>
                <c:pt idx="11">
                  <c:v>2.5</c:v>
                </c:pt>
                <c:pt idx="12">
                  <c:v>2.4</c:v>
                </c:pt>
                <c:pt idx="13">
                  <c:v>2.4</c:v>
                </c:pt>
                <c:pt idx="14">
                  <c:v>2.4</c:v>
                </c:pt>
                <c:pt idx="15">
                  <c:v>2.2999999999999998</c:v>
                </c:pt>
                <c:pt idx="16">
                  <c:v>2.2999999999999998</c:v>
                </c:pt>
                <c:pt idx="17">
                  <c:v>2.1</c:v>
                </c:pt>
                <c:pt idx="18">
                  <c:v>1.9</c:v>
                </c:pt>
                <c:pt idx="19">
                  <c:v>2.1</c:v>
                </c:pt>
                <c:pt idx="20">
                  <c:v>1.5</c:v>
                </c:pt>
                <c:pt idx="21">
                  <c:v>1.5</c:v>
                </c:pt>
                <c:pt idx="22">
                  <c:v>1.5</c:v>
                </c:pt>
                <c:pt idx="23">
                  <c:v>1.5</c:v>
                </c:pt>
                <c:pt idx="24">
                  <c:v>1.4</c:v>
                </c:pt>
                <c:pt idx="25">
                  <c:v>1.4</c:v>
                </c:pt>
                <c:pt idx="26">
                  <c:v>1.5</c:v>
                </c:pt>
                <c:pt idx="27">
                  <c:v>1.4</c:v>
                </c:pt>
                <c:pt idx="28">
                  <c:v>1.3</c:v>
                </c:pt>
                <c:pt idx="29">
                  <c:v>1.2</c:v>
                </c:pt>
                <c:pt idx="30">
                  <c:v>1.2</c:v>
                </c:pt>
                <c:pt idx="31">
                  <c:v>1.2</c:v>
                </c:pt>
                <c:pt idx="32">
                  <c:v>1.2</c:v>
                </c:pt>
                <c:pt idx="33">
                  <c:v>1.2</c:v>
                </c:pt>
                <c:pt idx="34">
                  <c:v>1.2</c:v>
                </c:pt>
                <c:pt idx="35">
                  <c:v>1.3</c:v>
                </c:pt>
                <c:pt idx="36">
                  <c:v>1.3</c:v>
                </c:pt>
                <c:pt idx="37">
                  <c:v>1.3</c:v>
                </c:pt>
                <c:pt idx="38">
                  <c:v>1.3</c:v>
                </c:pt>
                <c:pt idx="39">
                  <c:v>1.3</c:v>
                </c:pt>
                <c:pt idx="40">
                  <c:v>1.3</c:v>
                </c:pt>
                <c:pt idx="41">
                  <c:v>1.4</c:v>
                </c:pt>
                <c:pt idx="42">
                  <c:v>1.3</c:v>
                </c:pt>
                <c:pt idx="43">
                  <c:v>1.3</c:v>
                </c:pt>
                <c:pt idx="44">
                  <c:v>1.3</c:v>
                </c:pt>
                <c:pt idx="45">
                  <c:v>1.3</c:v>
                </c:pt>
                <c:pt idx="46">
                  <c:v>1.3</c:v>
                </c:pt>
                <c:pt idx="47">
                  <c:v>1.3</c:v>
                </c:pt>
              </c:numCache>
            </c:numRef>
          </c:val>
          <c:smooth val="0"/>
          <c:extLst>
            <c:ext xmlns:c16="http://schemas.microsoft.com/office/drawing/2014/chart" uri="{C3380CC4-5D6E-409C-BE32-E72D297353CC}">
              <c16:uniqueId val="{00000006-9ABD-4A60-B82A-565AA93C192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ABD-4A60-B82A-565AA93C192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70.325699999999998</c:v>
                </c:pt>
                <c:pt idx="1">
                  <c:v>70.085639999999998</c:v>
                </c:pt>
                <c:pt idx="2">
                  <c:v>69.820899999999995</c:v>
                </c:pt>
                <c:pt idx="3">
                  <c:v>69.489789999999999</c:v>
                </c:pt>
                <c:pt idx="4">
                  <c:v>69.298599999999993</c:v>
                </c:pt>
                <c:pt idx="5">
                  <c:v>69.367369999999994</c:v>
                </c:pt>
                <c:pt idx="6">
                  <c:v>70.460459999999998</c:v>
                </c:pt>
                <c:pt idx="7">
                  <c:v>70.008660000000006</c:v>
                </c:pt>
                <c:pt idx="8">
                  <c:v>64.936970000000002</c:v>
                </c:pt>
                <c:pt idx="9">
                  <c:v>59.387540000000001</c:v>
                </c:pt>
                <c:pt idx="10">
                  <c:v>55.19415</c:v>
                </c:pt>
                <c:pt idx="11">
                  <c:v>52.110840000000003</c:v>
                </c:pt>
                <c:pt idx="12">
                  <c:v>51.32864</c:v>
                </c:pt>
                <c:pt idx="13">
                  <c:v>50.74718</c:v>
                </c:pt>
                <c:pt idx="14">
                  <c:v>50.543430000000001</c:v>
                </c:pt>
                <c:pt idx="15">
                  <c:v>49.775219999999997</c:v>
                </c:pt>
                <c:pt idx="16">
                  <c:v>49.625990000000002</c:v>
                </c:pt>
                <c:pt idx="17">
                  <c:v>50.145069999999997</c:v>
                </c:pt>
                <c:pt idx="18">
                  <c:v>50.318510000000003</c:v>
                </c:pt>
                <c:pt idx="19">
                  <c:v>50.525939999999999</c:v>
                </c:pt>
                <c:pt idx="20">
                  <c:v>49.106949999999998</c:v>
                </c:pt>
                <c:pt idx="21">
                  <c:v>50.170229999999997</c:v>
                </c:pt>
                <c:pt idx="22">
                  <c:v>50.687049999999999</c:v>
                </c:pt>
                <c:pt idx="23">
                  <c:v>50.787990000000001</c:v>
                </c:pt>
                <c:pt idx="24">
                  <c:v>50.703780000000002</c:v>
                </c:pt>
                <c:pt idx="25">
                  <c:v>50.288989999999998</c:v>
                </c:pt>
                <c:pt idx="26">
                  <c:v>49.525149999999996</c:v>
                </c:pt>
                <c:pt idx="27">
                  <c:v>49.974539999999998</c:v>
                </c:pt>
                <c:pt idx="28">
                  <c:v>50.428789999999999</c:v>
                </c:pt>
                <c:pt idx="29">
                  <c:v>48.846139999999998</c:v>
                </c:pt>
                <c:pt idx="30">
                  <c:v>48.821429999999999</c:v>
                </c:pt>
                <c:pt idx="31">
                  <c:v>48.911960000000001</c:v>
                </c:pt>
                <c:pt idx="32">
                  <c:v>48.994199999999999</c:v>
                </c:pt>
                <c:pt idx="33">
                  <c:v>49.762140000000002</c:v>
                </c:pt>
                <c:pt idx="34">
                  <c:v>49.536709999999999</c:v>
                </c:pt>
                <c:pt idx="35">
                  <c:v>36.634</c:v>
                </c:pt>
                <c:pt idx="36">
                  <c:v>37.97748</c:v>
                </c:pt>
                <c:pt idx="37">
                  <c:v>40.62923</c:v>
                </c:pt>
                <c:pt idx="38">
                  <c:v>33.171410000000002</c:v>
                </c:pt>
                <c:pt idx="39">
                  <c:v>32.332000000000001</c:v>
                </c:pt>
                <c:pt idx="40">
                  <c:v>32.84666</c:v>
                </c:pt>
                <c:pt idx="41">
                  <c:v>33.121450000000003</c:v>
                </c:pt>
                <c:pt idx="42">
                  <c:v>36.369990000000001</c:v>
                </c:pt>
                <c:pt idx="43">
                  <c:v>61.016820000000003</c:v>
                </c:pt>
                <c:pt idx="44">
                  <c:v>69.27355</c:v>
                </c:pt>
                <c:pt idx="45">
                  <c:v>69.692149999999998</c:v>
                </c:pt>
                <c:pt idx="46">
                  <c:v>69.485029999999995</c:v>
                </c:pt>
                <c:pt idx="47">
                  <c:v>69.018860000000004</c:v>
                </c:pt>
              </c:numCache>
            </c:numRef>
          </c:val>
          <c:smooth val="0"/>
          <c:extLst>
            <c:ext xmlns:c16="http://schemas.microsoft.com/office/drawing/2014/chart" uri="{C3380CC4-5D6E-409C-BE32-E72D297353CC}">
              <c16:uniqueId val="{00000008-9ABD-4A60-B82A-565AA93C192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ABD-4A60-B82A-565AA93C192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pt idx="24">
                  <c:v>13</c:v>
                </c:pt>
                <c:pt idx="25">
                  <c:v>13</c:v>
                </c:pt>
                <c:pt idx="26">
                  <c:v>13</c:v>
                </c:pt>
                <c:pt idx="27">
                  <c:v>13</c:v>
                </c:pt>
                <c:pt idx="28">
                  <c:v>13</c:v>
                </c:pt>
                <c:pt idx="29">
                  <c:v>13</c:v>
                </c:pt>
                <c:pt idx="30">
                  <c:v>13</c:v>
                </c:pt>
                <c:pt idx="31">
                  <c:v>13</c:v>
                </c:pt>
                <c:pt idx="32">
                  <c:v>13</c:v>
                </c:pt>
                <c:pt idx="33">
                  <c:v>13</c:v>
                </c:pt>
                <c:pt idx="34">
                  <c:v>13</c:v>
                </c:pt>
                <c:pt idx="35">
                  <c:v>13</c:v>
                </c:pt>
                <c:pt idx="36">
                  <c:v>13</c:v>
                </c:pt>
                <c:pt idx="37">
                  <c:v>13</c:v>
                </c:pt>
                <c:pt idx="38">
                  <c:v>13</c:v>
                </c:pt>
                <c:pt idx="39">
                  <c:v>13</c:v>
                </c:pt>
                <c:pt idx="40">
                  <c:v>13</c:v>
                </c:pt>
                <c:pt idx="41">
                  <c:v>13</c:v>
                </c:pt>
                <c:pt idx="42">
                  <c:v>13</c:v>
                </c:pt>
                <c:pt idx="43">
                  <c:v>13</c:v>
                </c:pt>
                <c:pt idx="44">
                  <c:v>13</c:v>
                </c:pt>
                <c:pt idx="45">
                  <c:v>13</c:v>
                </c:pt>
                <c:pt idx="46">
                  <c:v>13</c:v>
                </c:pt>
                <c:pt idx="47">
                  <c:v>13</c:v>
                </c:pt>
              </c:numCache>
            </c:numRef>
          </c:val>
          <c:smooth val="0"/>
          <c:extLst>
            <c:ext xmlns:c16="http://schemas.microsoft.com/office/drawing/2014/chart" uri="{C3380CC4-5D6E-409C-BE32-E72D297353CC}">
              <c16:uniqueId val="{0000000A-9ABD-4A60-B82A-565AA93C192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ABD-4A60-B82A-565AA93C192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ABD-4A60-B82A-565AA93C192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ABD-4A60-B82A-565AA93C192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7.9573400000000003</c:v>
                </c:pt>
                <c:pt idx="1">
                  <c:v>8.1412999999999993</c:v>
                </c:pt>
                <c:pt idx="2">
                  <c:v>8.0744900000000008</c:v>
                </c:pt>
                <c:pt idx="3">
                  <c:v>8.1003900000000009</c:v>
                </c:pt>
                <c:pt idx="4">
                  <c:v>7.9477200000000003</c:v>
                </c:pt>
                <c:pt idx="5">
                  <c:v>8.0898800000000008</c:v>
                </c:pt>
                <c:pt idx="6">
                  <c:v>8.1667299999999994</c:v>
                </c:pt>
                <c:pt idx="7">
                  <c:v>8.0437799999999999</c:v>
                </c:pt>
                <c:pt idx="8">
                  <c:v>8.1227499999999999</c:v>
                </c:pt>
                <c:pt idx="9">
                  <c:v>8.2910699999999995</c:v>
                </c:pt>
                <c:pt idx="10">
                  <c:v>8.2455800000000004</c:v>
                </c:pt>
                <c:pt idx="11">
                  <c:v>7.9650600000000003</c:v>
                </c:pt>
                <c:pt idx="12">
                  <c:v>8.1616800000000005</c:v>
                </c:pt>
                <c:pt idx="13">
                  <c:v>8.2188499999999998</c:v>
                </c:pt>
                <c:pt idx="14">
                  <c:v>7.8457100000000004</c:v>
                </c:pt>
                <c:pt idx="15">
                  <c:v>7.9992900000000002</c:v>
                </c:pt>
                <c:pt idx="16">
                  <c:v>8.0321700000000007</c:v>
                </c:pt>
                <c:pt idx="17">
                  <c:v>7.7976700000000001</c:v>
                </c:pt>
                <c:pt idx="18">
                  <c:v>7.7759099999999997</c:v>
                </c:pt>
                <c:pt idx="19">
                  <c:v>7.7749899999999998</c:v>
                </c:pt>
                <c:pt idx="20">
                  <c:v>7.7591000000000001</c:v>
                </c:pt>
                <c:pt idx="21">
                  <c:v>7.80619</c:v>
                </c:pt>
                <c:pt idx="22">
                  <c:v>7.9735699999999996</c:v>
                </c:pt>
                <c:pt idx="23">
                  <c:v>7.81778</c:v>
                </c:pt>
                <c:pt idx="24">
                  <c:v>7.7438500000000001</c:v>
                </c:pt>
                <c:pt idx="25">
                  <c:v>7.8078900000000004</c:v>
                </c:pt>
                <c:pt idx="26">
                  <c:v>7.89459</c:v>
                </c:pt>
                <c:pt idx="27">
                  <c:v>8.5312199999999994</c:v>
                </c:pt>
                <c:pt idx="28">
                  <c:v>8.6182300000000005</c:v>
                </c:pt>
                <c:pt idx="29">
                  <c:v>8.74024</c:v>
                </c:pt>
                <c:pt idx="30">
                  <c:v>8.5810300000000002</c:v>
                </c:pt>
                <c:pt idx="31">
                  <c:v>8.7283899999999992</c:v>
                </c:pt>
                <c:pt idx="32">
                  <c:v>8.5910600000000006</c:v>
                </c:pt>
                <c:pt idx="33">
                  <c:v>9.1089500000000001</c:v>
                </c:pt>
                <c:pt idx="34">
                  <c:v>9.1339100000000002</c:v>
                </c:pt>
                <c:pt idx="35">
                  <c:v>8.7410300000000003</c:v>
                </c:pt>
                <c:pt idx="36">
                  <c:v>8.7369299999999992</c:v>
                </c:pt>
                <c:pt idx="37">
                  <c:v>8.6761199999999992</c:v>
                </c:pt>
                <c:pt idx="38">
                  <c:v>8.3530099999999994</c:v>
                </c:pt>
                <c:pt idx="39">
                  <c:v>8.5018999999999991</c:v>
                </c:pt>
                <c:pt idx="40">
                  <c:v>8.2953899999999994</c:v>
                </c:pt>
                <c:pt idx="41">
                  <c:v>8.5633999999999997</c:v>
                </c:pt>
                <c:pt idx="42">
                  <c:v>8.5466200000000008</c:v>
                </c:pt>
                <c:pt idx="43">
                  <c:v>8.3436400000000006</c:v>
                </c:pt>
                <c:pt idx="44">
                  <c:v>8.4283599999999996</c:v>
                </c:pt>
                <c:pt idx="45">
                  <c:v>8.2214299999999998</c:v>
                </c:pt>
                <c:pt idx="46">
                  <c:v>8.2330100000000002</c:v>
                </c:pt>
                <c:pt idx="47">
                  <c:v>8.2144499999999994</c:v>
                </c:pt>
              </c:numCache>
            </c:numRef>
          </c:val>
          <c:smooth val="0"/>
          <c:extLst>
            <c:ext xmlns:c16="http://schemas.microsoft.com/office/drawing/2014/chart" uri="{C3380CC4-5D6E-409C-BE32-E72D297353CC}">
              <c16:uniqueId val="{0000000E-9ABD-4A60-B82A-565AA93C192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ABD-4A60-B82A-565AA93C192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4.8320800000000004</c:v>
                </c:pt>
                <c:pt idx="1">
                  <c:v>4.6837</c:v>
                </c:pt>
                <c:pt idx="2">
                  <c:v>4.7736400000000003</c:v>
                </c:pt>
                <c:pt idx="3">
                  <c:v>4.7669800000000002</c:v>
                </c:pt>
                <c:pt idx="4">
                  <c:v>4.7876000000000003</c:v>
                </c:pt>
                <c:pt idx="5">
                  <c:v>4.7782299999999998</c:v>
                </c:pt>
                <c:pt idx="6">
                  <c:v>4.8196599999999998</c:v>
                </c:pt>
                <c:pt idx="7">
                  <c:v>4.75589</c:v>
                </c:pt>
                <c:pt idx="8">
                  <c:v>4.64757</c:v>
                </c:pt>
                <c:pt idx="9">
                  <c:v>4.7774799999999997</c:v>
                </c:pt>
                <c:pt idx="10">
                  <c:v>4.7643899999999997</c:v>
                </c:pt>
                <c:pt idx="11">
                  <c:v>4.9626799999999998</c:v>
                </c:pt>
                <c:pt idx="12">
                  <c:v>4.9298400000000004</c:v>
                </c:pt>
                <c:pt idx="13">
                  <c:v>4.9605499999999996</c:v>
                </c:pt>
                <c:pt idx="14">
                  <c:v>5.1103800000000001</c:v>
                </c:pt>
                <c:pt idx="15">
                  <c:v>5.0214499999999997</c:v>
                </c:pt>
                <c:pt idx="16">
                  <c:v>5.0981199999999998</c:v>
                </c:pt>
                <c:pt idx="17">
                  <c:v>4.8428899999999997</c:v>
                </c:pt>
                <c:pt idx="18">
                  <c:v>5.0475700000000003</c:v>
                </c:pt>
                <c:pt idx="19">
                  <c:v>4.83345</c:v>
                </c:pt>
                <c:pt idx="20">
                  <c:v>4.8044500000000001</c:v>
                </c:pt>
                <c:pt idx="21">
                  <c:v>4.9084700000000003</c:v>
                </c:pt>
                <c:pt idx="22">
                  <c:v>4.8535300000000001</c:v>
                </c:pt>
                <c:pt idx="23">
                  <c:v>4.8813800000000001</c:v>
                </c:pt>
                <c:pt idx="24">
                  <c:v>4.8657199999999996</c:v>
                </c:pt>
                <c:pt idx="25">
                  <c:v>4.8733500000000003</c:v>
                </c:pt>
                <c:pt idx="26">
                  <c:v>4.8128200000000003</c:v>
                </c:pt>
                <c:pt idx="27">
                  <c:v>4.8016100000000002</c:v>
                </c:pt>
                <c:pt idx="28">
                  <c:v>4.8252899999999999</c:v>
                </c:pt>
                <c:pt idx="29">
                  <c:v>4.8550300000000002</c:v>
                </c:pt>
                <c:pt idx="30">
                  <c:v>4.9530500000000002</c:v>
                </c:pt>
                <c:pt idx="31">
                  <c:v>4.97248</c:v>
                </c:pt>
                <c:pt idx="32">
                  <c:v>5.0004600000000003</c:v>
                </c:pt>
                <c:pt idx="33">
                  <c:v>4.8076400000000001</c:v>
                </c:pt>
                <c:pt idx="34">
                  <c:v>4.8231599999999997</c:v>
                </c:pt>
                <c:pt idx="35">
                  <c:v>4.7017499999999997</c:v>
                </c:pt>
                <c:pt idx="36">
                  <c:v>4.7815300000000001</c:v>
                </c:pt>
                <c:pt idx="37">
                  <c:v>4.5670400000000004</c:v>
                </c:pt>
                <c:pt idx="38">
                  <c:v>4.7575200000000004</c:v>
                </c:pt>
                <c:pt idx="39">
                  <c:v>4.7410800000000002</c:v>
                </c:pt>
                <c:pt idx="40">
                  <c:v>4.7038500000000001</c:v>
                </c:pt>
                <c:pt idx="41">
                  <c:v>4.7403399999999998</c:v>
                </c:pt>
                <c:pt idx="42">
                  <c:v>4.8211700000000004</c:v>
                </c:pt>
                <c:pt idx="43">
                  <c:v>4.79209</c:v>
                </c:pt>
                <c:pt idx="44">
                  <c:v>4.6815699999999998</c:v>
                </c:pt>
                <c:pt idx="45">
                  <c:v>4.7043200000000001</c:v>
                </c:pt>
                <c:pt idx="46">
                  <c:v>4.82728</c:v>
                </c:pt>
                <c:pt idx="47">
                  <c:v>5.3151599999999997</c:v>
                </c:pt>
              </c:numCache>
            </c:numRef>
          </c:val>
          <c:smooth val="0"/>
          <c:extLst>
            <c:ext xmlns:c16="http://schemas.microsoft.com/office/drawing/2014/chart" uri="{C3380CC4-5D6E-409C-BE32-E72D297353CC}">
              <c16:uniqueId val="{00000010-9ABD-4A60-B82A-565AA93C192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ABD-4A60-B82A-565AA93C192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9ABD-4A60-B82A-565AA93C192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55.668999999999997</c:v>
                </c:pt>
                <c:pt idx="1">
                  <c:v>55.597000000000001</c:v>
                </c:pt>
                <c:pt idx="2">
                  <c:v>55.534999999999997</c:v>
                </c:pt>
                <c:pt idx="3">
                  <c:v>56.893999999999998</c:v>
                </c:pt>
                <c:pt idx="4">
                  <c:v>58.563000000000002</c:v>
                </c:pt>
                <c:pt idx="5">
                  <c:v>58.404000000000003</c:v>
                </c:pt>
                <c:pt idx="6">
                  <c:v>55.899000000000001</c:v>
                </c:pt>
                <c:pt idx="7">
                  <c:v>51.412999999999997</c:v>
                </c:pt>
                <c:pt idx="8">
                  <c:v>48.723999999999997</c:v>
                </c:pt>
                <c:pt idx="9">
                  <c:v>47.841999999999999</c:v>
                </c:pt>
                <c:pt idx="10">
                  <c:v>47.61</c:v>
                </c:pt>
                <c:pt idx="11">
                  <c:v>47.554000000000002</c:v>
                </c:pt>
                <c:pt idx="12">
                  <c:v>48.756999999999998</c:v>
                </c:pt>
                <c:pt idx="13">
                  <c:v>52.999000000000002</c:v>
                </c:pt>
                <c:pt idx="14">
                  <c:v>57.021999999999998</c:v>
                </c:pt>
                <c:pt idx="15">
                  <c:v>58.201000000000001</c:v>
                </c:pt>
                <c:pt idx="16">
                  <c:v>58.926000000000002</c:v>
                </c:pt>
                <c:pt idx="17">
                  <c:v>55.600999999999999</c:v>
                </c:pt>
                <c:pt idx="18">
                  <c:v>52.485999999999997</c:v>
                </c:pt>
                <c:pt idx="19">
                  <c:v>54.54</c:v>
                </c:pt>
                <c:pt idx="20">
                  <c:v>57.25</c:v>
                </c:pt>
                <c:pt idx="21">
                  <c:v>58.960999999999999</c:v>
                </c:pt>
                <c:pt idx="22">
                  <c:v>59.57</c:v>
                </c:pt>
                <c:pt idx="23">
                  <c:v>54.695999999999998</c:v>
                </c:pt>
                <c:pt idx="24">
                  <c:v>47.682000000000002</c:v>
                </c:pt>
                <c:pt idx="25">
                  <c:v>47.750999999999998</c:v>
                </c:pt>
                <c:pt idx="26">
                  <c:v>47.786999999999999</c:v>
                </c:pt>
                <c:pt idx="27">
                  <c:v>46.531999999999996</c:v>
                </c:pt>
                <c:pt idx="28">
                  <c:v>47.055</c:v>
                </c:pt>
                <c:pt idx="29">
                  <c:v>52.343000000000004</c:v>
                </c:pt>
                <c:pt idx="30">
                  <c:v>58.41</c:v>
                </c:pt>
                <c:pt idx="31">
                  <c:v>58.610999999999997</c:v>
                </c:pt>
                <c:pt idx="32">
                  <c:v>57.005000000000003</c:v>
                </c:pt>
                <c:pt idx="33">
                  <c:v>55.27</c:v>
                </c:pt>
                <c:pt idx="34">
                  <c:v>51.984000000000002</c:v>
                </c:pt>
                <c:pt idx="35">
                  <c:v>18.908000000000001</c:v>
                </c:pt>
                <c:pt idx="36">
                  <c:v>7.0880000000000001</c:v>
                </c:pt>
                <c:pt idx="37">
                  <c:v>6.6870000000000003</c:v>
                </c:pt>
                <c:pt idx="38">
                  <c:v>6.7030000000000003</c:v>
                </c:pt>
                <c:pt idx="39">
                  <c:v>6.4880000000000004</c:v>
                </c:pt>
                <c:pt idx="40">
                  <c:v>6.7460000000000004</c:v>
                </c:pt>
                <c:pt idx="41">
                  <c:v>7.2759999999999998</c:v>
                </c:pt>
                <c:pt idx="42">
                  <c:v>6.7220000000000004</c:v>
                </c:pt>
                <c:pt idx="43">
                  <c:v>6.6719999999999997</c:v>
                </c:pt>
                <c:pt idx="44">
                  <c:v>30.186</c:v>
                </c:pt>
                <c:pt idx="45">
                  <c:v>53.835000000000001</c:v>
                </c:pt>
                <c:pt idx="46">
                  <c:v>54.369</c:v>
                </c:pt>
                <c:pt idx="47">
                  <c:v>54.29</c:v>
                </c:pt>
              </c:numCache>
            </c:numRef>
          </c:val>
          <c:smooth val="0"/>
          <c:extLst>
            <c:ext xmlns:c16="http://schemas.microsoft.com/office/drawing/2014/chart" uri="{C3380CC4-5D6E-409C-BE32-E72D297353CC}">
              <c16:uniqueId val="{00000013-9ABD-4A60-B82A-565AA93C192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2.2400000000000002</c:v>
                </c:pt>
                <c:pt idx="1">
                  <c:v>2.21</c:v>
                </c:pt>
                <c:pt idx="2">
                  <c:v>2.19</c:v>
                </c:pt>
                <c:pt idx="3">
                  <c:v>2.2000000000000002</c:v>
                </c:pt>
                <c:pt idx="4">
                  <c:v>2.12</c:v>
                </c:pt>
                <c:pt idx="5">
                  <c:v>2.16</c:v>
                </c:pt>
                <c:pt idx="6">
                  <c:v>1.85</c:v>
                </c:pt>
                <c:pt idx="7">
                  <c:v>1.92</c:v>
                </c:pt>
                <c:pt idx="8">
                  <c:v>1.83</c:v>
                </c:pt>
                <c:pt idx="9">
                  <c:v>2.15</c:v>
                </c:pt>
                <c:pt idx="10">
                  <c:v>2.19</c:v>
                </c:pt>
                <c:pt idx="11">
                  <c:v>2.1800000000000002</c:v>
                </c:pt>
                <c:pt idx="12">
                  <c:v>2.2799999999999998</c:v>
                </c:pt>
                <c:pt idx="13">
                  <c:v>2.17</c:v>
                </c:pt>
                <c:pt idx="14">
                  <c:v>2.14</c:v>
                </c:pt>
                <c:pt idx="15">
                  <c:v>2.2000000000000002</c:v>
                </c:pt>
                <c:pt idx="16">
                  <c:v>2.35</c:v>
                </c:pt>
                <c:pt idx="17">
                  <c:v>2.36</c:v>
                </c:pt>
                <c:pt idx="18">
                  <c:v>2.36</c:v>
                </c:pt>
                <c:pt idx="19">
                  <c:v>2.37</c:v>
                </c:pt>
                <c:pt idx="20">
                  <c:v>2.4</c:v>
                </c:pt>
                <c:pt idx="21">
                  <c:v>1.96</c:v>
                </c:pt>
                <c:pt idx="22">
                  <c:v>2.5099999999999998</c:v>
                </c:pt>
                <c:pt idx="23">
                  <c:v>2.44</c:v>
                </c:pt>
                <c:pt idx="24">
                  <c:v>2.4500000000000002</c:v>
                </c:pt>
                <c:pt idx="25">
                  <c:v>2.19</c:v>
                </c:pt>
                <c:pt idx="26">
                  <c:v>2.15</c:v>
                </c:pt>
                <c:pt idx="27">
                  <c:v>2.41</c:v>
                </c:pt>
                <c:pt idx="28">
                  <c:v>2.36</c:v>
                </c:pt>
                <c:pt idx="29">
                  <c:v>2.36</c:v>
                </c:pt>
                <c:pt idx="30">
                  <c:v>2.35</c:v>
                </c:pt>
                <c:pt idx="31">
                  <c:v>2.52</c:v>
                </c:pt>
                <c:pt idx="32">
                  <c:v>2.58</c:v>
                </c:pt>
                <c:pt idx="33">
                  <c:v>2.5099999999999998</c:v>
                </c:pt>
                <c:pt idx="34">
                  <c:v>2.41</c:v>
                </c:pt>
                <c:pt idx="35">
                  <c:v>2.4700000000000002</c:v>
                </c:pt>
                <c:pt idx="36">
                  <c:v>2.48</c:v>
                </c:pt>
                <c:pt idx="37">
                  <c:v>2.5299999999999998</c:v>
                </c:pt>
                <c:pt idx="38">
                  <c:v>2.4900000000000002</c:v>
                </c:pt>
                <c:pt idx="39">
                  <c:v>2.57</c:v>
                </c:pt>
                <c:pt idx="40">
                  <c:v>2.63</c:v>
                </c:pt>
                <c:pt idx="41">
                  <c:v>2.11</c:v>
                </c:pt>
                <c:pt idx="42">
                  <c:v>2.54</c:v>
                </c:pt>
                <c:pt idx="43">
                  <c:v>2.68</c:v>
                </c:pt>
                <c:pt idx="44">
                  <c:v>2.27</c:v>
                </c:pt>
                <c:pt idx="45">
                  <c:v>2.27</c:v>
                </c:pt>
                <c:pt idx="46">
                  <c:v>2.1</c:v>
                </c:pt>
                <c:pt idx="47">
                  <c:v>2.3199999999999998</c:v>
                </c:pt>
              </c:numCache>
            </c:numRef>
          </c:val>
          <c:smooth val="0"/>
          <c:extLst>
            <c:ext xmlns:c16="http://schemas.microsoft.com/office/drawing/2014/chart" uri="{C3380CC4-5D6E-409C-BE32-E72D297353CC}">
              <c16:uniqueId val="{00000014-9ABD-4A60-B82A-565AA93C19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145.27808999999999</c:v>
                </c:pt>
                <c:pt idx="1">
                  <c:v>147.99427</c:v>
                </c:pt>
                <c:pt idx="2">
                  <c:v>147.50470999999999</c:v>
                </c:pt>
                <c:pt idx="3">
                  <c:v>146.43645000000001</c:v>
                </c:pt>
                <c:pt idx="4">
                  <c:v>144.25790000000001</c:v>
                </c:pt>
                <c:pt idx="5">
                  <c:v>139.59693999999999</c:v>
                </c:pt>
                <c:pt idx="6">
                  <c:v>141.88390999999999</c:v>
                </c:pt>
                <c:pt idx="7">
                  <c:v>140.14975000000001</c:v>
                </c:pt>
                <c:pt idx="8">
                  <c:v>139.38448</c:v>
                </c:pt>
                <c:pt idx="9">
                  <c:v>135.87123</c:v>
                </c:pt>
                <c:pt idx="10">
                  <c:v>138.10470000000001</c:v>
                </c:pt>
                <c:pt idx="11">
                  <c:v>139.15817000000001</c:v>
                </c:pt>
                <c:pt idx="12">
                  <c:v>139.05061000000001</c:v>
                </c:pt>
                <c:pt idx="13">
                  <c:v>137.9674</c:v>
                </c:pt>
                <c:pt idx="14">
                  <c:v>136.29579000000001</c:v>
                </c:pt>
                <c:pt idx="15">
                  <c:v>136.48747</c:v>
                </c:pt>
                <c:pt idx="16">
                  <c:v>139.12791999999999</c:v>
                </c:pt>
                <c:pt idx="17">
                  <c:v>139.28647000000001</c:v>
                </c:pt>
                <c:pt idx="18">
                  <c:v>143.81223</c:v>
                </c:pt>
                <c:pt idx="19">
                  <c:v>144.07871</c:v>
                </c:pt>
                <c:pt idx="20">
                  <c:v>142.27363</c:v>
                </c:pt>
                <c:pt idx="21">
                  <c:v>138.28098</c:v>
                </c:pt>
                <c:pt idx="22">
                  <c:v>136.71285</c:v>
                </c:pt>
                <c:pt idx="23">
                  <c:v>139.97042999999999</c:v>
                </c:pt>
                <c:pt idx="24">
                  <c:v>140.37819999999999</c:v>
                </c:pt>
                <c:pt idx="25">
                  <c:v>139.16970000000001</c:v>
                </c:pt>
                <c:pt idx="26">
                  <c:v>143.31545</c:v>
                </c:pt>
                <c:pt idx="27">
                  <c:v>143.85606999999999</c:v>
                </c:pt>
                <c:pt idx="28">
                  <c:v>142.80232000000001</c:v>
                </c:pt>
                <c:pt idx="29">
                  <c:v>142.06871000000001</c:v>
                </c:pt>
                <c:pt idx="30">
                  <c:v>139.03981999999999</c:v>
                </c:pt>
                <c:pt idx="31">
                  <c:v>138.22998999999999</c:v>
                </c:pt>
                <c:pt idx="32">
                  <c:v>135.00545</c:v>
                </c:pt>
                <c:pt idx="33">
                  <c:v>133.70864</c:v>
                </c:pt>
                <c:pt idx="34">
                  <c:v>135.30887999999999</c:v>
                </c:pt>
                <c:pt idx="35">
                  <c:v>134.76294999999999</c:v>
                </c:pt>
                <c:pt idx="36">
                  <c:v>134.45760000000001</c:v>
                </c:pt>
                <c:pt idx="37">
                  <c:v>132.58609999999999</c:v>
                </c:pt>
                <c:pt idx="38">
                  <c:v>129.21784</c:v>
                </c:pt>
                <c:pt idx="39">
                  <c:v>123.24786</c:v>
                </c:pt>
                <c:pt idx="40">
                  <c:v>124.52623</c:v>
                </c:pt>
                <c:pt idx="41">
                  <c:v>123.61886</c:v>
                </c:pt>
                <c:pt idx="42">
                  <c:v>132.64126999999999</c:v>
                </c:pt>
                <c:pt idx="43">
                  <c:v>134.69392999999999</c:v>
                </c:pt>
                <c:pt idx="44">
                  <c:v>138.29655</c:v>
                </c:pt>
                <c:pt idx="45">
                  <c:v>138.27806000000001</c:v>
                </c:pt>
                <c:pt idx="46">
                  <c:v>131.04739000000001</c:v>
                </c:pt>
                <c:pt idx="47">
                  <c:v>129.18645000000001</c:v>
                </c:pt>
              </c:numCache>
            </c:numRef>
          </c:val>
          <c:smooth val="0"/>
          <c:extLst>
            <c:ext xmlns:c16="http://schemas.microsoft.com/office/drawing/2014/chart" uri="{C3380CC4-5D6E-409C-BE32-E72D297353CC}">
              <c16:uniqueId val="{00000000-A9E3-4E20-8D4B-BCD28559497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9E3-4E20-8D4B-BCD28559497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4.08751</c:v>
                </c:pt>
                <c:pt idx="1">
                  <c:v>4.0192800000000002</c:v>
                </c:pt>
                <c:pt idx="2">
                  <c:v>4.1653799999999999</c:v>
                </c:pt>
                <c:pt idx="3">
                  <c:v>4.1792800000000003</c:v>
                </c:pt>
                <c:pt idx="4">
                  <c:v>4.2439099999999996</c:v>
                </c:pt>
                <c:pt idx="5">
                  <c:v>4.2163000000000004</c:v>
                </c:pt>
                <c:pt idx="6">
                  <c:v>4.3071299999999999</c:v>
                </c:pt>
                <c:pt idx="7">
                  <c:v>4.3517900000000003</c:v>
                </c:pt>
                <c:pt idx="8">
                  <c:v>4.33392</c:v>
                </c:pt>
                <c:pt idx="9">
                  <c:v>4.3079999999999998</c:v>
                </c:pt>
                <c:pt idx="10">
                  <c:v>4.46516</c:v>
                </c:pt>
                <c:pt idx="11">
                  <c:v>4.2091599999999998</c:v>
                </c:pt>
                <c:pt idx="12">
                  <c:v>4.2094300000000002</c:v>
                </c:pt>
                <c:pt idx="13">
                  <c:v>4.22295</c:v>
                </c:pt>
                <c:pt idx="14">
                  <c:v>4.2848699999999997</c:v>
                </c:pt>
                <c:pt idx="15">
                  <c:v>4.2473099999999997</c:v>
                </c:pt>
                <c:pt idx="16">
                  <c:v>4.2356299999999996</c:v>
                </c:pt>
                <c:pt idx="17">
                  <c:v>4.3233899999999998</c:v>
                </c:pt>
                <c:pt idx="18">
                  <c:v>4.3699399999999997</c:v>
                </c:pt>
                <c:pt idx="19">
                  <c:v>4.3453200000000001</c:v>
                </c:pt>
                <c:pt idx="20">
                  <c:v>4.2408900000000003</c:v>
                </c:pt>
                <c:pt idx="21">
                  <c:v>4.3103300000000004</c:v>
                </c:pt>
                <c:pt idx="22">
                  <c:v>4.3085599999999999</c:v>
                </c:pt>
                <c:pt idx="23">
                  <c:v>4.3010000000000002</c:v>
                </c:pt>
                <c:pt idx="24">
                  <c:v>4.2493100000000004</c:v>
                </c:pt>
                <c:pt idx="25">
                  <c:v>4.2111000000000001</c:v>
                </c:pt>
                <c:pt idx="26">
                  <c:v>4.3876499999999998</c:v>
                </c:pt>
                <c:pt idx="27">
                  <c:v>4.30307</c:v>
                </c:pt>
                <c:pt idx="28">
                  <c:v>4.2600800000000003</c:v>
                </c:pt>
                <c:pt idx="29">
                  <c:v>4.2935600000000003</c:v>
                </c:pt>
                <c:pt idx="30">
                  <c:v>4.3059700000000003</c:v>
                </c:pt>
                <c:pt idx="31">
                  <c:v>4.4022899999999998</c:v>
                </c:pt>
                <c:pt idx="32">
                  <c:v>4.1761999999999997</c:v>
                </c:pt>
                <c:pt idx="33">
                  <c:v>4.2218600000000004</c:v>
                </c:pt>
                <c:pt idx="34">
                  <c:v>4.2572900000000002</c:v>
                </c:pt>
                <c:pt idx="35">
                  <c:v>4.3055899999999996</c:v>
                </c:pt>
                <c:pt idx="36">
                  <c:v>4.1979800000000003</c:v>
                </c:pt>
                <c:pt idx="37">
                  <c:v>4.1718299999999999</c:v>
                </c:pt>
                <c:pt idx="38">
                  <c:v>4.3256300000000003</c:v>
                </c:pt>
                <c:pt idx="39">
                  <c:v>4.2380500000000003</c:v>
                </c:pt>
                <c:pt idx="40">
                  <c:v>4.1851200000000004</c:v>
                </c:pt>
                <c:pt idx="41">
                  <c:v>4.2292800000000002</c:v>
                </c:pt>
                <c:pt idx="42">
                  <c:v>4.2390600000000003</c:v>
                </c:pt>
                <c:pt idx="43">
                  <c:v>4.33345</c:v>
                </c:pt>
                <c:pt idx="44">
                  <c:v>4.3211700000000004</c:v>
                </c:pt>
                <c:pt idx="45">
                  <c:v>4.3485199999999997</c:v>
                </c:pt>
                <c:pt idx="46">
                  <c:v>4.33568</c:v>
                </c:pt>
                <c:pt idx="47">
                  <c:v>4.2376399999999999</c:v>
                </c:pt>
              </c:numCache>
            </c:numRef>
          </c:val>
          <c:smooth val="0"/>
          <c:extLst>
            <c:ext xmlns:c16="http://schemas.microsoft.com/office/drawing/2014/chart" uri="{C3380CC4-5D6E-409C-BE32-E72D297353CC}">
              <c16:uniqueId val="{00000002-A9E3-4E20-8D4B-BCD28559497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131.99</c:v>
                </c:pt>
                <c:pt idx="1">
                  <c:v>134.55000000000001</c:v>
                </c:pt>
                <c:pt idx="2">
                  <c:v>133.44999999999999</c:v>
                </c:pt>
                <c:pt idx="3">
                  <c:v>135.66</c:v>
                </c:pt>
                <c:pt idx="4">
                  <c:v>135.33000000000001</c:v>
                </c:pt>
                <c:pt idx="5">
                  <c:v>134.49</c:v>
                </c:pt>
                <c:pt idx="6">
                  <c:v>134.68</c:v>
                </c:pt>
                <c:pt idx="7">
                  <c:v>134.54</c:v>
                </c:pt>
                <c:pt idx="8">
                  <c:v>134.41</c:v>
                </c:pt>
                <c:pt idx="9">
                  <c:v>133.80000000000001</c:v>
                </c:pt>
                <c:pt idx="10">
                  <c:v>135.71</c:v>
                </c:pt>
                <c:pt idx="11">
                  <c:v>134.69</c:v>
                </c:pt>
                <c:pt idx="12">
                  <c:v>130.97999999999999</c:v>
                </c:pt>
                <c:pt idx="13">
                  <c:v>126.12</c:v>
                </c:pt>
                <c:pt idx="14">
                  <c:v>130.04</c:v>
                </c:pt>
                <c:pt idx="15">
                  <c:v>132.33000000000001</c:v>
                </c:pt>
                <c:pt idx="16">
                  <c:v>132.9</c:v>
                </c:pt>
                <c:pt idx="17">
                  <c:v>132.31</c:v>
                </c:pt>
                <c:pt idx="18">
                  <c:v>130.27000000000001</c:v>
                </c:pt>
                <c:pt idx="19">
                  <c:v>131.81</c:v>
                </c:pt>
                <c:pt idx="20">
                  <c:v>131.12</c:v>
                </c:pt>
                <c:pt idx="21">
                  <c:v>132.41</c:v>
                </c:pt>
                <c:pt idx="22">
                  <c:v>134.13</c:v>
                </c:pt>
                <c:pt idx="23">
                  <c:v>134.55000000000001</c:v>
                </c:pt>
                <c:pt idx="24">
                  <c:v>132.59</c:v>
                </c:pt>
                <c:pt idx="25">
                  <c:v>132.38999999999999</c:v>
                </c:pt>
                <c:pt idx="26">
                  <c:v>133.04</c:v>
                </c:pt>
                <c:pt idx="27">
                  <c:v>135</c:v>
                </c:pt>
                <c:pt idx="28">
                  <c:v>133.49</c:v>
                </c:pt>
                <c:pt idx="29">
                  <c:v>131.47</c:v>
                </c:pt>
                <c:pt idx="30">
                  <c:v>129.26</c:v>
                </c:pt>
                <c:pt idx="31">
                  <c:v>131.41999999999999</c:v>
                </c:pt>
                <c:pt idx="32">
                  <c:v>130.51</c:v>
                </c:pt>
                <c:pt idx="33">
                  <c:v>133.66</c:v>
                </c:pt>
                <c:pt idx="34">
                  <c:v>135.13</c:v>
                </c:pt>
                <c:pt idx="35">
                  <c:v>136.61000000000001</c:v>
                </c:pt>
                <c:pt idx="36">
                  <c:v>138.21</c:v>
                </c:pt>
                <c:pt idx="37">
                  <c:v>132.1</c:v>
                </c:pt>
                <c:pt idx="38">
                  <c:v>135.08000000000001</c:v>
                </c:pt>
                <c:pt idx="39">
                  <c:v>135.31</c:v>
                </c:pt>
                <c:pt idx="40">
                  <c:v>135.37</c:v>
                </c:pt>
                <c:pt idx="41">
                  <c:v>135.38999999999999</c:v>
                </c:pt>
                <c:pt idx="42">
                  <c:v>136.09</c:v>
                </c:pt>
                <c:pt idx="43">
                  <c:v>137.15</c:v>
                </c:pt>
                <c:pt idx="44">
                  <c:v>136.06</c:v>
                </c:pt>
                <c:pt idx="45">
                  <c:v>135.32</c:v>
                </c:pt>
                <c:pt idx="46">
                  <c:v>132.58000000000001</c:v>
                </c:pt>
                <c:pt idx="47">
                  <c:v>134.51</c:v>
                </c:pt>
              </c:numCache>
            </c:numRef>
          </c:val>
          <c:smooth val="0"/>
          <c:extLst>
            <c:ext xmlns:c16="http://schemas.microsoft.com/office/drawing/2014/chart" uri="{C3380CC4-5D6E-409C-BE32-E72D297353CC}">
              <c16:uniqueId val="{00000003-A9E3-4E20-8D4B-BCD28559497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10.721349999999999</c:v>
                </c:pt>
                <c:pt idx="1">
                  <c:v>10.16567</c:v>
                </c:pt>
                <c:pt idx="2">
                  <c:v>11.082179999999999</c:v>
                </c:pt>
                <c:pt idx="3">
                  <c:v>10.599410000000001</c:v>
                </c:pt>
                <c:pt idx="4">
                  <c:v>9.6965800000000009</c:v>
                </c:pt>
                <c:pt idx="5">
                  <c:v>10.77492</c:v>
                </c:pt>
                <c:pt idx="6">
                  <c:v>11.91778</c:v>
                </c:pt>
                <c:pt idx="7">
                  <c:v>12.2814</c:v>
                </c:pt>
                <c:pt idx="8">
                  <c:v>11.259639999999999</c:v>
                </c:pt>
                <c:pt idx="9">
                  <c:v>11.221450000000001</c:v>
                </c:pt>
                <c:pt idx="10">
                  <c:v>9.3914200000000001</c:v>
                </c:pt>
                <c:pt idx="11">
                  <c:v>10.622820000000001</c:v>
                </c:pt>
                <c:pt idx="12">
                  <c:v>9.6270799999999994</c:v>
                </c:pt>
                <c:pt idx="13">
                  <c:v>7.89208</c:v>
                </c:pt>
                <c:pt idx="14">
                  <c:v>7.8038499999999997</c:v>
                </c:pt>
                <c:pt idx="15">
                  <c:v>7.46976</c:v>
                </c:pt>
                <c:pt idx="16">
                  <c:v>8.2625499999999992</c:v>
                </c:pt>
                <c:pt idx="17">
                  <c:v>8.2724399999999996</c:v>
                </c:pt>
                <c:pt idx="18">
                  <c:v>9.2295999999999996</c:v>
                </c:pt>
                <c:pt idx="19">
                  <c:v>10.49141</c:v>
                </c:pt>
                <c:pt idx="20">
                  <c:v>10.66963</c:v>
                </c:pt>
                <c:pt idx="21">
                  <c:v>11.37965</c:v>
                </c:pt>
                <c:pt idx="22">
                  <c:v>11.423690000000001</c:v>
                </c:pt>
                <c:pt idx="23">
                  <c:v>10.664149999999999</c:v>
                </c:pt>
                <c:pt idx="24">
                  <c:v>10.68098</c:v>
                </c:pt>
                <c:pt idx="25">
                  <c:v>10.775270000000001</c:v>
                </c:pt>
                <c:pt idx="26">
                  <c:v>10.598990000000001</c:v>
                </c:pt>
                <c:pt idx="27">
                  <c:v>10.72658</c:v>
                </c:pt>
                <c:pt idx="28">
                  <c:v>11.114280000000001</c:v>
                </c:pt>
                <c:pt idx="29">
                  <c:v>11.30781</c:v>
                </c:pt>
                <c:pt idx="30">
                  <c:v>10.54102</c:v>
                </c:pt>
                <c:pt idx="31">
                  <c:v>11.27068</c:v>
                </c:pt>
                <c:pt idx="32">
                  <c:v>11.13275</c:v>
                </c:pt>
                <c:pt idx="33">
                  <c:v>11.43127</c:v>
                </c:pt>
                <c:pt idx="34">
                  <c:v>10.73705</c:v>
                </c:pt>
                <c:pt idx="35">
                  <c:v>10.682919999999999</c:v>
                </c:pt>
                <c:pt idx="36">
                  <c:v>10.581720000000001</c:v>
                </c:pt>
                <c:pt idx="37">
                  <c:v>9.4467400000000001</c:v>
                </c:pt>
                <c:pt idx="38">
                  <c:v>9.3844899999999996</c:v>
                </c:pt>
                <c:pt idx="39">
                  <c:v>10.140499999999999</c:v>
                </c:pt>
                <c:pt idx="40">
                  <c:v>11.37895</c:v>
                </c:pt>
                <c:pt idx="41">
                  <c:v>11.950989999999999</c:v>
                </c:pt>
                <c:pt idx="42">
                  <c:v>11.76179</c:v>
                </c:pt>
                <c:pt idx="43">
                  <c:v>12.26013</c:v>
                </c:pt>
                <c:pt idx="44">
                  <c:v>12.188319999999999</c:v>
                </c:pt>
                <c:pt idx="45">
                  <c:v>11.729469999999999</c:v>
                </c:pt>
                <c:pt idx="46">
                  <c:v>10.35379</c:v>
                </c:pt>
                <c:pt idx="47">
                  <c:v>12.69448</c:v>
                </c:pt>
              </c:numCache>
            </c:numRef>
          </c:val>
          <c:smooth val="0"/>
          <c:extLst>
            <c:ext xmlns:c16="http://schemas.microsoft.com/office/drawing/2014/chart" uri="{C3380CC4-5D6E-409C-BE32-E72D297353CC}">
              <c16:uniqueId val="{00000004-A9E3-4E20-8D4B-BCD28559497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9E3-4E20-8D4B-BCD28559497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9E3-4E20-8D4B-BCD28559497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9E3-4E20-8D4B-BCD28559497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9E3-4E20-8D4B-BCD2855949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9E3-4E20-8D4B-BCD28559497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92.2089</c:v>
                </c:pt>
                <c:pt idx="1">
                  <c:v>92.461799999999997</c:v>
                </c:pt>
                <c:pt idx="2">
                  <c:v>92.320899999999995</c:v>
                </c:pt>
                <c:pt idx="3">
                  <c:v>92.171199999999999</c:v>
                </c:pt>
                <c:pt idx="4">
                  <c:v>91.549599999999998</c:v>
                </c:pt>
                <c:pt idx="5">
                  <c:v>91.236099999999993</c:v>
                </c:pt>
                <c:pt idx="6">
                  <c:v>91.156700000000001</c:v>
                </c:pt>
                <c:pt idx="7">
                  <c:v>91.581699999999998</c:v>
                </c:pt>
                <c:pt idx="8">
                  <c:v>91.090900000000005</c:v>
                </c:pt>
                <c:pt idx="9">
                  <c:v>91.594099999999997</c:v>
                </c:pt>
                <c:pt idx="10">
                  <c:v>91.813900000000004</c:v>
                </c:pt>
                <c:pt idx="11">
                  <c:v>91.204499999999996</c:v>
                </c:pt>
                <c:pt idx="12">
                  <c:v>91.190200000000004</c:v>
                </c:pt>
                <c:pt idx="13">
                  <c:v>89.983099999999993</c:v>
                </c:pt>
                <c:pt idx="14">
                  <c:v>89.585099999999997</c:v>
                </c:pt>
                <c:pt idx="15">
                  <c:v>89.699700000000007</c:v>
                </c:pt>
                <c:pt idx="16">
                  <c:v>90.851399999999998</c:v>
                </c:pt>
                <c:pt idx="17">
                  <c:v>90.978499999999997</c:v>
                </c:pt>
                <c:pt idx="18">
                  <c:v>89.916799999999995</c:v>
                </c:pt>
                <c:pt idx="19">
                  <c:v>89.526200000000003</c:v>
                </c:pt>
                <c:pt idx="20">
                  <c:v>90.661000000000001</c:v>
                </c:pt>
                <c:pt idx="21">
                  <c:v>90.726799999999997</c:v>
                </c:pt>
                <c:pt idx="22">
                  <c:v>90.538700000000006</c:v>
                </c:pt>
                <c:pt idx="23">
                  <c:v>91.496499999999997</c:v>
                </c:pt>
                <c:pt idx="24">
                  <c:v>90.203500000000005</c:v>
                </c:pt>
                <c:pt idx="25">
                  <c:v>90.003799999999998</c:v>
                </c:pt>
                <c:pt idx="26">
                  <c:v>91.209400000000002</c:v>
                </c:pt>
                <c:pt idx="27">
                  <c:v>90.453699999999998</c:v>
                </c:pt>
                <c:pt idx="28">
                  <c:v>90.747200000000007</c:v>
                </c:pt>
                <c:pt idx="29">
                  <c:v>90.460400000000007</c:v>
                </c:pt>
                <c:pt idx="30">
                  <c:v>89.902299999999997</c:v>
                </c:pt>
                <c:pt idx="31">
                  <c:v>90.190799999999996</c:v>
                </c:pt>
                <c:pt idx="32">
                  <c:v>89.960400000000007</c:v>
                </c:pt>
                <c:pt idx="33">
                  <c:v>89.603099999999998</c:v>
                </c:pt>
                <c:pt idx="34">
                  <c:v>89.706500000000005</c:v>
                </c:pt>
                <c:pt idx="35">
                  <c:v>90.138199999999998</c:v>
                </c:pt>
                <c:pt idx="36">
                  <c:v>90.954400000000007</c:v>
                </c:pt>
                <c:pt idx="37">
                  <c:v>91.736400000000003</c:v>
                </c:pt>
                <c:pt idx="38">
                  <c:v>91.308599999999998</c:v>
                </c:pt>
                <c:pt idx="39">
                  <c:v>91.435500000000005</c:v>
                </c:pt>
                <c:pt idx="40">
                  <c:v>91.190700000000007</c:v>
                </c:pt>
                <c:pt idx="41">
                  <c:v>90.563299999999998</c:v>
                </c:pt>
                <c:pt idx="42">
                  <c:v>91.938199999999995</c:v>
                </c:pt>
                <c:pt idx="43">
                  <c:v>92.170599999999993</c:v>
                </c:pt>
                <c:pt idx="44">
                  <c:v>92.220399999999998</c:v>
                </c:pt>
                <c:pt idx="45">
                  <c:v>92.165499999999994</c:v>
                </c:pt>
                <c:pt idx="46">
                  <c:v>92.025499999999994</c:v>
                </c:pt>
                <c:pt idx="47">
                  <c:v>91.660200000000003</c:v>
                </c:pt>
              </c:numCache>
            </c:numRef>
          </c:val>
          <c:smooth val="0"/>
          <c:extLst>
            <c:ext xmlns:c16="http://schemas.microsoft.com/office/drawing/2014/chart" uri="{C3380CC4-5D6E-409C-BE32-E72D297353CC}">
              <c16:uniqueId val="{0000000A-A9E3-4E20-8D4B-BCD28559497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24.364999999999998</c:v>
                </c:pt>
                <c:pt idx="1">
                  <c:v>24.401</c:v>
                </c:pt>
                <c:pt idx="2">
                  <c:v>24.396999999999998</c:v>
                </c:pt>
                <c:pt idx="3">
                  <c:v>24.437000000000001</c:v>
                </c:pt>
                <c:pt idx="4">
                  <c:v>24.452999999999999</c:v>
                </c:pt>
                <c:pt idx="5">
                  <c:v>24.469000000000001</c:v>
                </c:pt>
                <c:pt idx="6">
                  <c:v>24.491</c:v>
                </c:pt>
                <c:pt idx="7">
                  <c:v>24.501000000000001</c:v>
                </c:pt>
                <c:pt idx="8">
                  <c:v>24.501000000000001</c:v>
                </c:pt>
                <c:pt idx="9">
                  <c:v>24.507000000000001</c:v>
                </c:pt>
                <c:pt idx="10">
                  <c:v>24.5</c:v>
                </c:pt>
                <c:pt idx="11">
                  <c:v>24.516999999999999</c:v>
                </c:pt>
                <c:pt idx="12">
                  <c:v>24.494</c:v>
                </c:pt>
                <c:pt idx="13">
                  <c:v>24.472999999999999</c:v>
                </c:pt>
                <c:pt idx="14">
                  <c:v>24.460999999999999</c:v>
                </c:pt>
                <c:pt idx="15">
                  <c:v>24.492999999999999</c:v>
                </c:pt>
                <c:pt idx="16">
                  <c:v>24.460999999999999</c:v>
                </c:pt>
                <c:pt idx="17">
                  <c:v>24.529</c:v>
                </c:pt>
                <c:pt idx="18">
                  <c:v>24.451000000000001</c:v>
                </c:pt>
                <c:pt idx="19">
                  <c:v>24.532</c:v>
                </c:pt>
                <c:pt idx="20">
                  <c:v>24.564</c:v>
                </c:pt>
                <c:pt idx="21">
                  <c:v>24.571999999999999</c:v>
                </c:pt>
                <c:pt idx="22">
                  <c:v>24.577000000000002</c:v>
                </c:pt>
                <c:pt idx="23">
                  <c:v>24.41</c:v>
                </c:pt>
                <c:pt idx="24">
                  <c:v>24.411999999999999</c:v>
                </c:pt>
                <c:pt idx="25">
                  <c:v>24.419</c:v>
                </c:pt>
                <c:pt idx="26">
                  <c:v>24.356000000000002</c:v>
                </c:pt>
                <c:pt idx="27">
                  <c:v>24.390999999999998</c:v>
                </c:pt>
                <c:pt idx="28">
                  <c:v>24.385000000000002</c:v>
                </c:pt>
                <c:pt idx="29">
                  <c:v>24.364000000000001</c:v>
                </c:pt>
                <c:pt idx="30">
                  <c:v>24.353999999999999</c:v>
                </c:pt>
                <c:pt idx="31">
                  <c:v>24.271000000000001</c:v>
                </c:pt>
                <c:pt idx="32">
                  <c:v>24.16</c:v>
                </c:pt>
                <c:pt idx="33">
                  <c:v>24.12</c:v>
                </c:pt>
                <c:pt idx="34">
                  <c:v>24.08</c:v>
                </c:pt>
                <c:pt idx="35">
                  <c:v>24.134</c:v>
                </c:pt>
                <c:pt idx="36">
                  <c:v>4.3719999999999999</c:v>
                </c:pt>
                <c:pt idx="37">
                  <c:v>3.081</c:v>
                </c:pt>
                <c:pt idx="38">
                  <c:v>3.0049999999999999</c:v>
                </c:pt>
                <c:pt idx="39">
                  <c:v>3.0059999999999998</c:v>
                </c:pt>
                <c:pt idx="40">
                  <c:v>3.0150000000000001</c:v>
                </c:pt>
                <c:pt idx="41">
                  <c:v>3.036</c:v>
                </c:pt>
                <c:pt idx="42">
                  <c:v>3.0779999999999998</c:v>
                </c:pt>
                <c:pt idx="43">
                  <c:v>6.6020000000000003</c:v>
                </c:pt>
                <c:pt idx="44">
                  <c:v>6.6429999999999998</c:v>
                </c:pt>
                <c:pt idx="45">
                  <c:v>8.3290000000000006</c:v>
                </c:pt>
                <c:pt idx="46">
                  <c:v>23.812000000000001</c:v>
                </c:pt>
                <c:pt idx="47">
                  <c:v>24.004000000000001</c:v>
                </c:pt>
              </c:numCache>
            </c:numRef>
          </c:val>
          <c:smooth val="0"/>
          <c:extLst>
            <c:ext xmlns:c16="http://schemas.microsoft.com/office/drawing/2014/chart" uri="{C3380CC4-5D6E-409C-BE32-E72D297353CC}">
              <c16:uniqueId val="{0000000B-A9E3-4E20-8D4B-BCD28559497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0.43070000000000003</c:v>
                </c:pt>
                <c:pt idx="1">
                  <c:v>0.4244</c:v>
                </c:pt>
                <c:pt idx="2">
                  <c:v>0.40460000000000002</c:v>
                </c:pt>
                <c:pt idx="3">
                  <c:v>0.39029999999999998</c:v>
                </c:pt>
                <c:pt idx="4">
                  <c:v>0.3856</c:v>
                </c:pt>
                <c:pt idx="5">
                  <c:v>0.3841</c:v>
                </c:pt>
                <c:pt idx="6">
                  <c:v>0.37019999999999997</c:v>
                </c:pt>
                <c:pt idx="7">
                  <c:v>0.35909999999999997</c:v>
                </c:pt>
                <c:pt idx="8">
                  <c:v>0.35539999999999999</c:v>
                </c:pt>
                <c:pt idx="9">
                  <c:v>0.34360000000000002</c:v>
                </c:pt>
                <c:pt idx="10">
                  <c:v>0.34589999999999999</c:v>
                </c:pt>
                <c:pt idx="11">
                  <c:v>0.34449999999999997</c:v>
                </c:pt>
                <c:pt idx="12">
                  <c:v>0.35289999999999999</c:v>
                </c:pt>
                <c:pt idx="13">
                  <c:v>0.35959999999999998</c:v>
                </c:pt>
                <c:pt idx="14">
                  <c:v>0.43330000000000002</c:v>
                </c:pt>
                <c:pt idx="15">
                  <c:v>0.4496</c:v>
                </c:pt>
                <c:pt idx="16">
                  <c:v>0.53339999999999999</c:v>
                </c:pt>
                <c:pt idx="17">
                  <c:v>0.61609999999999998</c:v>
                </c:pt>
                <c:pt idx="18">
                  <c:v>0.69140000000000001</c:v>
                </c:pt>
                <c:pt idx="19">
                  <c:v>0.88570000000000004</c:v>
                </c:pt>
                <c:pt idx="20">
                  <c:v>1.1898</c:v>
                </c:pt>
                <c:pt idx="21">
                  <c:v>1.3583000000000001</c:v>
                </c:pt>
                <c:pt idx="22">
                  <c:v>1.4446000000000001</c:v>
                </c:pt>
                <c:pt idx="23">
                  <c:v>1.4609000000000001</c:v>
                </c:pt>
                <c:pt idx="24">
                  <c:v>1.4696</c:v>
                </c:pt>
                <c:pt idx="25">
                  <c:v>1.5257000000000001</c:v>
                </c:pt>
                <c:pt idx="26">
                  <c:v>1.5107999999999999</c:v>
                </c:pt>
                <c:pt idx="27">
                  <c:v>1.5141</c:v>
                </c:pt>
                <c:pt idx="28">
                  <c:v>1.5296000000000001</c:v>
                </c:pt>
                <c:pt idx="29">
                  <c:v>1.5509999999999999</c:v>
                </c:pt>
                <c:pt idx="30">
                  <c:v>1.536</c:v>
                </c:pt>
                <c:pt idx="31">
                  <c:v>1.5253000000000001</c:v>
                </c:pt>
                <c:pt idx="32">
                  <c:v>1.5139</c:v>
                </c:pt>
                <c:pt idx="33">
                  <c:v>1.4984</c:v>
                </c:pt>
                <c:pt idx="34">
                  <c:v>1.5023</c:v>
                </c:pt>
                <c:pt idx="35">
                  <c:v>1.5698000000000001</c:v>
                </c:pt>
                <c:pt idx="36">
                  <c:v>1.5579000000000001</c:v>
                </c:pt>
                <c:pt idx="37">
                  <c:v>1.5338000000000001</c:v>
                </c:pt>
                <c:pt idx="38">
                  <c:v>1.5205</c:v>
                </c:pt>
                <c:pt idx="39">
                  <c:v>1.5052000000000001</c:v>
                </c:pt>
                <c:pt idx="40">
                  <c:v>1.4955000000000001</c:v>
                </c:pt>
                <c:pt idx="41">
                  <c:v>1.4628000000000001</c:v>
                </c:pt>
                <c:pt idx="42">
                  <c:v>1.3951</c:v>
                </c:pt>
                <c:pt idx="43">
                  <c:v>1.2801</c:v>
                </c:pt>
                <c:pt idx="44">
                  <c:v>0.93969999999999998</c:v>
                </c:pt>
                <c:pt idx="45">
                  <c:v>0.71440000000000003</c:v>
                </c:pt>
                <c:pt idx="46">
                  <c:v>0.59099999999999997</c:v>
                </c:pt>
                <c:pt idx="47">
                  <c:v>0.51270000000000004</c:v>
                </c:pt>
              </c:numCache>
            </c:numRef>
          </c:val>
          <c:smooth val="0"/>
          <c:extLst>
            <c:ext xmlns:c16="http://schemas.microsoft.com/office/drawing/2014/chart" uri="{C3380CC4-5D6E-409C-BE32-E72D297353CC}">
              <c16:uniqueId val="{0000000C-A9E3-4E20-8D4B-BCD28559497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0.57599999999999996</c:v>
                </c:pt>
                <c:pt idx="1">
                  <c:v>0.55800000000000005</c:v>
                </c:pt>
                <c:pt idx="2">
                  <c:v>0.54</c:v>
                </c:pt>
                <c:pt idx="3">
                  <c:v>0.57199999999999995</c:v>
                </c:pt>
                <c:pt idx="4">
                  <c:v>0.55800000000000005</c:v>
                </c:pt>
                <c:pt idx="5">
                  <c:v>0.55600000000000005</c:v>
                </c:pt>
                <c:pt idx="6">
                  <c:v>0.58399999999999996</c:v>
                </c:pt>
                <c:pt idx="7">
                  <c:v>0.59799999999999998</c:v>
                </c:pt>
                <c:pt idx="8">
                  <c:v>0.55400000000000005</c:v>
                </c:pt>
                <c:pt idx="9">
                  <c:v>0.55200000000000005</c:v>
                </c:pt>
                <c:pt idx="10">
                  <c:v>0.57799999999999996</c:v>
                </c:pt>
                <c:pt idx="11">
                  <c:v>0.53400000000000003</c:v>
                </c:pt>
                <c:pt idx="12">
                  <c:v>0.60899999999999999</c:v>
                </c:pt>
                <c:pt idx="13">
                  <c:v>0.61199999999999999</c:v>
                </c:pt>
                <c:pt idx="14">
                  <c:v>0.56499999999999995</c:v>
                </c:pt>
                <c:pt idx="15">
                  <c:v>0.55500000000000005</c:v>
                </c:pt>
                <c:pt idx="16">
                  <c:v>0.56599999999999995</c:v>
                </c:pt>
                <c:pt idx="17">
                  <c:v>0.53900000000000003</c:v>
                </c:pt>
                <c:pt idx="18">
                  <c:v>0.48699999999999999</c:v>
                </c:pt>
                <c:pt idx="19">
                  <c:v>0.54300000000000004</c:v>
                </c:pt>
                <c:pt idx="20">
                  <c:v>0.61599999999999999</c:v>
                </c:pt>
                <c:pt idx="21">
                  <c:v>0.55400000000000005</c:v>
                </c:pt>
                <c:pt idx="22">
                  <c:v>0.56699999999999995</c:v>
                </c:pt>
                <c:pt idx="23">
                  <c:v>0.51700000000000002</c:v>
                </c:pt>
                <c:pt idx="24">
                  <c:v>0.55800000000000005</c:v>
                </c:pt>
                <c:pt idx="25">
                  <c:v>0.50900000000000001</c:v>
                </c:pt>
                <c:pt idx="26">
                  <c:v>0.57099999999999995</c:v>
                </c:pt>
                <c:pt idx="27">
                  <c:v>0.61299999999999999</c:v>
                </c:pt>
                <c:pt idx="28">
                  <c:v>0.58399999999999996</c:v>
                </c:pt>
                <c:pt idx="29">
                  <c:v>0.55900000000000005</c:v>
                </c:pt>
                <c:pt idx="30">
                  <c:v>0.61299999999999999</c:v>
                </c:pt>
                <c:pt idx="31">
                  <c:v>0.51400000000000001</c:v>
                </c:pt>
                <c:pt idx="32">
                  <c:v>0.53900000000000003</c:v>
                </c:pt>
                <c:pt idx="33">
                  <c:v>0.56000000000000005</c:v>
                </c:pt>
                <c:pt idx="34">
                  <c:v>0.52800000000000002</c:v>
                </c:pt>
                <c:pt idx="35">
                  <c:v>0.55600000000000005</c:v>
                </c:pt>
                <c:pt idx="36">
                  <c:v>0.623</c:v>
                </c:pt>
                <c:pt idx="37">
                  <c:v>0.63300000000000001</c:v>
                </c:pt>
                <c:pt idx="38">
                  <c:v>0.61599999999999999</c:v>
                </c:pt>
                <c:pt idx="39">
                  <c:v>0.65800000000000003</c:v>
                </c:pt>
                <c:pt idx="40">
                  <c:v>0.61799999999999999</c:v>
                </c:pt>
                <c:pt idx="41">
                  <c:v>0.64400000000000002</c:v>
                </c:pt>
                <c:pt idx="42">
                  <c:v>0.63700000000000001</c:v>
                </c:pt>
                <c:pt idx="43">
                  <c:v>0.627</c:v>
                </c:pt>
                <c:pt idx="44">
                  <c:v>0.58799999999999997</c:v>
                </c:pt>
                <c:pt idx="45">
                  <c:v>0.629</c:v>
                </c:pt>
                <c:pt idx="46">
                  <c:v>0.52500000000000002</c:v>
                </c:pt>
                <c:pt idx="47">
                  <c:v>0.57699999999999996</c:v>
                </c:pt>
              </c:numCache>
            </c:numRef>
          </c:val>
          <c:smooth val="0"/>
          <c:extLst>
            <c:ext xmlns:c16="http://schemas.microsoft.com/office/drawing/2014/chart" uri="{C3380CC4-5D6E-409C-BE32-E72D297353CC}">
              <c16:uniqueId val="{0000000D-A9E3-4E20-8D4B-BCD28559497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30.121099999999998</c:v>
                </c:pt>
                <c:pt idx="1">
                  <c:v>29.732949999999999</c:v>
                </c:pt>
                <c:pt idx="2">
                  <c:v>30.49493</c:v>
                </c:pt>
                <c:pt idx="3">
                  <c:v>30.12548</c:v>
                </c:pt>
                <c:pt idx="4">
                  <c:v>29.627549999999999</c:v>
                </c:pt>
                <c:pt idx="5">
                  <c:v>29.374199999999998</c:v>
                </c:pt>
                <c:pt idx="6">
                  <c:v>29.303909999999998</c:v>
                </c:pt>
                <c:pt idx="7">
                  <c:v>30.419329999999999</c:v>
                </c:pt>
                <c:pt idx="8">
                  <c:v>28.49062</c:v>
                </c:pt>
                <c:pt idx="9">
                  <c:v>28.85726</c:v>
                </c:pt>
                <c:pt idx="10">
                  <c:v>29.060929999999999</c:v>
                </c:pt>
                <c:pt idx="11">
                  <c:v>28.33623</c:v>
                </c:pt>
                <c:pt idx="12">
                  <c:v>28.90701</c:v>
                </c:pt>
                <c:pt idx="13">
                  <c:v>28.872209999999999</c:v>
                </c:pt>
                <c:pt idx="14">
                  <c:v>29.031110000000002</c:v>
                </c:pt>
                <c:pt idx="15">
                  <c:v>28.527850000000001</c:v>
                </c:pt>
                <c:pt idx="16">
                  <c:v>29.960039999999999</c:v>
                </c:pt>
                <c:pt idx="17">
                  <c:v>31.33089</c:v>
                </c:pt>
                <c:pt idx="18">
                  <c:v>30.26867</c:v>
                </c:pt>
                <c:pt idx="19">
                  <c:v>29.77786</c:v>
                </c:pt>
                <c:pt idx="20">
                  <c:v>30.568899999999999</c:v>
                </c:pt>
                <c:pt idx="21">
                  <c:v>31.519729999999999</c:v>
                </c:pt>
                <c:pt idx="22">
                  <c:v>30.49081</c:v>
                </c:pt>
                <c:pt idx="23">
                  <c:v>29.7806</c:v>
                </c:pt>
                <c:pt idx="24">
                  <c:v>30.058119999999999</c:v>
                </c:pt>
                <c:pt idx="25">
                  <c:v>29.61215</c:v>
                </c:pt>
                <c:pt idx="26">
                  <c:v>30.571349999999999</c:v>
                </c:pt>
                <c:pt idx="27">
                  <c:v>30.679089999999999</c:v>
                </c:pt>
                <c:pt idx="28">
                  <c:v>30.66873</c:v>
                </c:pt>
                <c:pt idx="29">
                  <c:v>28.370940000000001</c:v>
                </c:pt>
                <c:pt idx="30">
                  <c:v>29.256589999999999</c:v>
                </c:pt>
                <c:pt idx="31">
                  <c:v>31.051200000000001</c:v>
                </c:pt>
                <c:pt idx="32">
                  <c:v>31.611609999999999</c:v>
                </c:pt>
                <c:pt idx="33">
                  <c:v>30.890809999999998</c:v>
                </c:pt>
                <c:pt idx="34">
                  <c:v>30.430050000000001</c:v>
                </c:pt>
                <c:pt idx="35">
                  <c:v>29.087990000000001</c:v>
                </c:pt>
                <c:pt idx="36">
                  <c:v>30.274329999999999</c:v>
                </c:pt>
                <c:pt idx="37">
                  <c:v>29.69689</c:v>
                </c:pt>
                <c:pt idx="38">
                  <c:v>29.978390000000001</c:v>
                </c:pt>
                <c:pt idx="39">
                  <c:v>29.273319999999998</c:v>
                </c:pt>
                <c:pt idx="40">
                  <c:v>29.505299999999998</c:v>
                </c:pt>
                <c:pt idx="41">
                  <c:v>29.751190000000001</c:v>
                </c:pt>
                <c:pt idx="42">
                  <c:v>30.574349999999999</c:v>
                </c:pt>
                <c:pt idx="43">
                  <c:v>30.090420000000002</c:v>
                </c:pt>
                <c:pt idx="44">
                  <c:v>30.177720000000001</c:v>
                </c:pt>
                <c:pt idx="45">
                  <c:v>29.428249999999998</c:v>
                </c:pt>
                <c:pt idx="46">
                  <c:v>30.338370000000001</c:v>
                </c:pt>
                <c:pt idx="47">
                  <c:v>29.409579999999998</c:v>
                </c:pt>
              </c:numCache>
            </c:numRef>
          </c:val>
          <c:smooth val="0"/>
          <c:extLst>
            <c:ext xmlns:c16="http://schemas.microsoft.com/office/drawing/2014/chart" uri="{C3380CC4-5D6E-409C-BE32-E72D297353CC}">
              <c16:uniqueId val="{0000000E-A9E3-4E20-8D4B-BCD28559497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319.33470999999997</c:v>
                </c:pt>
                <c:pt idx="1">
                  <c:v>250.60377</c:v>
                </c:pt>
                <c:pt idx="2">
                  <c:v>229.51803000000001</c:v>
                </c:pt>
                <c:pt idx="3">
                  <c:v>224.26188999999999</c:v>
                </c:pt>
                <c:pt idx="4">
                  <c:v>204.93662</c:v>
                </c:pt>
                <c:pt idx="5">
                  <c:v>201.13721000000001</c:v>
                </c:pt>
                <c:pt idx="6">
                  <c:v>200.86994000000001</c:v>
                </c:pt>
                <c:pt idx="7">
                  <c:v>202.16324</c:v>
                </c:pt>
                <c:pt idx="8">
                  <c:v>197.39070000000001</c:v>
                </c:pt>
                <c:pt idx="9">
                  <c:v>200.90495000000001</c:v>
                </c:pt>
                <c:pt idx="10">
                  <c:v>237.65960000000001</c:v>
                </c:pt>
                <c:pt idx="11">
                  <c:v>280.59663</c:v>
                </c:pt>
                <c:pt idx="12">
                  <c:v>276.08228000000003</c:v>
                </c:pt>
                <c:pt idx="13">
                  <c:v>279.18488000000002</c:v>
                </c:pt>
                <c:pt idx="14">
                  <c:v>278.39118999999999</c:v>
                </c:pt>
                <c:pt idx="15">
                  <c:v>274.73737999999997</c:v>
                </c:pt>
                <c:pt idx="16">
                  <c:v>277.46561000000003</c:v>
                </c:pt>
                <c:pt idx="17">
                  <c:v>269.73480000000001</c:v>
                </c:pt>
                <c:pt idx="18">
                  <c:v>267.42286000000001</c:v>
                </c:pt>
                <c:pt idx="19">
                  <c:v>269.98343</c:v>
                </c:pt>
                <c:pt idx="20">
                  <c:v>273.44981000000001</c:v>
                </c:pt>
                <c:pt idx="21">
                  <c:v>271.53543999999999</c:v>
                </c:pt>
                <c:pt idx="22">
                  <c:v>304.3997</c:v>
                </c:pt>
                <c:pt idx="23">
                  <c:v>311.77055000000001</c:v>
                </c:pt>
                <c:pt idx="24">
                  <c:v>303.25583</c:v>
                </c:pt>
                <c:pt idx="25">
                  <c:v>307.38209999999998</c:v>
                </c:pt>
                <c:pt idx="26">
                  <c:v>308.29289</c:v>
                </c:pt>
                <c:pt idx="27">
                  <c:v>308.93903999999998</c:v>
                </c:pt>
                <c:pt idx="28">
                  <c:v>315.95976000000002</c:v>
                </c:pt>
                <c:pt idx="29">
                  <c:v>314.18015000000003</c:v>
                </c:pt>
                <c:pt idx="30">
                  <c:v>314.6157</c:v>
                </c:pt>
                <c:pt idx="31">
                  <c:v>306.60719999999998</c:v>
                </c:pt>
                <c:pt idx="32">
                  <c:v>268.40625999999997</c:v>
                </c:pt>
                <c:pt idx="33">
                  <c:v>267.62508000000003</c:v>
                </c:pt>
                <c:pt idx="34">
                  <c:v>304.32645000000002</c:v>
                </c:pt>
                <c:pt idx="35">
                  <c:v>315.97462000000002</c:v>
                </c:pt>
                <c:pt idx="36">
                  <c:v>318.96271000000002</c:v>
                </c:pt>
                <c:pt idx="37">
                  <c:v>285.55596000000003</c:v>
                </c:pt>
                <c:pt idx="38">
                  <c:v>267.41302999999999</c:v>
                </c:pt>
                <c:pt idx="39">
                  <c:v>253.29746</c:v>
                </c:pt>
                <c:pt idx="40">
                  <c:v>204.56563</c:v>
                </c:pt>
                <c:pt idx="41">
                  <c:v>209.15402</c:v>
                </c:pt>
                <c:pt idx="42">
                  <c:v>209.09266</c:v>
                </c:pt>
                <c:pt idx="43">
                  <c:v>220.03344000000001</c:v>
                </c:pt>
                <c:pt idx="44">
                  <c:v>222.44309999999999</c:v>
                </c:pt>
                <c:pt idx="45">
                  <c:v>205.23346000000001</c:v>
                </c:pt>
                <c:pt idx="46">
                  <c:v>213.779</c:v>
                </c:pt>
                <c:pt idx="47">
                  <c:v>309.62166999999999</c:v>
                </c:pt>
              </c:numCache>
            </c:numRef>
          </c:val>
          <c:smooth val="0"/>
          <c:extLst>
            <c:ext xmlns:c16="http://schemas.microsoft.com/office/drawing/2014/chart" uri="{C3380CC4-5D6E-409C-BE32-E72D297353CC}">
              <c16:uniqueId val="{0000000F-A9E3-4E20-8D4B-BCD28559497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9E3-4E20-8D4B-BCD28559497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158.41399999999999</c:v>
                </c:pt>
                <c:pt idx="1">
                  <c:v>162.89519999999999</c:v>
                </c:pt>
                <c:pt idx="2">
                  <c:v>154.97710000000001</c:v>
                </c:pt>
                <c:pt idx="3">
                  <c:v>155.6413</c:v>
                </c:pt>
                <c:pt idx="4">
                  <c:v>162.69890000000001</c:v>
                </c:pt>
                <c:pt idx="5">
                  <c:v>162.44409999999999</c:v>
                </c:pt>
                <c:pt idx="6">
                  <c:v>167.01130000000001</c:v>
                </c:pt>
                <c:pt idx="7">
                  <c:v>161.83279999999999</c:v>
                </c:pt>
                <c:pt idx="8">
                  <c:v>161.31880000000001</c:v>
                </c:pt>
                <c:pt idx="9">
                  <c:v>155.77809999999999</c:v>
                </c:pt>
                <c:pt idx="10">
                  <c:v>151.6815</c:v>
                </c:pt>
                <c:pt idx="11">
                  <c:v>153.96199999999999</c:v>
                </c:pt>
                <c:pt idx="12">
                  <c:v>154.19370000000001</c:v>
                </c:pt>
                <c:pt idx="13">
                  <c:v>155.58840000000001</c:v>
                </c:pt>
                <c:pt idx="14">
                  <c:v>157.571</c:v>
                </c:pt>
                <c:pt idx="15">
                  <c:v>160.75749999999999</c:v>
                </c:pt>
                <c:pt idx="16">
                  <c:v>162.61080000000001</c:v>
                </c:pt>
                <c:pt idx="17">
                  <c:v>134.25110000000001</c:v>
                </c:pt>
                <c:pt idx="18">
                  <c:v>133.7465</c:v>
                </c:pt>
                <c:pt idx="19">
                  <c:v>131.85849999999999</c:v>
                </c:pt>
                <c:pt idx="20">
                  <c:v>113.8361</c:v>
                </c:pt>
                <c:pt idx="21">
                  <c:v>116.42019999999999</c:v>
                </c:pt>
                <c:pt idx="22">
                  <c:v>117.3293</c:v>
                </c:pt>
                <c:pt idx="23">
                  <c:v>105.6011</c:v>
                </c:pt>
                <c:pt idx="24">
                  <c:v>101.7283</c:v>
                </c:pt>
                <c:pt idx="25">
                  <c:v>97.2667</c:v>
                </c:pt>
                <c:pt idx="26">
                  <c:v>124.59439999999999</c:v>
                </c:pt>
                <c:pt idx="27">
                  <c:v>132.64680000000001</c:v>
                </c:pt>
                <c:pt idx="28">
                  <c:v>126.901</c:v>
                </c:pt>
                <c:pt idx="29">
                  <c:v>131.2534</c:v>
                </c:pt>
                <c:pt idx="30">
                  <c:v>126.7651</c:v>
                </c:pt>
                <c:pt idx="31">
                  <c:v>127.1615</c:v>
                </c:pt>
                <c:pt idx="32">
                  <c:v>143.07149999999999</c:v>
                </c:pt>
                <c:pt idx="33">
                  <c:v>157.42660000000001</c:v>
                </c:pt>
                <c:pt idx="34">
                  <c:v>146.64019999999999</c:v>
                </c:pt>
                <c:pt idx="35">
                  <c:v>134.72550000000001</c:v>
                </c:pt>
                <c:pt idx="36">
                  <c:v>131.1584</c:v>
                </c:pt>
                <c:pt idx="37">
                  <c:v>137.50239999999999</c:v>
                </c:pt>
                <c:pt idx="38">
                  <c:v>135.24170000000001</c:v>
                </c:pt>
                <c:pt idx="39">
                  <c:v>138.78389999999999</c:v>
                </c:pt>
                <c:pt idx="40">
                  <c:v>144.90620000000001</c:v>
                </c:pt>
                <c:pt idx="41">
                  <c:v>145.6671</c:v>
                </c:pt>
                <c:pt idx="42">
                  <c:v>151.56120000000001</c:v>
                </c:pt>
                <c:pt idx="43">
                  <c:v>155.61009999999999</c:v>
                </c:pt>
                <c:pt idx="44">
                  <c:v>159.7757</c:v>
                </c:pt>
                <c:pt idx="45">
                  <c:v>157.54820000000001</c:v>
                </c:pt>
                <c:pt idx="46">
                  <c:v>160.5264</c:v>
                </c:pt>
                <c:pt idx="47">
                  <c:v>158.27359999999999</c:v>
                </c:pt>
              </c:numCache>
            </c:numRef>
          </c:val>
          <c:smooth val="0"/>
          <c:extLst>
            <c:ext xmlns:c16="http://schemas.microsoft.com/office/drawing/2014/chart" uri="{C3380CC4-5D6E-409C-BE32-E72D297353CC}">
              <c16:uniqueId val="{00000011-A9E3-4E20-8D4B-BCD28559497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17.561</c:v>
                </c:pt>
                <c:pt idx="1">
                  <c:v>17.265000000000001</c:v>
                </c:pt>
                <c:pt idx="2">
                  <c:v>17.454999999999998</c:v>
                </c:pt>
                <c:pt idx="3">
                  <c:v>17.099</c:v>
                </c:pt>
                <c:pt idx="4">
                  <c:v>17.236999999999998</c:v>
                </c:pt>
                <c:pt idx="5">
                  <c:v>17.396999999999998</c:v>
                </c:pt>
                <c:pt idx="6">
                  <c:v>17.895</c:v>
                </c:pt>
                <c:pt idx="7">
                  <c:v>17.753</c:v>
                </c:pt>
                <c:pt idx="8">
                  <c:v>17.52</c:v>
                </c:pt>
                <c:pt idx="9">
                  <c:v>18.315000000000001</c:v>
                </c:pt>
                <c:pt idx="10">
                  <c:v>18.204000000000001</c:v>
                </c:pt>
                <c:pt idx="11">
                  <c:v>18.030999999999999</c:v>
                </c:pt>
                <c:pt idx="12">
                  <c:v>18.103999999999999</c:v>
                </c:pt>
                <c:pt idx="13">
                  <c:v>17.393999999999998</c:v>
                </c:pt>
                <c:pt idx="14">
                  <c:v>17.475000000000001</c:v>
                </c:pt>
                <c:pt idx="15">
                  <c:v>17.498000000000001</c:v>
                </c:pt>
                <c:pt idx="16">
                  <c:v>17.097999999999999</c:v>
                </c:pt>
                <c:pt idx="17">
                  <c:v>16.998000000000001</c:v>
                </c:pt>
                <c:pt idx="18">
                  <c:v>17.001999999999999</c:v>
                </c:pt>
                <c:pt idx="19">
                  <c:v>16.742000000000001</c:v>
                </c:pt>
                <c:pt idx="20">
                  <c:v>17.312000000000001</c:v>
                </c:pt>
                <c:pt idx="21">
                  <c:v>17.138999999999999</c:v>
                </c:pt>
                <c:pt idx="22">
                  <c:v>17.55</c:v>
                </c:pt>
                <c:pt idx="23">
                  <c:v>17.242000000000001</c:v>
                </c:pt>
                <c:pt idx="24">
                  <c:v>17.378</c:v>
                </c:pt>
                <c:pt idx="25">
                  <c:v>17.553999999999998</c:v>
                </c:pt>
                <c:pt idx="26">
                  <c:v>17.498999999999999</c:v>
                </c:pt>
                <c:pt idx="27">
                  <c:v>17.445</c:v>
                </c:pt>
                <c:pt idx="28">
                  <c:v>17.504000000000001</c:v>
                </c:pt>
                <c:pt idx="29">
                  <c:v>17.61</c:v>
                </c:pt>
                <c:pt idx="30">
                  <c:v>17.655000000000001</c:v>
                </c:pt>
                <c:pt idx="31">
                  <c:v>17.824999999999999</c:v>
                </c:pt>
                <c:pt idx="32">
                  <c:v>15.276999999999999</c:v>
                </c:pt>
                <c:pt idx="33">
                  <c:v>15.343</c:v>
                </c:pt>
                <c:pt idx="34">
                  <c:v>15.125</c:v>
                </c:pt>
                <c:pt idx="35">
                  <c:v>15.484</c:v>
                </c:pt>
                <c:pt idx="36">
                  <c:v>15.971</c:v>
                </c:pt>
                <c:pt idx="37">
                  <c:v>17.305</c:v>
                </c:pt>
                <c:pt idx="38">
                  <c:v>17.468</c:v>
                </c:pt>
                <c:pt idx="39">
                  <c:v>17.716000000000001</c:v>
                </c:pt>
                <c:pt idx="40">
                  <c:v>17.71</c:v>
                </c:pt>
                <c:pt idx="41">
                  <c:v>17.927</c:v>
                </c:pt>
                <c:pt idx="42">
                  <c:v>17.704000000000001</c:v>
                </c:pt>
                <c:pt idx="43">
                  <c:v>17.908000000000001</c:v>
                </c:pt>
                <c:pt idx="44">
                  <c:v>17.504999999999999</c:v>
                </c:pt>
                <c:pt idx="45">
                  <c:v>18.015999999999998</c:v>
                </c:pt>
                <c:pt idx="46">
                  <c:v>17.835999999999999</c:v>
                </c:pt>
                <c:pt idx="47">
                  <c:v>17.817</c:v>
                </c:pt>
              </c:numCache>
            </c:numRef>
          </c:val>
          <c:smooth val="0"/>
          <c:extLst>
            <c:ext xmlns:c16="http://schemas.microsoft.com/office/drawing/2014/chart" uri="{C3380CC4-5D6E-409C-BE32-E72D297353CC}">
              <c16:uniqueId val="{00000012-A9E3-4E20-8D4B-BCD28559497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9E3-4E20-8D4B-BCD28559497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9E3-4E20-8D4B-BCD28559497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9E3-4E20-8D4B-BCD28559497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4.9033699999999998</c:v>
                </c:pt>
                <c:pt idx="1">
                  <c:v>4.9421799999999996</c:v>
                </c:pt>
                <c:pt idx="2">
                  <c:v>4.7649100000000004</c:v>
                </c:pt>
                <c:pt idx="3">
                  <c:v>4.82395</c:v>
                </c:pt>
                <c:pt idx="4">
                  <c:v>4.9577999999999998</c:v>
                </c:pt>
                <c:pt idx="5">
                  <c:v>4.8855500000000003</c:v>
                </c:pt>
                <c:pt idx="6">
                  <c:v>4.6830800000000004</c:v>
                </c:pt>
                <c:pt idx="7">
                  <c:v>4.5913700000000004</c:v>
                </c:pt>
                <c:pt idx="8">
                  <c:v>4.5616099999999999</c:v>
                </c:pt>
                <c:pt idx="9">
                  <c:v>4.5683999999999996</c:v>
                </c:pt>
                <c:pt idx="10">
                  <c:v>4.6206500000000004</c:v>
                </c:pt>
                <c:pt idx="11">
                  <c:v>4.5255400000000003</c:v>
                </c:pt>
                <c:pt idx="12">
                  <c:v>4.5208599999999999</c:v>
                </c:pt>
                <c:pt idx="13">
                  <c:v>4.4667599999999998</c:v>
                </c:pt>
                <c:pt idx="14">
                  <c:v>4.4448100000000004</c:v>
                </c:pt>
                <c:pt idx="15">
                  <c:v>4.4777899999999997</c:v>
                </c:pt>
                <c:pt idx="16">
                  <c:v>4.4690799999999999</c:v>
                </c:pt>
                <c:pt idx="17">
                  <c:v>4.5640000000000001</c:v>
                </c:pt>
                <c:pt idx="18">
                  <c:v>4.4453300000000002</c:v>
                </c:pt>
                <c:pt idx="19">
                  <c:v>4.4369699999999996</c:v>
                </c:pt>
                <c:pt idx="20">
                  <c:v>4.7625000000000002</c:v>
                </c:pt>
                <c:pt idx="21">
                  <c:v>4.8788099999999996</c:v>
                </c:pt>
                <c:pt idx="22">
                  <c:v>4.9021499999999998</c:v>
                </c:pt>
                <c:pt idx="23">
                  <c:v>4.9261799999999996</c:v>
                </c:pt>
                <c:pt idx="24">
                  <c:v>4.4822600000000001</c:v>
                </c:pt>
                <c:pt idx="25">
                  <c:v>4.4709500000000002</c:v>
                </c:pt>
                <c:pt idx="26">
                  <c:v>4.5441599999999998</c:v>
                </c:pt>
                <c:pt idx="27">
                  <c:v>4.8708400000000003</c:v>
                </c:pt>
                <c:pt idx="28">
                  <c:v>4.81135</c:v>
                </c:pt>
                <c:pt idx="29">
                  <c:v>4.8372700000000002</c:v>
                </c:pt>
                <c:pt idx="30">
                  <c:v>4.9009999999999998</c:v>
                </c:pt>
                <c:pt idx="31">
                  <c:v>4.9549300000000001</c:v>
                </c:pt>
                <c:pt idx="32">
                  <c:v>4.5588300000000004</c:v>
                </c:pt>
                <c:pt idx="33">
                  <c:v>4.4836299999999998</c:v>
                </c:pt>
                <c:pt idx="34">
                  <c:v>4.49092</c:v>
                </c:pt>
                <c:pt idx="35">
                  <c:v>4.7994000000000003</c:v>
                </c:pt>
                <c:pt idx="36">
                  <c:v>4.5918799999999997</c:v>
                </c:pt>
                <c:pt idx="37">
                  <c:v>4.5589500000000003</c:v>
                </c:pt>
                <c:pt idx="38">
                  <c:v>4.6407800000000003</c:v>
                </c:pt>
                <c:pt idx="39">
                  <c:v>4.6942199999999996</c:v>
                </c:pt>
                <c:pt idx="40">
                  <c:v>4.8159599999999996</c:v>
                </c:pt>
                <c:pt idx="41">
                  <c:v>4.8996300000000002</c:v>
                </c:pt>
                <c:pt idx="42">
                  <c:v>4.8073699999999997</c:v>
                </c:pt>
                <c:pt idx="43">
                  <c:v>4.7752699999999999</c:v>
                </c:pt>
                <c:pt idx="44">
                  <c:v>4.78986</c:v>
                </c:pt>
                <c:pt idx="45">
                  <c:v>4.7164799999999998</c:v>
                </c:pt>
                <c:pt idx="46">
                  <c:v>4.7148199999999996</c:v>
                </c:pt>
                <c:pt idx="47">
                  <c:v>4.7435200000000002</c:v>
                </c:pt>
              </c:numCache>
            </c:numRef>
          </c:val>
          <c:smooth val="0"/>
          <c:extLst>
            <c:ext xmlns:c16="http://schemas.microsoft.com/office/drawing/2014/chart" uri="{C3380CC4-5D6E-409C-BE32-E72D297353CC}">
              <c16:uniqueId val="{00000016-A9E3-4E20-8D4B-BCD28559497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9E3-4E20-8D4B-BCD28559497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9E3-4E20-8D4B-BCD28559497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16.182659999999998</c:v>
                </c:pt>
                <c:pt idx="1">
                  <c:v>16.708690000000001</c:v>
                </c:pt>
                <c:pt idx="2">
                  <c:v>16.26474</c:v>
                </c:pt>
                <c:pt idx="3">
                  <c:v>16.62481</c:v>
                </c:pt>
                <c:pt idx="4">
                  <c:v>16.395019999999999</c:v>
                </c:pt>
                <c:pt idx="5">
                  <c:v>15.76986</c:v>
                </c:pt>
                <c:pt idx="6">
                  <c:v>16.997710000000001</c:v>
                </c:pt>
                <c:pt idx="7">
                  <c:v>17.256229999999999</c:v>
                </c:pt>
                <c:pt idx="8">
                  <c:v>17.028279999999999</c:v>
                </c:pt>
                <c:pt idx="9">
                  <c:v>16.061129999999999</c:v>
                </c:pt>
                <c:pt idx="10">
                  <c:v>14.60313</c:v>
                </c:pt>
                <c:pt idx="11">
                  <c:v>13.697380000000001</c:v>
                </c:pt>
                <c:pt idx="12">
                  <c:v>13.471819999999999</c:v>
                </c:pt>
                <c:pt idx="13">
                  <c:v>12.84625</c:v>
                </c:pt>
                <c:pt idx="14">
                  <c:v>12.873900000000001</c:v>
                </c:pt>
                <c:pt idx="15">
                  <c:v>12.73916</c:v>
                </c:pt>
                <c:pt idx="16">
                  <c:v>13.78271</c:v>
                </c:pt>
                <c:pt idx="17">
                  <c:v>14.328950000000001</c:v>
                </c:pt>
                <c:pt idx="18">
                  <c:v>14.58067</c:v>
                </c:pt>
                <c:pt idx="19">
                  <c:v>14.471769999999999</c:v>
                </c:pt>
                <c:pt idx="20">
                  <c:v>16.01596</c:v>
                </c:pt>
                <c:pt idx="21">
                  <c:v>16.65925</c:v>
                </c:pt>
                <c:pt idx="22">
                  <c:v>16.720510000000001</c:v>
                </c:pt>
                <c:pt idx="23">
                  <c:v>16.15934</c:v>
                </c:pt>
                <c:pt idx="24">
                  <c:v>15.264939999999999</c:v>
                </c:pt>
                <c:pt idx="25">
                  <c:v>14.933619999999999</c:v>
                </c:pt>
                <c:pt idx="26">
                  <c:v>15.214370000000001</c:v>
                </c:pt>
                <c:pt idx="27">
                  <c:v>16.49015</c:v>
                </c:pt>
                <c:pt idx="28">
                  <c:v>17.07666</c:v>
                </c:pt>
                <c:pt idx="29">
                  <c:v>17.192609999999998</c:v>
                </c:pt>
                <c:pt idx="30">
                  <c:v>17.327860000000001</c:v>
                </c:pt>
                <c:pt idx="31">
                  <c:v>17.109269999999999</c:v>
                </c:pt>
                <c:pt idx="32">
                  <c:v>17.149830000000001</c:v>
                </c:pt>
                <c:pt idx="33">
                  <c:v>16.91939</c:v>
                </c:pt>
                <c:pt idx="34">
                  <c:v>15.52333</c:v>
                </c:pt>
                <c:pt idx="35">
                  <c:v>14.30458</c:v>
                </c:pt>
                <c:pt idx="36">
                  <c:v>13.07802</c:v>
                </c:pt>
                <c:pt idx="37">
                  <c:v>12.81714</c:v>
                </c:pt>
                <c:pt idx="38">
                  <c:v>13.08839</c:v>
                </c:pt>
                <c:pt idx="39">
                  <c:v>13.825100000000001</c:v>
                </c:pt>
                <c:pt idx="40">
                  <c:v>14.81489</c:v>
                </c:pt>
                <c:pt idx="41">
                  <c:v>14.638479999999999</c:v>
                </c:pt>
                <c:pt idx="42">
                  <c:v>14.697240000000001</c:v>
                </c:pt>
                <c:pt idx="43">
                  <c:v>15.89401</c:v>
                </c:pt>
                <c:pt idx="44">
                  <c:v>16.324670000000001</c:v>
                </c:pt>
                <c:pt idx="45">
                  <c:v>15.851229999999999</c:v>
                </c:pt>
                <c:pt idx="46">
                  <c:v>15.88172</c:v>
                </c:pt>
                <c:pt idx="47">
                  <c:v>16.550619999999999</c:v>
                </c:pt>
              </c:numCache>
            </c:numRef>
          </c:val>
          <c:smooth val="0"/>
          <c:extLst>
            <c:ext xmlns:c16="http://schemas.microsoft.com/office/drawing/2014/chart" uri="{C3380CC4-5D6E-409C-BE32-E72D297353CC}">
              <c16:uniqueId val="{00000019-A9E3-4E20-8D4B-BCD28559497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291.25</c:v>
                </c:pt>
                <c:pt idx="1">
                  <c:v>289.32</c:v>
                </c:pt>
                <c:pt idx="2">
                  <c:v>290.89</c:v>
                </c:pt>
                <c:pt idx="3">
                  <c:v>281.85000000000002</c:v>
                </c:pt>
                <c:pt idx="4">
                  <c:v>280.77</c:v>
                </c:pt>
                <c:pt idx="5">
                  <c:v>288.95999999999998</c:v>
                </c:pt>
                <c:pt idx="6">
                  <c:v>283.33999999999997</c:v>
                </c:pt>
                <c:pt idx="7">
                  <c:v>288.12</c:v>
                </c:pt>
                <c:pt idx="8">
                  <c:v>293.29000000000002</c:v>
                </c:pt>
                <c:pt idx="9">
                  <c:v>293.86</c:v>
                </c:pt>
                <c:pt idx="10">
                  <c:v>293.48</c:v>
                </c:pt>
                <c:pt idx="11">
                  <c:v>293.25</c:v>
                </c:pt>
                <c:pt idx="12">
                  <c:v>289.19</c:v>
                </c:pt>
                <c:pt idx="13">
                  <c:v>282.23</c:v>
                </c:pt>
                <c:pt idx="14">
                  <c:v>275.73</c:v>
                </c:pt>
                <c:pt idx="15">
                  <c:v>269.55</c:v>
                </c:pt>
                <c:pt idx="16">
                  <c:v>271.32</c:v>
                </c:pt>
                <c:pt idx="17">
                  <c:v>278.10000000000002</c:v>
                </c:pt>
                <c:pt idx="18">
                  <c:v>281.3</c:v>
                </c:pt>
                <c:pt idx="19">
                  <c:v>279.23</c:v>
                </c:pt>
                <c:pt idx="20">
                  <c:v>261.13</c:v>
                </c:pt>
                <c:pt idx="21">
                  <c:v>263.94</c:v>
                </c:pt>
                <c:pt idx="22">
                  <c:v>265.18</c:v>
                </c:pt>
                <c:pt idx="23">
                  <c:v>276.81</c:v>
                </c:pt>
                <c:pt idx="24">
                  <c:v>270.66000000000003</c:v>
                </c:pt>
                <c:pt idx="25">
                  <c:v>271.33999999999997</c:v>
                </c:pt>
                <c:pt idx="26">
                  <c:v>264.52999999999997</c:v>
                </c:pt>
                <c:pt idx="27">
                  <c:v>265.72000000000003</c:v>
                </c:pt>
                <c:pt idx="28">
                  <c:v>278.45999999999998</c:v>
                </c:pt>
                <c:pt idx="29">
                  <c:v>278.45</c:v>
                </c:pt>
                <c:pt idx="30">
                  <c:v>276.99</c:v>
                </c:pt>
                <c:pt idx="31">
                  <c:v>280.70999999999998</c:v>
                </c:pt>
                <c:pt idx="32">
                  <c:v>283.08999999999997</c:v>
                </c:pt>
                <c:pt idx="33">
                  <c:v>283.29000000000002</c:v>
                </c:pt>
                <c:pt idx="34">
                  <c:v>282.57</c:v>
                </c:pt>
                <c:pt idx="35">
                  <c:v>280.56</c:v>
                </c:pt>
                <c:pt idx="36">
                  <c:v>275.54000000000002</c:v>
                </c:pt>
                <c:pt idx="37">
                  <c:v>274.99</c:v>
                </c:pt>
                <c:pt idx="38">
                  <c:v>280.05</c:v>
                </c:pt>
                <c:pt idx="39">
                  <c:v>276.37</c:v>
                </c:pt>
                <c:pt idx="40">
                  <c:v>278.10000000000002</c:v>
                </c:pt>
                <c:pt idx="41">
                  <c:v>284.55</c:v>
                </c:pt>
                <c:pt idx="42">
                  <c:v>289.39</c:v>
                </c:pt>
                <c:pt idx="43">
                  <c:v>291.5</c:v>
                </c:pt>
                <c:pt idx="44">
                  <c:v>291.86</c:v>
                </c:pt>
                <c:pt idx="45">
                  <c:v>293.85000000000002</c:v>
                </c:pt>
                <c:pt idx="46">
                  <c:v>293.36</c:v>
                </c:pt>
                <c:pt idx="47">
                  <c:v>291.44</c:v>
                </c:pt>
              </c:numCache>
            </c:numRef>
          </c:val>
          <c:smooth val="0"/>
          <c:extLst>
            <c:ext xmlns:c16="http://schemas.microsoft.com/office/drawing/2014/chart" uri="{C3380CC4-5D6E-409C-BE32-E72D297353CC}">
              <c16:uniqueId val="{0000001A-A9E3-4E20-8D4B-BCD28559497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9E3-4E20-8D4B-BCD28559497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29.027000000000001</c:v>
                </c:pt>
                <c:pt idx="1">
                  <c:v>31.196999999999999</c:v>
                </c:pt>
                <c:pt idx="2">
                  <c:v>32.43</c:v>
                </c:pt>
                <c:pt idx="3">
                  <c:v>32.091000000000001</c:v>
                </c:pt>
                <c:pt idx="4">
                  <c:v>32.332000000000001</c:v>
                </c:pt>
                <c:pt idx="5">
                  <c:v>32.44</c:v>
                </c:pt>
                <c:pt idx="6">
                  <c:v>31.937999999999999</c:v>
                </c:pt>
                <c:pt idx="7">
                  <c:v>31.596</c:v>
                </c:pt>
                <c:pt idx="8">
                  <c:v>31.309000000000001</c:v>
                </c:pt>
                <c:pt idx="9">
                  <c:v>32.223999999999997</c:v>
                </c:pt>
                <c:pt idx="10">
                  <c:v>32.198999999999998</c:v>
                </c:pt>
                <c:pt idx="11">
                  <c:v>31.87</c:v>
                </c:pt>
                <c:pt idx="12">
                  <c:v>31.64</c:v>
                </c:pt>
                <c:pt idx="13">
                  <c:v>31.446000000000002</c:v>
                </c:pt>
                <c:pt idx="14">
                  <c:v>31.161999999999999</c:v>
                </c:pt>
                <c:pt idx="15">
                  <c:v>31.696000000000002</c:v>
                </c:pt>
                <c:pt idx="16">
                  <c:v>32.377000000000002</c:v>
                </c:pt>
                <c:pt idx="17">
                  <c:v>30.818000000000001</c:v>
                </c:pt>
                <c:pt idx="18">
                  <c:v>32.301000000000002</c:v>
                </c:pt>
                <c:pt idx="19">
                  <c:v>32.615000000000002</c:v>
                </c:pt>
                <c:pt idx="20">
                  <c:v>32.353000000000002</c:v>
                </c:pt>
                <c:pt idx="21">
                  <c:v>32.402999999999999</c:v>
                </c:pt>
                <c:pt idx="22">
                  <c:v>31.93</c:v>
                </c:pt>
                <c:pt idx="23">
                  <c:v>31.6</c:v>
                </c:pt>
                <c:pt idx="24">
                  <c:v>30.916</c:v>
                </c:pt>
                <c:pt idx="25">
                  <c:v>31.161000000000001</c:v>
                </c:pt>
                <c:pt idx="26">
                  <c:v>31.538</c:v>
                </c:pt>
                <c:pt idx="27">
                  <c:v>31.904</c:v>
                </c:pt>
                <c:pt idx="28">
                  <c:v>30.38</c:v>
                </c:pt>
                <c:pt idx="29">
                  <c:v>29.552</c:v>
                </c:pt>
                <c:pt idx="30">
                  <c:v>30.25</c:v>
                </c:pt>
                <c:pt idx="31">
                  <c:v>30.771999999999998</c:v>
                </c:pt>
                <c:pt idx="32">
                  <c:v>31.332999999999998</c:v>
                </c:pt>
                <c:pt idx="33">
                  <c:v>31.565999999999999</c:v>
                </c:pt>
                <c:pt idx="34">
                  <c:v>30.927</c:v>
                </c:pt>
                <c:pt idx="35">
                  <c:v>28.920999999999999</c:v>
                </c:pt>
                <c:pt idx="36">
                  <c:v>28.338999999999999</c:v>
                </c:pt>
                <c:pt idx="37">
                  <c:v>27.596</c:v>
                </c:pt>
                <c:pt idx="38">
                  <c:v>26.954000000000001</c:v>
                </c:pt>
                <c:pt idx="39">
                  <c:v>27.395</c:v>
                </c:pt>
                <c:pt idx="40">
                  <c:v>27.846</c:v>
                </c:pt>
                <c:pt idx="41">
                  <c:v>28.152999999999999</c:v>
                </c:pt>
                <c:pt idx="42">
                  <c:v>27.96</c:v>
                </c:pt>
                <c:pt idx="43">
                  <c:v>27.934999999999999</c:v>
                </c:pt>
                <c:pt idx="44">
                  <c:v>27.591000000000001</c:v>
                </c:pt>
                <c:pt idx="45">
                  <c:v>26.937999999999999</c:v>
                </c:pt>
                <c:pt idx="46">
                  <c:v>28.231000000000002</c:v>
                </c:pt>
                <c:pt idx="47">
                  <c:v>28.827999999999999</c:v>
                </c:pt>
              </c:numCache>
            </c:numRef>
          </c:val>
          <c:smooth val="0"/>
          <c:extLst>
            <c:ext xmlns:c16="http://schemas.microsoft.com/office/drawing/2014/chart" uri="{C3380CC4-5D6E-409C-BE32-E72D297353CC}">
              <c16:uniqueId val="{0000001C-A9E3-4E20-8D4B-BCD28559497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9E3-4E20-8D4B-BCD28559497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23.382999999999999</c:v>
                </c:pt>
                <c:pt idx="1">
                  <c:v>28.716999999999999</c:v>
                </c:pt>
                <c:pt idx="2">
                  <c:v>29.042000000000002</c:v>
                </c:pt>
                <c:pt idx="3">
                  <c:v>29.77</c:v>
                </c:pt>
                <c:pt idx="4">
                  <c:v>27.859000000000002</c:v>
                </c:pt>
                <c:pt idx="5">
                  <c:v>28.814</c:v>
                </c:pt>
                <c:pt idx="6">
                  <c:v>33.725000000000001</c:v>
                </c:pt>
                <c:pt idx="7">
                  <c:v>34.002000000000002</c:v>
                </c:pt>
                <c:pt idx="8">
                  <c:v>34.064</c:v>
                </c:pt>
                <c:pt idx="9">
                  <c:v>34.067999999999998</c:v>
                </c:pt>
                <c:pt idx="10">
                  <c:v>34.173999999999999</c:v>
                </c:pt>
                <c:pt idx="11">
                  <c:v>33.719000000000001</c:v>
                </c:pt>
                <c:pt idx="12">
                  <c:v>31.524000000000001</c:v>
                </c:pt>
                <c:pt idx="13">
                  <c:v>28.44</c:v>
                </c:pt>
                <c:pt idx="14">
                  <c:v>26.350999999999999</c:v>
                </c:pt>
                <c:pt idx="15">
                  <c:v>28.818000000000001</c:v>
                </c:pt>
                <c:pt idx="16">
                  <c:v>20.646000000000001</c:v>
                </c:pt>
                <c:pt idx="17">
                  <c:v>24.178000000000001</c:v>
                </c:pt>
                <c:pt idx="18">
                  <c:v>14.863</c:v>
                </c:pt>
                <c:pt idx="19">
                  <c:v>11.837999999999999</c:v>
                </c:pt>
                <c:pt idx="20">
                  <c:v>6.92</c:v>
                </c:pt>
                <c:pt idx="21">
                  <c:v>8.0830000000000002</c:v>
                </c:pt>
                <c:pt idx="22">
                  <c:v>13.837</c:v>
                </c:pt>
                <c:pt idx="23">
                  <c:v>22.396999999999998</c:v>
                </c:pt>
                <c:pt idx="24">
                  <c:v>20.966999999999999</c:v>
                </c:pt>
                <c:pt idx="25">
                  <c:v>17.585000000000001</c:v>
                </c:pt>
                <c:pt idx="26">
                  <c:v>17.783999999999999</c:v>
                </c:pt>
                <c:pt idx="27">
                  <c:v>21.491</c:v>
                </c:pt>
                <c:pt idx="28">
                  <c:v>13.635</c:v>
                </c:pt>
                <c:pt idx="29">
                  <c:v>22.263999999999999</c:v>
                </c:pt>
                <c:pt idx="30">
                  <c:v>27.033999999999999</c:v>
                </c:pt>
                <c:pt idx="31">
                  <c:v>27.698</c:v>
                </c:pt>
                <c:pt idx="32">
                  <c:v>28.042000000000002</c:v>
                </c:pt>
                <c:pt idx="33">
                  <c:v>29.376000000000001</c:v>
                </c:pt>
                <c:pt idx="34">
                  <c:v>29.771000000000001</c:v>
                </c:pt>
                <c:pt idx="35">
                  <c:v>25.986999999999998</c:v>
                </c:pt>
                <c:pt idx="36">
                  <c:v>18.244</c:v>
                </c:pt>
                <c:pt idx="37">
                  <c:v>18.163</c:v>
                </c:pt>
                <c:pt idx="38">
                  <c:v>18.187000000000001</c:v>
                </c:pt>
                <c:pt idx="39">
                  <c:v>18.548999999999999</c:v>
                </c:pt>
                <c:pt idx="40">
                  <c:v>19.131</c:v>
                </c:pt>
                <c:pt idx="41">
                  <c:v>19.521000000000001</c:v>
                </c:pt>
                <c:pt idx="42">
                  <c:v>24.274999999999999</c:v>
                </c:pt>
                <c:pt idx="43">
                  <c:v>24.844999999999999</c:v>
                </c:pt>
                <c:pt idx="44">
                  <c:v>24.594000000000001</c:v>
                </c:pt>
                <c:pt idx="45">
                  <c:v>24.684000000000001</c:v>
                </c:pt>
                <c:pt idx="46">
                  <c:v>24.012</c:v>
                </c:pt>
                <c:pt idx="47">
                  <c:v>24.629000000000001</c:v>
                </c:pt>
              </c:numCache>
            </c:numRef>
          </c:val>
          <c:smooth val="0"/>
          <c:extLst>
            <c:ext xmlns:c16="http://schemas.microsoft.com/office/drawing/2014/chart" uri="{C3380CC4-5D6E-409C-BE32-E72D297353CC}">
              <c16:uniqueId val="{0000001E-A9E3-4E20-8D4B-BCD2855949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1209</c:v>
                </c:pt>
                <c:pt idx="1">
                  <c:v>1166.3</c:v>
                </c:pt>
                <c:pt idx="2">
                  <c:v>1199.3</c:v>
                </c:pt>
                <c:pt idx="3">
                  <c:v>1210.4000000000001</c:v>
                </c:pt>
                <c:pt idx="4">
                  <c:v>1174.5</c:v>
                </c:pt>
                <c:pt idx="5">
                  <c:v>1191.7</c:v>
                </c:pt>
                <c:pt idx="6">
                  <c:v>1183.2</c:v>
                </c:pt>
                <c:pt idx="7">
                  <c:v>1171.3</c:v>
                </c:pt>
                <c:pt idx="8">
                  <c:v>1182.5</c:v>
                </c:pt>
                <c:pt idx="9">
                  <c:v>1193.9000000000001</c:v>
                </c:pt>
                <c:pt idx="10">
                  <c:v>1194.0999999999999</c:v>
                </c:pt>
                <c:pt idx="11">
                  <c:v>1201.0999999999999</c:v>
                </c:pt>
                <c:pt idx="12">
                  <c:v>1196.8</c:v>
                </c:pt>
                <c:pt idx="13">
                  <c:v>1193.9000000000001</c:v>
                </c:pt>
                <c:pt idx="14">
                  <c:v>1196</c:v>
                </c:pt>
                <c:pt idx="15">
                  <c:v>1199.0999999999999</c:v>
                </c:pt>
                <c:pt idx="16">
                  <c:v>1204.8</c:v>
                </c:pt>
                <c:pt idx="17">
                  <c:v>1198.8</c:v>
                </c:pt>
                <c:pt idx="18">
                  <c:v>1199</c:v>
                </c:pt>
                <c:pt idx="19">
                  <c:v>1196</c:v>
                </c:pt>
                <c:pt idx="20">
                  <c:v>1174.9000000000001</c:v>
                </c:pt>
                <c:pt idx="21">
                  <c:v>1195</c:v>
                </c:pt>
                <c:pt idx="22">
                  <c:v>1191.7</c:v>
                </c:pt>
                <c:pt idx="23">
                  <c:v>1174.8</c:v>
                </c:pt>
                <c:pt idx="24">
                  <c:v>1172.9000000000001</c:v>
                </c:pt>
                <c:pt idx="25">
                  <c:v>1174.0999999999999</c:v>
                </c:pt>
                <c:pt idx="26">
                  <c:v>1187.8</c:v>
                </c:pt>
                <c:pt idx="27">
                  <c:v>1192.2</c:v>
                </c:pt>
                <c:pt idx="28">
                  <c:v>1195.3</c:v>
                </c:pt>
                <c:pt idx="29">
                  <c:v>1192.9000000000001</c:v>
                </c:pt>
                <c:pt idx="30">
                  <c:v>1203.7</c:v>
                </c:pt>
                <c:pt idx="31">
                  <c:v>1203.0999999999999</c:v>
                </c:pt>
                <c:pt idx="32">
                  <c:v>1187.8</c:v>
                </c:pt>
                <c:pt idx="33">
                  <c:v>1178.5</c:v>
                </c:pt>
                <c:pt idx="34">
                  <c:v>1177.5999999999999</c:v>
                </c:pt>
                <c:pt idx="35">
                  <c:v>1196.4000000000001</c:v>
                </c:pt>
                <c:pt idx="36">
                  <c:v>1198.2</c:v>
                </c:pt>
                <c:pt idx="37">
                  <c:v>1199.5999999999999</c:v>
                </c:pt>
                <c:pt idx="38">
                  <c:v>1194.2</c:v>
                </c:pt>
                <c:pt idx="39">
                  <c:v>1193.3</c:v>
                </c:pt>
                <c:pt idx="40">
                  <c:v>1206.9000000000001</c:v>
                </c:pt>
                <c:pt idx="41">
                  <c:v>1201.2</c:v>
                </c:pt>
                <c:pt idx="42">
                  <c:v>1209.5</c:v>
                </c:pt>
                <c:pt idx="43">
                  <c:v>1200.5</c:v>
                </c:pt>
                <c:pt idx="44">
                  <c:v>1197.5</c:v>
                </c:pt>
                <c:pt idx="45">
                  <c:v>1193.5</c:v>
                </c:pt>
                <c:pt idx="46">
                  <c:v>1183</c:v>
                </c:pt>
                <c:pt idx="47">
                  <c:v>1189.4000000000001</c:v>
                </c:pt>
              </c:numCache>
            </c:numRef>
          </c:val>
          <c:extLst>
            <c:ext xmlns:c16="http://schemas.microsoft.com/office/drawing/2014/chart" uri="{C3380CC4-5D6E-409C-BE32-E72D297353CC}">
              <c16:uniqueId val="{00000000-C564-4086-B575-DE594EA406E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3427.3</c:v>
                </c:pt>
                <c:pt idx="1">
                  <c:v>3384.8</c:v>
                </c:pt>
                <c:pt idx="2">
                  <c:v>3369.8</c:v>
                </c:pt>
                <c:pt idx="3">
                  <c:v>3388.1</c:v>
                </c:pt>
                <c:pt idx="4">
                  <c:v>3394</c:v>
                </c:pt>
                <c:pt idx="5">
                  <c:v>3466.3</c:v>
                </c:pt>
                <c:pt idx="6">
                  <c:v>3262.5</c:v>
                </c:pt>
                <c:pt idx="7">
                  <c:v>3225.6</c:v>
                </c:pt>
                <c:pt idx="8">
                  <c:v>3310.4</c:v>
                </c:pt>
                <c:pt idx="9">
                  <c:v>3290.3</c:v>
                </c:pt>
                <c:pt idx="10">
                  <c:v>3408.9</c:v>
                </c:pt>
                <c:pt idx="11">
                  <c:v>3421.5</c:v>
                </c:pt>
                <c:pt idx="12">
                  <c:v>3340.6</c:v>
                </c:pt>
                <c:pt idx="13">
                  <c:v>3092.4</c:v>
                </c:pt>
                <c:pt idx="14">
                  <c:v>3246.6</c:v>
                </c:pt>
                <c:pt idx="15">
                  <c:v>3360.6</c:v>
                </c:pt>
                <c:pt idx="16">
                  <c:v>3499.1</c:v>
                </c:pt>
                <c:pt idx="17">
                  <c:v>3394.4</c:v>
                </c:pt>
                <c:pt idx="18">
                  <c:v>3407.3</c:v>
                </c:pt>
                <c:pt idx="19">
                  <c:v>3459.6</c:v>
                </c:pt>
                <c:pt idx="20">
                  <c:v>3493.6</c:v>
                </c:pt>
                <c:pt idx="21">
                  <c:v>3598.3</c:v>
                </c:pt>
                <c:pt idx="22">
                  <c:v>3554.9</c:v>
                </c:pt>
                <c:pt idx="23">
                  <c:v>3448.2</c:v>
                </c:pt>
                <c:pt idx="24">
                  <c:v>3349.9</c:v>
                </c:pt>
                <c:pt idx="25">
                  <c:v>3424.3</c:v>
                </c:pt>
                <c:pt idx="26">
                  <c:v>3480.7</c:v>
                </c:pt>
                <c:pt idx="27">
                  <c:v>3493.3</c:v>
                </c:pt>
                <c:pt idx="28">
                  <c:v>3592</c:v>
                </c:pt>
                <c:pt idx="29">
                  <c:v>3598.5</c:v>
                </c:pt>
                <c:pt idx="30">
                  <c:v>3548.1</c:v>
                </c:pt>
                <c:pt idx="31">
                  <c:v>3511.6</c:v>
                </c:pt>
                <c:pt idx="32">
                  <c:v>3527</c:v>
                </c:pt>
                <c:pt idx="33">
                  <c:v>3596</c:v>
                </c:pt>
                <c:pt idx="34">
                  <c:v>3604.2</c:v>
                </c:pt>
                <c:pt idx="35">
                  <c:v>3570.2</c:v>
                </c:pt>
                <c:pt idx="36">
                  <c:v>3622.5</c:v>
                </c:pt>
                <c:pt idx="37">
                  <c:v>3713.5</c:v>
                </c:pt>
                <c:pt idx="38">
                  <c:v>3711.1</c:v>
                </c:pt>
                <c:pt idx="39">
                  <c:v>3707.3</c:v>
                </c:pt>
                <c:pt idx="40">
                  <c:v>3744.6</c:v>
                </c:pt>
                <c:pt idx="41">
                  <c:v>3736.7</c:v>
                </c:pt>
                <c:pt idx="42">
                  <c:v>3739</c:v>
                </c:pt>
                <c:pt idx="43">
                  <c:v>3708.2</c:v>
                </c:pt>
                <c:pt idx="44">
                  <c:v>3567.84</c:v>
                </c:pt>
                <c:pt idx="45">
                  <c:v>3508.59</c:v>
                </c:pt>
                <c:pt idx="46">
                  <c:v>3494.29</c:v>
                </c:pt>
                <c:pt idx="47">
                  <c:v>3481.79</c:v>
                </c:pt>
              </c:numCache>
            </c:numRef>
          </c:val>
          <c:extLst>
            <c:ext xmlns:c16="http://schemas.microsoft.com/office/drawing/2014/chart" uri="{C3380CC4-5D6E-409C-BE32-E72D297353CC}">
              <c16:uniqueId val="{00000001-C564-4086-B575-DE594EA406E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1791.7</c:v>
                </c:pt>
                <c:pt idx="1">
                  <c:v>1707.9</c:v>
                </c:pt>
                <c:pt idx="2">
                  <c:v>1650.6</c:v>
                </c:pt>
                <c:pt idx="3">
                  <c:v>1555.4</c:v>
                </c:pt>
                <c:pt idx="4">
                  <c:v>1511.3</c:v>
                </c:pt>
                <c:pt idx="5">
                  <c:v>1426.1</c:v>
                </c:pt>
                <c:pt idx="6">
                  <c:v>1473.4</c:v>
                </c:pt>
                <c:pt idx="7">
                  <c:v>1485.2</c:v>
                </c:pt>
                <c:pt idx="8">
                  <c:v>1447.4</c:v>
                </c:pt>
                <c:pt idx="9">
                  <c:v>1434.4</c:v>
                </c:pt>
                <c:pt idx="10">
                  <c:v>1516.9</c:v>
                </c:pt>
                <c:pt idx="11">
                  <c:v>1542</c:v>
                </c:pt>
                <c:pt idx="12">
                  <c:v>1432.6</c:v>
                </c:pt>
                <c:pt idx="13">
                  <c:v>1392.5</c:v>
                </c:pt>
                <c:pt idx="14">
                  <c:v>1391.9</c:v>
                </c:pt>
                <c:pt idx="15">
                  <c:v>1421.6</c:v>
                </c:pt>
                <c:pt idx="16">
                  <c:v>1467.9</c:v>
                </c:pt>
                <c:pt idx="17">
                  <c:v>1689.1</c:v>
                </c:pt>
                <c:pt idx="18">
                  <c:v>1732.7</c:v>
                </c:pt>
                <c:pt idx="19">
                  <c:v>1749.9</c:v>
                </c:pt>
                <c:pt idx="20">
                  <c:v>1788</c:v>
                </c:pt>
                <c:pt idx="21">
                  <c:v>1814.4</c:v>
                </c:pt>
                <c:pt idx="22">
                  <c:v>1841.5</c:v>
                </c:pt>
                <c:pt idx="23">
                  <c:v>1787.1</c:v>
                </c:pt>
                <c:pt idx="24">
                  <c:v>1810.8</c:v>
                </c:pt>
                <c:pt idx="25">
                  <c:v>1669</c:v>
                </c:pt>
                <c:pt idx="26">
                  <c:v>1643.1</c:v>
                </c:pt>
                <c:pt idx="27">
                  <c:v>1651.2</c:v>
                </c:pt>
                <c:pt idx="28">
                  <c:v>1735.4</c:v>
                </c:pt>
                <c:pt idx="29">
                  <c:v>1911.9</c:v>
                </c:pt>
                <c:pt idx="30">
                  <c:v>1960.4</c:v>
                </c:pt>
                <c:pt idx="31">
                  <c:v>2008.7</c:v>
                </c:pt>
                <c:pt idx="32">
                  <c:v>2048.4</c:v>
                </c:pt>
                <c:pt idx="33">
                  <c:v>2141</c:v>
                </c:pt>
                <c:pt idx="34">
                  <c:v>2114.8000000000002</c:v>
                </c:pt>
                <c:pt idx="35">
                  <c:v>2036.5</c:v>
                </c:pt>
                <c:pt idx="36">
                  <c:v>1949.9</c:v>
                </c:pt>
                <c:pt idx="37">
                  <c:v>2167.3000000000002</c:v>
                </c:pt>
                <c:pt idx="38">
                  <c:v>2235.6999999999998</c:v>
                </c:pt>
                <c:pt idx="39">
                  <c:v>2244.5</c:v>
                </c:pt>
                <c:pt idx="40">
                  <c:v>2175.9</c:v>
                </c:pt>
                <c:pt idx="41">
                  <c:v>2230</c:v>
                </c:pt>
                <c:pt idx="42">
                  <c:v>2233</c:v>
                </c:pt>
                <c:pt idx="43">
                  <c:v>2252.9</c:v>
                </c:pt>
                <c:pt idx="44">
                  <c:v>2229.7199999999998</c:v>
                </c:pt>
                <c:pt idx="45">
                  <c:v>1992.53</c:v>
                </c:pt>
                <c:pt idx="46">
                  <c:v>1734.27</c:v>
                </c:pt>
                <c:pt idx="47">
                  <c:v>1768.4</c:v>
                </c:pt>
              </c:numCache>
            </c:numRef>
          </c:val>
          <c:extLst>
            <c:ext xmlns:c16="http://schemas.microsoft.com/office/drawing/2014/chart" uri="{C3380CC4-5D6E-409C-BE32-E72D297353CC}">
              <c16:uniqueId val="{00000002-C564-4086-B575-DE594EA406E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42.6</c:v>
                </c:pt>
                <c:pt idx="18">
                  <c:v>42.8</c:v>
                </c:pt>
                <c:pt idx="19">
                  <c:v>44</c:v>
                </c:pt>
                <c:pt idx="20">
                  <c:v>44.3</c:v>
                </c:pt>
                <c:pt idx="21">
                  <c:v>43.8</c:v>
                </c:pt>
                <c:pt idx="22">
                  <c:v>44.1</c:v>
                </c:pt>
                <c:pt idx="23">
                  <c:v>44</c:v>
                </c:pt>
                <c:pt idx="24">
                  <c:v>43.7</c:v>
                </c:pt>
                <c:pt idx="25">
                  <c:v>44.3</c:v>
                </c:pt>
                <c:pt idx="26">
                  <c:v>43.7</c:v>
                </c:pt>
                <c:pt idx="27">
                  <c:v>44.2</c:v>
                </c:pt>
                <c:pt idx="28">
                  <c:v>44.1</c:v>
                </c:pt>
                <c:pt idx="29">
                  <c:v>44.1</c:v>
                </c:pt>
                <c:pt idx="30">
                  <c:v>44.1</c:v>
                </c:pt>
                <c:pt idx="31">
                  <c:v>44.4</c:v>
                </c:pt>
                <c:pt idx="32">
                  <c:v>44.2</c:v>
                </c:pt>
                <c:pt idx="33">
                  <c:v>44.4</c:v>
                </c:pt>
                <c:pt idx="34">
                  <c:v>44.7</c:v>
                </c:pt>
                <c:pt idx="35">
                  <c:v>44.6</c:v>
                </c:pt>
                <c:pt idx="36">
                  <c:v>44.5</c:v>
                </c:pt>
                <c:pt idx="37">
                  <c:v>44.9</c:v>
                </c:pt>
                <c:pt idx="38">
                  <c:v>44.8</c:v>
                </c:pt>
                <c:pt idx="39">
                  <c:v>45</c:v>
                </c:pt>
                <c:pt idx="40">
                  <c:v>44.9</c:v>
                </c:pt>
                <c:pt idx="41">
                  <c:v>44.8</c:v>
                </c:pt>
                <c:pt idx="42">
                  <c:v>44.9</c:v>
                </c:pt>
                <c:pt idx="43">
                  <c:v>45</c:v>
                </c:pt>
                <c:pt idx="44">
                  <c:v>44.8</c:v>
                </c:pt>
                <c:pt idx="45">
                  <c:v>44.8</c:v>
                </c:pt>
                <c:pt idx="46">
                  <c:v>45</c:v>
                </c:pt>
                <c:pt idx="47">
                  <c:v>0</c:v>
                </c:pt>
              </c:numCache>
            </c:numRef>
          </c:val>
          <c:extLst>
            <c:ext xmlns:c16="http://schemas.microsoft.com/office/drawing/2014/chart" uri="{C3380CC4-5D6E-409C-BE32-E72D297353CC}">
              <c16:uniqueId val="{00000003-C564-4086-B575-DE594EA406E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81.900000000000006</c:v>
                </c:pt>
                <c:pt idx="1">
                  <c:v>83.4</c:v>
                </c:pt>
                <c:pt idx="2">
                  <c:v>82.5</c:v>
                </c:pt>
                <c:pt idx="3">
                  <c:v>83.6</c:v>
                </c:pt>
                <c:pt idx="4">
                  <c:v>82.4</c:v>
                </c:pt>
                <c:pt idx="5">
                  <c:v>83.5</c:v>
                </c:pt>
                <c:pt idx="6">
                  <c:v>82.5</c:v>
                </c:pt>
                <c:pt idx="7">
                  <c:v>82.3</c:v>
                </c:pt>
                <c:pt idx="8">
                  <c:v>83.6</c:v>
                </c:pt>
                <c:pt idx="9">
                  <c:v>83.7</c:v>
                </c:pt>
                <c:pt idx="10">
                  <c:v>80.7</c:v>
                </c:pt>
                <c:pt idx="11">
                  <c:v>80.7</c:v>
                </c:pt>
                <c:pt idx="12">
                  <c:v>83.8</c:v>
                </c:pt>
                <c:pt idx="13">
                  <c:v>83</c:v>
                </c:pt>
                <c:pt idx="14">
                  <c:v>77.8</c:v>
                </c:pt>
                <c:pt idx="15">
                  <c:v>74.900000000000006</c:v>
                </c:pt>
                <c:pt idx="16">
                  <c:v>75</c:v>
                </c:pt>
                <c:pt idx="17">
                  <c:v>73.099999999999994</c:v>
                </c:pt>
                <c:pt idx="18">
                  <c:v>72.599999999999994</c:v>
                </c:pt>
                <c:pt idx="19">
                  <c:v>75.599999999999994</c:v>
                </c:pt>
                <c:pt idx="20">
                  <c:v>73.599999999999994</c:v>
                </c:pt>
                <c:pt idx="21">
                  <c:v>72.099999999999994</c:v>
                </c:pt>
                <c:pt idx="22">
                  <c:v>71</c:v>
                </c:pt>
                <c:pt idx="23">
                  <c:v>80.3</c:v>
                </c:pt>
                <c:pt idx="24">
                  <c:v>81.900000000000006</c:v>
                </c:pt>
                <c:pt idx="25">
                  <c:v>77.099999999999994</c:v>
                </c:pt>
                <c:pt idx="26">
                  <c:v>76.099999999999994</c:v>
                </c:pt>
                <c:pt idx="27">
                  <c:v>78.7</c:v>
                </c:pt>
                <c:pt idx="28">
                  <c:v>78.099999999999994</c:v>
                </c:pt>
                <c:pt idx="29">
                  <c:v>79</c:v>
                </c:pt>
                <c:pt idx="30">
                  <c:v>77.099999999999994</c:v>
                </c:pt>
                <c:pt idx="31">
                  <c:v>72.900000000000006</c:v>
                </c:pt>
                <c:pt idx="32">
                  <c:v>75</c:v>
                </c:pt>
                <c:pt idx="33">
                  <c:v>78</c:v>
                </c:pt>
                <c:pt idx="34">
                  <c:v>82</c:v>
                </c:pt>
                <c:pt idx="35">
                  <c:v>81.8</c:v>
                </c:pt>
                <c:pt idx="36">
                  <c:v>80.900000000000006</c:v>
                </c:pt>
                <c:pt idx="37">
                  <c:v>81.5</c:v>
                </c:pt>
                <c:pt idx="38">
                  <c:v>81.900000000000006</c:v>
                </c:pt>
                <c:pt idx="39">
                  <c:v>80.599999999999994</c:v>
                </c:pt>
                <c:pt idx="40">
                  <c:v>81.099999999999994</c:v>
                </c:pt>
                <c:pt idx="41">
                  <c:v>81</c:v>
                </c:pt>
                <c:pt idx="42">
                  <c:v>82.5</c:v>
                </c:pt>
                <c:pt idx="43">
                  <c:v>66.599999999999994</c:v>
                </c:pt>
                <c:pt idx="44">
                  <c:v>69.5</c:v>
                </c:pt>
                <c:pt idx="45">
                  <c:v>80.3</c:v>
                </c:pt>
                <c:pt idx="46">
                  <c:v>81.5</c:v>
                </c:pt>
                <c:pt idx="47">
                  <c:v>81</c:v>
                </c:pt>
              </c:numCache>
            </c:numRef>
          </c:val>
          <c:extLst>
            <c:ext xmlns:c16="http://schemas.microsoft.com/office/drawing/2014/chart" uri="{C3380CC4-5D6E-409C-BE32-E72D297353CC}">
              <c16:uniqueId val="{00000004-C564-4086-B575-DE594EA406E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8</c:v>
                </c:pt>
                <c:pt idx="4">
                  <c:v>8.1</c:v>
                </c:pt>
                <c:pt idx="5">
                  <c:v>8.1</c:v>
                </c:pt>
                <c:pt idx="6">
                  <c:v>8.1</c:v>
                </c:pt>
                <c:pt idx="7">
                  <c:v>8.1</c:v>
                </c:pt>
                <c:pt idx="8">
                  <c:v>8.1</c:v>
                </c:pt>
                <c:pt idx="9">
                  <c:v>8.1</c:v>
                </c:pt>
                <c:pt idx="10">
                  <c:v>8.1</c:v>
                </c:pt>
                <c:pt idx="11">
                  <c:v>8.1</c:v>
                </c:pt>
                <c:pt idx="12">
                  <c:v>8.1</c:v>
                </c:pt>
                <c:pt idx="13">
                  <c:v>8.1</c:v>
                </c:pt>
                <c:pt idx="14">
                  <c:v>8.1</c:v>
                </c:pt>
                <c:pt idx="15">
                  <c:v>8.1</c:v>
                </c:pt>
                <c:pt idx="16">
                  <c:v>8.1</c:v>
                </c:pt>
                <c:pt idx="17">
                  <c:v>8</c:v>
                </c:pt>
                <c:pt idx="18">
                  <c:v>7.2</c:v>
                </c:pt>
                <c:pt idx="19">
                  <c:v>6.8</c:v>
                </c:pt>
                <c:pt idx="20">
                  <c:v>6.9</c:v>
                </c:pt>
                <c:pt idx="21">
                  <c:v>6.9</c:v>
                </c:pt>
                <c:pt idx="22">
                  <c:v>7.9</c:v>
                </c:pt>
                <c:pt idx="23">
                  <c:v>7.9</c:v>
                </c:pt>
                <c:pt idx="24">
                  <c:v>7.8</c:v>
                </c:pt>
                <c:pt idx="25">
                  <c:v>7.8</c:v>
                </c:pt>
                <c:pt idx="26">
                  <c:v>7.8</c:v>
                </c:pt>
                <c:pt idx="27">
                  <c:v>7.8</c:v>
                </c:pt>
                <c:pt idx="28">
                  <c:v>7.8</c:v>
                </c:pt>
                <c:pt idx="29">
                  <c:v>7.8</c:v>
                </c:pt>
                <c:pt idx="30">
                  <c:v>7.7</c:v>
                </c:pt>
                <c:pt idx="31">
                  <c:v>6.6</c:v>
                </c:pt>
                <c:pt idx="32">
                  <c:v>6.6</c:v>
                </c:pt>
                <c:pt idx="33">
                  <c:v>6.6</c:v>
                </c:pt>
                <c:pt idx="34">
                  <c:v>6.6</c:v>
                </c:pt>
                <c:pt idx="35">
                  <c:v>6.8</c:v>
                </c:pt>
                <c:pt idx="36">
                  <c:v>7.4</c:v>
                </c:pt>
                <c:pt idx="37">
                  <c:v>7.5</c:v>
                </c:pt>
                <c:pt idx="38">
                  <c:v>7.7</c:v>
                </c:pt>
                <c:pt idx="39">
                  <c:v>7.4</c:v>
                </c:pt>
                <c:pt idx="40">
                  <c:v>7.7</c:v>
                </c:pt>
                <c:pt idx="41">
                  <c:v>7.8</c:v>
                </c:pt>
                <c:pt idx="42">
                  <c:v>7.8</c:v>
                </c:pt>
                <c:pt idx="43">
                  <c:v>7.8</c:v>
                </c:pt>
                <c:pt idx="44">
                  <c:v>8</c:v>
                </c:pt>
                <c:pt idx="45">
                  <c:v>8.4</c:v>
                </c:pt>
                <c:pt idx="46">
                  <c:v>9</c:v>
                </c:pt>
                <c:pt idx="47">
                  <c:v>9.1999999999999993</c:v>
                </c:pt>
              </c:numCache>
            </c:numRef>
          </c:val>
          <c:extLst>
            <c:ext xmlns:c16="http://schemas.microsoft.com/office/drawing/2014/chart" uri="{C3380CC4-5D6E-409C-BE32-E72D297353CC}">
              <c16:uniqueId val="{00000005-C564-4086-B575-DE594EA406E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20.100000000000001</c:v>
                </c:pt>
                <c:pt idx="12">
                  <c:v>159.6</c:v>
                </c:pt>
                <c:pt idx="13">
                  <c:v>456.2</c:v>
                </c:pt>
                <c:pt idx="14">
                  <c:v>703.8</c:v>
                </c:pt>
                <c:pt idx="15">
                  <c:v>826.5</c:v>
                </c:pt>
                <c:pt idx="16">
                  <c:v>895.8</c:v>
                </c:pt>
                <c:pt idx="17">
                  <c:v>934.4</c:v>
                </c:pt>
                <c:pt idx="18">
                  <c:v>950.9</c:v>
                </c:pt>
                <c:pt idx="19">
                  <c:v>960.4</c:v>
                </c:pt>
                <c:pt idx="20">
                  <c:v>948.7</c:v>
                </c:pt>
                <c:pt idx="21">
                  <c:v>933.3</c:v>
                </c:pt>
                <c:pt idx="22">
                  <c:v>940.1</c:v>
                </c:pt>
                <c:pt idx="23">
                  <c:v>965.4</c:v>
                </c:pt>
                <c:pt idx="24">
                  <c:v>938.8</c:v>
                </c:pt>
                <c:pt idx="25">
                  <c:v>913.9</c:v>
                </c:pt>
                <c:pt idx="26">
                  <c:v>925.3</c:v>
                </c:pt>
                <c:pt idx="27">
                  <c:v>915.1</c:v>
                </c:pt>
                <c:pt idx="28">
                  <c:v>836</c:v>
                </c:pt>
                <c:pt idx="29">
                  <c:v>705.7</c:v>
                </c:pt>
                <c:pt idx="30">
                  <c:v>599.79999999999995</c:v>
                </c:pt>
                <c:pt idx="31">
                  <c:v>558</c:v>
                </c:pt>
                <c:pt idx="32">
                  <c:v>430.1</c:v>
                </c:pt>
                <c:pt idx="33">
                  <c:v>258.39999999999998</c:v>
                </c:pt>
                <c:pt idx="34">
                  <c:v>145.5</c:v>
                </c:pt>
                <c:pt idx="35">
                  <c:v>34.9</c:v>
                </c:pt>
                <c:pt idx="36">
                  <c:v>1.2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564-4086-B575-DE594EA406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28613.599999999999</c:v>
                </c:pt>
                <c:pt idx="1">
                  <c:v>83638.155000000013</c:v>
                </c:pt>
                <c:pt idx="2">
                  <c:v>42998.409999999996</c:v>
                </c:pt>
                <c:pt idx="3">
                  <c:v>664.75</c:v>
                </c:pt>
                <c:pt idx="4">
                  <c:v>0</c:v>
                </c:pt>
                <c:pt idx="5">
                  <c:v>0</c:v>
                </c:pt>
                <c:pt idx="6">
                  <c:v>0</c:v>
                </c:pt>
                <c:pt idx="7">
                  <c:v>0</c:v>
                </c:pt>
                <c:pt idx="8">
                  <c:v>1476.3</c:v>
                </c:pt>
                <c:pt idx="9">
                  <c:v>1894.85</c:v>
                </c:pt>
                <c:pt idx="10">
                  <c:v>186.15</c:v>
                </c:pt>
                <c:pt idx="11">
                  <c:v>8479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CE-44EB-A67A-D08253644E5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358.15</c:v>
                </c:pt>
                <c:pt idx="1">
                  <c:v>333.35</c:v>
                </c:pt>
                <c:pt idx="2">
                  <c:v>187</c:v>
                </c:pt>
                <c:pt idx="3">
                  <c:v>270.05</c:v>
                </c:pt>
                <c:pt idx="4">
                  <c:v>230.4</c:v>
                </c:pt>
                <c:pt idx="5">
                  <c:v>64.150000000000006</c:v>
                </c:pt>
                <c:pt idx="6">
                  <c:v>7.75</c:v>
                </c:pt>
                <c:pt idx="7">
                  <c:v>216.45</c:v>
                </c:pt>
                <c:pt idx="8">
                  <c:v>529.85</c:v>
                </c:pt>
                <c:pt idx="9">
                  <c:v>435.45</c:v>
                </c:pt>
                <c:pt idx="10">
                  <c:v>3.05</c:v>
                </c:pt>
                <c:pt idx="11">
                  <c:v>7</c:v>
                </c:pt>
                <c:pt idx="12">
                  <c:v>474.85</c:v>
                </c:pt>
                <c:pt idx="13">
                  <c:v>0</c:v>
                </c:pt>
                <c:pt idx="14">
                  <c:v>483</c:v>
                </c:pt>
                <c:pt idx="15">
                  <c:v>484.65</c:v>
                </c:pt>
                <c:pt idx="16">
                  <c:v>167.25</c:v>
                </c:pt>
                <c:pt idx="17">
                  <c:v>78.5</c:v>
                </c:pt>
                <c:pt idx="18">
                  <c:v>119.85</c:v>
                </c:pt>
                <c:pt idx="19">
                  <c:v>485.2</c:v>
                </c:pt>
                <c:pt idx="20">
                  <c:v>452.35</c:v>
                </c:pt>
                <c:pt idx="21">
                  <c:v>451.15</c:v>
                </c:pt>
                <c:pt idx="22">
                  <c:v>287.14999999999998</c:v>
                </c:pt>
                <c:pt idx="23">
                  <c:v>65.900000000000006</c:v>
                </c:pt>
                <c:pt idx="24">
                  <c:v>1538.7</c:v>
                </c:pt>
                <c:pt idx="25">
                  <c:v>0</c:v>
                </c:pt>
                <c:pt idx="26">
                  <c:v>0</c:v>
                </c:pt>
                <c:pt idx="27">
                  <c:v>228.2595</c:v>
                </c:pt>
                <c:pt idx="28">
                  <c:v>2694.21</c:v>
                </c:pt>
                <c:pt idx="29">
                  <c:v>269.7</c:v>
                </c:pt>
                <c:pt idx="30">
                  <c:v>347.5</c:v>
                </c:pt>
                <c:pt idx="31">
                  <c:v>475.8</c:v>
                </c:pt>
                <c:pt idx="32">
                  <c:v>145.44999999999999</c:v>
                </c:pt>
                <c:pt idx="33">
                  <c:v>489.6</c:v>
                </c:pt>
                <c:pt idx="34">
                  <c:v>489.6</c:v>
                </c:pt>
                <c:pt idx="35">
                  <c:v>481.4</c:v>
                </c:pt>
                <c:pt idx="36">
                  <c:v>7.05</c:v>
                </c:pt>
                <c:pt idx="37">
                  <c:v>767.95</c:v>
                </c:pt>
                <c:pt idx="38">
                  <c:v>45.92</c:v>
                </c:pt>
                <c:pt idx="39">
                  <c:v>39.494999999999997</c:v>
                </c:pt>
                <c:pt idx="40">
                  <c:v>63.3</c:v>
                </c:pt>
                <c:pt idx="41">
                  <c:v>441.6</c:v>
                </c:pt>
                <c:pt idx="42">
                  <c:v>0</c:v>
                </c:pt>
                <c:pt idx="43">
                  <c:v>2243.65</c:v>
                </c:pt>
                <c:pt idx="44">
                  <c:v>1902.8</c:v>
                </c:pt>
                <c:pt idx="45">
                  <c:v>0</c:v>
                </c:pt>
                <c:pt idx="46">
                  <c:v>1.45</c:v>
                </c:pt>
                <c:pt idx="47">
                  <c:v>40.5</c:v>
                </c:pt>
                <c:pt idx="48">
                  <c:v>137.5</c:v>
                </c:pt>
                <c:pt idx="49">
                  <c:v>0</c:v>
                </c:pt>
                <c:pt idx="50">
                  <c:v>148.30000000000001</c:v>
                </c:pt>
                <c:pt idx="51">
                  <c:v>130.1</c:v>
                </c:pt>
                <c:pt idx="52">
                  <c:v>238.3</c:v>
                </c:pt>
                <c:pt idx="53">
                  <c:v>1745.3</c:v>
                </c:pt>
                <c:pt idx="54">
                  <c:v>1606.85</c:v>
                </c:pt>
                <c:pt idx="55">
                  <c:v>4.8</c:v>
                </c:pt>
                <c:pt idx="56">
                  <c:v>958.35</c:v>
                </c:pt>
                <c:pt idx="57">
                  <c:v>1249.1500000000001</c:v>
                </c:pt>
                <c:pt idx="58">
                  <c:v>0</c:v>
                </c:pt>
                <c:pt idx="59">
                  <c:v>181.5</c:v>
                </c:pt>
                <c:pt idx="60">
                  <c:v>448.05</c:v>
                </c:pt>
                <c:pt idx="61">
                  <c:v>1312.1</c:v>
                </c:pt>
                <c:pt idx="62">
                  <c:v>82.85</c:v>
                </c:pt>
                <c:pt idx="63">
                  <c:v>21.6</c:v>
                </c:pt>
                <c:pt idx="64">
                  <c:v>26.95</c:v>
                </c:pt>
                <c:pt idx="65">
                  <c:v>54.75</c:v>
                </c:pt>
                <c:pt idx="66">
                  <c:v>117.35</c:v>
                </c:pt>
                <c:pt idx="67">
                  <c:v>42.35</c:v>
                </c:pt>
                <c:pt idx="68">
                  <c:v>479.75</c:v>
                </c:pt>
                <c:pt idx="69">
                  <c:v>197.95</c:v>
                </c:pt>
                <c:pt idx="70">
                  <c:v>479.45</c:v>
                </c:pt>
                <c:pt idx="71">
                  <c:v>143.75</c:v>
                </c:pt>
                <c:pt idx="72">
                  <c:v>486.15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61A-478D-93B2-6275018E0A1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29199.634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2081</c:v>
                </c:pt>
                <c:pt idx="1">
                  <c:v>8479</c:v>
                </c:pt>
                <c:pt idx="2">
                  <c:v>8627.7000000000007</c:v>
                </c:pt>
                <c:pt idx="3">
                  <c:v>10011.934499999999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63-478B-949F-DD5D0D392DC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14.5</c:v>
                </c:pt>
                <c:pt idx="3">
                  <c:v>14.5</c:v>
                </c:pt>
                <c:pt idx="4">
                  <c:v>15</c:v>
                </c:pt>
                <c:pt idx="5">
                  <c:v>14.5</c:v>
                </c:pt>
                <c:pt idx="6">
                  <c:v>14.5</c:v>
                </c:pt>
                <c:pt idx="7">
                  <c:v>14.5</c:v>
                </c:pt>
                <c:pt idx="8">
                  <c:v>15</c:v>
                </c:pt>
                <c:pt idx="9">
                  <c:v>15.4</c:v>
                </c:pt>
                <c:pt idx="10">
                  <c:v>15.4</c:v>
                </c:pt>
                <c:pt idx="11">
                  <c:v>15.1</c:v>
                </c:pt>
                <c:pt idx="12">
                  <c:v>15.5</c:v>
                </c:pt>
                <c:pt idx="13">
                  <c:v>15.8</c:v>
                </c:pt>
                <c:pt idx="14">
                  <c:v>14.6</c:v>
                </c:pt>
                <c:pt idx="15">
                  <c:v>16</c:v>
                </c:pt>
                <c:pt idx="16">
                  <c:v>15.9</c:v>
                </c:pt>
                <c:pt idx="17">
                  <c:v>15.1</c:v>
                </c:pt>
                <c:pt idx="18">
                  <c:v>15</c:v>
                </c:pt>
                <c:pt idx="19">
                  <c:v>15.1</c:v>
                </c:pt>
                <c:pt idx="20">
                  <c:v>14.6</c:v>
                </c:pt>
                <c:pt idx="21">
                  <c:v>14.8</c:v>
                </c:pt>
                <c:pt idx="22">
                  <c:v>15</c:v>
                </c:pt>
                <c:pt idx="23">
                  <c:v>14.8</c:v>
                </c:pt>
                <c:pt idx="24">
                  <c:v>14.8</c:v>
                </c:pt>
                <c:pt idx="25">
                  <c:v>14.9</c:v>
                </c:pt>
                <c:pt idx="26">
                  <c:v>14.4</c:v>
                </c:pt>
                <c:pt idx="27">
                  <c:v>14.7</c:v>
                </c:pt>
                <c:pt idx="28">
                  <c:v>15</c:v>
                </c:pt>
                <c:pt idx="29">
                  <c:v>15.4</c:v>
                </c:pt>
                <c:pt idx="30">
                  <c:v>15.5</c:v>
                </c:pt>
                <c:pt idx="31">
                  <c:v>15.2</c:v>
                </c:pt>
                <c:pt idx="32">
                  <c:v>15</c:v>
                </c:pt>
                <c:pt idx="33">
                  <c:v>15</c:v>
                </c:pt>
                <c:pt idx="34">
                  <c:v>15.5</c:v>
                </c:pt>
                <c:pt idx="35">
                  <c:v>14.5</c:v>
                </c:pt>
                <c:pt idx="36">
                  <c:v>14</c:v>
                </c:pt>
                <c:pt idx="37">
                  <c:v>15.4</c:v>
                </c:pt>
                <c:pt idx="38">
                  <c:v>14.7</c:v>
                </c:pt>
                <c:pt idx="39">
                  <c:v>14.7</c:v>
                </c:pt>
                <c:pt idx="40">
                  <c:v>14.7</c:v>
                </c:pt>
                <c:pt idx="41">
                  <c:v>14.7</c:v>
                </c:pt>
                <c:pt idx="42">
                  <c:v>14.9</c:v>
                </c:pt>
                <c:pt idx="43">
                  <c:v>15.2</c:v>
                </c:pt>
                <c:pt idx="44">
                  <c:v>14.5</c:v>
                </c:pt>
                <c:pt idx="45">
                  <c:v>14.2</c:v>
                </c:pt>
                <c:pt idx="46">
                  <c:v>14.2</c:v>
                </c:pt>
                <c:pt idx="47">
                  <c:v>14.5</c:v>
                </c:pt>
              </c:numCache>
            </c:numRef>
          </c:val>
          <c:extLst>
            <c:ext xmlns:c16="http://schemas.microsoft.com/office/drawing/2014/chart" uri="{C3380CC4-5D6E-409C-BE32-E72D297353CC}">
              <c16:uniqueId val="{00000000-8AFB-4F93-8504-32B566D4DFA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17.100000000000001</c:v>
                </c:pt>
                <c:pt idx="2">
                  <c:v>17.100000000000001</c:v>
                </c:pt>
                <c:pt idx="3">
                  <c:v>17.100000000000001</c:v>
                </c:pt>
                <c:pt idx="4">
                  <c:v>17.100000000000001</c:v>
                </c:pt>
                <c:pt idx="5">
                  <c:v>17.100000000000001</c:v>
                </c:pt>
                <c:pt idx="6">
                  <c:v>17.100000000000001</c:v>
                </c:pt>
                <c:pt idx="7">
                  <c:v>17.100000000000001</c:v>
                </c:pt>
                <c:pt idx="8">
                  <c:v>17.100000000000001</c:v>
                </c:pt>
                <c:pt idx="9">
                  <c:v>17.100000000000001</c:v>
                </c:pt>
                <c:pt idx="10">
                  <c:v>17.2</c:v>
                </c:pt>
                <c:pt idx="11">
                  <c:v>17.2</c:v>
                </c:pt>
                <c:pt idx="12">
                  <c:v>17.2</c:v>
                </c:pt>
                <c:pt idx="13">
                  <c:v>17.2</c:v>
                </c:pt>
                <c:pt idx="14">
                  <c:v>13.8</c:v>
                </c:pt>
                <c:pt idx="15">
                  <c:v>8.4</c:v>
                </c:pt>
                <c:pt idx="16">
                  <c:v>8.4</c:v>
                </c:pt>
                <c:pt idx="17">
                  <c:v>8.4</c:v>
                </c:pt>
                <c:pt idx="18">
                  <c:v>8.4</c:v>
                </c:pt>
                <c:pt idx="19">
                  <c:v>8.4</c:v>
                </c:pt>
                <c:pt idx="20">
                  <c:v>8.4</c:v>
                </c:pt>
                <c:pt idx="21">
                  <c:v>8.4</c:v>
                </c:pt>
                <c:pt idx="22">
                  <c:v>9.1</c:v>
                </c:pt>
                <c:pt idx="23">
                  <c:v>16.3</c:v>
                </c:pt>
                <c:pt idx="24">
                  <c:v>16.3</c:v>
                </c:pt>
                <c:pt idx="25">
                  <c:v>13.1</c:v>
                </c:pt>
                <c:pt idx="26">
                  <c:v>13</c:v>
                </c:pt>
                <c:pt idx="27">
                  <c:v>13</c:v>
                </c:pt>
                <c:pt idx="28">
                  <c:v>13.1</c:v>
                </c:pt>
                <c:pt idx="29">
                  <c:v>13.1</c:v>
                </c:pt>
                <c:pt idx="30">
                  <c:v>10.7</c:v>
                </c:pt>
                <c:pt idx="31">
                  <c:v>8</c:v>
                </c:pt>
                <c:pt idx="32">
                  <c:v>8.9</c:v>
                </c:pt>
                <c:pt idx="33">
                  <c:v>14.2</c:v>
                </c:pt>
                <c:pt idx="34">
                  <c:v>17.100000000000001</c:v>
                </c:pt>
                <c:pt idx="35">
                  <c:v>17.100000000000001</c:v>
                </c:pt>
                <c:pt idx="36">
                  <c:v>17.100000000000001</c:v>
                </c:pt>
                <c:pt idx="37">
                  <c:v>17.2</c:v>
                </c:pt>
                <c:pt idx="38">
                  <c:v>17.2</c:v>
                </c:pt>
                <c:pt idx="39">
                  <c:v>17.2</c:v>
                </c:pt>
                <c:pt idx="40">
                  <c:v>17.2</c:v>
                </c:pt>
                <c:pt idx="41">
                  <c:v>17.2</c:v>
                </c:pt>
                <c:pt idx="42">
                  <c:v>17.2</c:v>
                </c:pt>
                <c:pt idx="43">
                  <c:v>1.2</c:v>
                </c:pt>
                <c:pt idx="44">
                  <c:v>5</c:v>
                </c:pt>
                <c:pt idx="45">
                  <c:v>15.6</c:v>
                </c:pt>
                <c:pt idx="46">
                  <c:v>16.100000000000001</c:v>
                </c:pt>
                <c:pt idx="47">
                  <c:v>14.7</c:v>
                </c:pt>
              </c:numCache>
            </c:numRef>
          </c:val>
          <c:extLst>
            <c:ext xmlns:c16="http://schemas.microsoft.com/office/drawing/2014/chart" uri="{C3380CC4-5D6E-409C-BE32-E72D297353CC}">
              <c16:uniqueId val="{00000001-8AFB-4F93-8504-32B566D4DFA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8.3000000000000007</c:v>
                </c:pt>
                <c:pt idx="2">
                  <c:v>7.6</c:v>
                </c:pt>
                <c:pt idx="3">
                  <c:v>8.3000000000000007</c:v>
                </c:pt>
                <c:pt idx="4">
                  <c:v>7.7</c:v>
                </c:pt>
                <c:pt idx="5">
                  <c:v>8.6</c:v>
                </c:pt>
                <c:pt idx="6">
                  <c:v>8.1</c:v>
                </c:pt>
                <c:pt idx="7">
                  <c:v>8.1</c:v>
                </c:pt>
                <c:pt idx="8">
                  <c:v>8.4</c:v>
                </c:pt>
                <c:pt idx="9">
                  <c:v>8.4</c:v>
                </c:pt>
                <c:pt idx="10">
                  <c:v>6.9</c:v>
                </c:pt>
                <c:pt idx="11">
                  <c:v>7.3</c:v>
                </c:pt>
                <c:pt idx="12">
                  <c:v>8.9</c:v>
                </c:pt>
                <c:pt idx="13">
                  <c:v>8</c:v>
                </c:pt>
                <c:pt idx="14">
                  <c:v>7.6</c:v>
                </c:pt>
                <c:pt idx="15">
                  <c:v>7.5</c:v>
                </c:pt>
                <c:pt idx="16">
                  <c:v>7.3</c:v>
                </c:pt>
                <c:pt idx="17">
                  <c:v>6.5</c:v>
                </c:pt>
                <c:pt idx="18">
                  <c:v>6.8</c:v>
                </c:pt>
                <c:pt idx="19">
                  <c:v>9.1</c:v>
                </c:pt>
                <c:pt idx="20">
                  <c:v>8.8000000000000007</c:v>
                </c:pt>
                <c:pt idx="21">
                  <c:v>6.9</c:v>
                </c:pt>
                <c:pt idx="22">
                  <c:v>7.9</c:v>
                </c:pt>
                <c:pt idx="23">
                  <c:v>8.1999999999999993</c:v>
                </c:pt>
                <c:pt idx="24">
                  <c:v>7.7</c:v>
                </c:pt>
                <c:pt idx="25">
                  <c:v>7.4</c:v>
                </c:pt>
                <c:pt idx="26">
                  <c:v>7.4</c:v>
                </c:pt>
                <c:pt idx="27">
                  <c:v>8.4</c:v>
                </c:pt>
                <c:pt idx="28">
                  <c:v>7.2</c:v>
                </c:pt>
                <c:pt idx="29">
                  <c:v>9</c:v>
                </c:pt>
                <c:pt idx="30">
                  <c:v>8.6999999999999993</c:v>
                </c:pt>
                <c:pt idx="31">
                  <c:v>7</c:v>
                </c:pt>
                <c:pt idx="32">
                  <c:v>9.1</c:v>
                </c:pt>
                <c:pt idx="33">
                  <c:v>7.4</c:v>
                </c:pt>
                <c:pt idx="34">
                  <c:v>9.1999999999999993</c:v>
                </c:pt>
                <c:pt idx="35">
                  <c:v>9.1999999999999993</c:v>
                </c:pt>
                <c:pt idx="36">
                  <c:v>8.5</c:v>
                </c:pt>
                <c:pt idx="37">
                  <c:v>6.6</c:v>
                </c:pt>
                <c:pt idx="38">
                  <c:v>7.7</c:v>
                </c:pt>
                <c:pt idx="39">
                  <c:v>5.8</c:v>
                </c:pt>
                <c:pt idx="40">
                  <c:v>6</c:v>
                </c:pt>
                <c:pt idx="41">
                  <c:v>6.3</c:v>
                </c:pt>
                <c:pt idx="42">
                  <c:v>7</c:v>
                </c:pt>
                <c:pt idx="43">
                  <c:v>7.7</c:v>
                </c:pt>
                <c:pt idx="44">
                  <c:v>8.5</c:v>
                </c:pt>
                <c:pt idx="45">
                  <c:v>7.3</c:v>
                </c:pt>
                <c:pt idx="46">
                  <c:v>7.5</c:v>
                </c:pt>
                <c:pt idx="47">
                  <c:v>8.3000000000000007</c:v>
                </c:pt>
              </c:numCache>
            </c:numRef>
          </c:val>
          <c:extLst>
            <c:ext xmlns:c16="http://schemas.microsoft.com/office/drawing/2014/chart" uri="{C3380CC4-5D6E-409C-BE32-E72D297353CC}">
              <c16:uniqueId val="{00000002-8AFB-4F93-8504-32B566D4DFA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11.7</c:v>
                </c:pt>
                <c:pt idx="1">
                  <c:v>11.7</c:v>
                </c:pt>
                <c:pt idx="2">
                  <c:v>11.7</c:v>
                </c:pt>
                <c:pt idx="3">
                  <c:v>11.7</c:v>
                </c:pt>
                <c:pt idx="4">
                  <c:v>11.7</c:v>
                </c:pt>
                <c:pt idx="5">
                  <c:v>11.7</c:v>
                </c:pt>
                <c:pt idx="6">
                  <c:v>11.7</c:v>
                </c:pt>
                <c:pt idx="7">
                  <c:v>11.6</c:v>
                </c:pt>
                <c:pt idx="8">
                  <c:v>11.7</c:v>
                </c:pt>
                <c:pt idx="9">
                  <c:v>11.7</c:v>
                </c:pt>
                <c:pt idx="10">
                  <c:v>11.7</c:v>
                </c:pt>
                <c:pt idx="11">
                  <c:v>11.6</c:v>
                </c:pt>
                <c:pt idx="12">
                  <c:v>11.7</c:v>
                </c:pt>
                <c:pt idx="13">
                  <c:v>11.7</c:v>
                </c:pt>
                <c:pt idx="14">
                  <c:v>11.2</c:v>
                </c:pt>
                <c:pt idx="15">
                  <c:v>11.2</c:v>
                </c:pt>
                <c:pt idx="16">
                  <c:v>11.2</c:v>
                </c:pt>
                <c:pt idx="17">
                  <c:v>11.2</c:v>
                </c:pt>
                <c:pt idx="18">
                  <c:v>11.1</c:v>
                </c:pt>
                <c:pt idx="19">
                  <c:v>11</c:v>
                </c:pt>
                <c:pt idx="20">
                  <c:v>10.5</c:v>
                </c:pt>
                <c:pt idx="21">
                  <c:v>11</c:v>
                </c:pt>
                <c:pt idx="22">
                  <c:v>11.1</c:v>
                </c:pt>
                <c:pt idx="23">
                  <c:v>11.1</c:v>
                </c:pt>
                <c:pt idx="24">
                  <c:v>11</c:v>
                </c:pt>
                <c:pt idx="25">
                  <c:v>10.4</c:v>
                </c:pt>
                <c:pt idx="26">
                  <c:v>10.8</c:v>
                </c:pt>
                <c:pt idx="27">
                  <c:v>10.7</c:v>
                </c:pt>
                <c:pt idx="28">
                  <c:v>11</c:v>
                </c:pt>
                <c:pt idx="29">
                  <c:v>10.3</c:v>
                </c:pt>
                <c:pt idx="30">
                  <c:v>10.4</c:v>
                </c:pt>
                <c:pt idx="31">
                  <c:v>11.2</c:v>
                </c:pt>
                <c:pt idx="32">
                  <c:v>10.8</c:v>
                </c:pt>
                <c:pt idx="33">
                  <c:v>10.1</c:v>
                </c:pt>
                <c:pt idx="34">
                  <c:v>10</c:v>
                </c:pt>
                <c:pt idx="35">
                  <c:v>11</c:v>
                </c:pt>
                <c:pt idx="36">
                  <c:v>11.1</c:v>
                </c:pt>
                <c:pt idx="37">
                  <c:v>11.1</c:v>
                </c:pt>
                <c:pt idx="38">
                  <c:v>11.6</c:v>
                </c:pt>
                <c:pt idx="39">
                  <c:v>11.6</c:v>
                </c:pt>
                <c:pt idx="40">
                  <c:v>11.6</c:v>
                </c:pt>
                <c:pt idx="41">
                  <c:v>11.6</c:v>
                </c:pt>
                <c:pt idx="42">
                  <c:v>11.6</c:v>
                </c:pt>
                <c:pt idx="43">
                  <c:v>11.6</c:v>
                </c:pt>
                <c:pt idx="44">
                  <c:v>11.6</c:v>
                </c:pt>
                <c:pt idx="45">
                  <c:v>11.6</c:v>
                </c:pt>
                <c:pt idx="46">
                  <c:v>11.6</c:v>
                </c:pt>
                <c:pt idx="47">
                  <c:v>11.6</c:v>
                </c:pt>
              </c:numCache>
            </c:numRef>
          </c:val>
          <c:extLst>
            <c:ext xmlns:c16="http://schemas.microsoft.com/office/drawing/2014/chart" uri="{C3380CC4-5D6E-409C-BE32-E72D297353CC}">
              <c16:uniqueId val="{00000003-8AFB-4F93-8504-32B566D4DFA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9.5</c:v>
                </c:pt>
                <c:pt idx="2">
                  <c:v>9.3000000000000007</c:v>
                </c:pt>
                <c:pt idx="3">
                  <c:v>9.3000000000000007</c:v>
                </c:pt>
                <c:pt idx="4">
                  <c:v>9.3000000000000007</c:v>
                </c:pt>
                <c:pt idx="5">
                  <c:v>9.1999999999999993</c:v>
                </c:pt>
                <c:pt idx="6">
                  <c:v>9.1</c:v>
                </c:pt>
                <c:pt idx="7">
                  <c:v>9.3000000000000007</c:v>
                </c:pt>
                <c:pt idx="8">
                  <c:v>9.4</c:v>
                </c:pt>
                <c:pt idx="9">
                  <c:v>9.1</c:v>
                </c:pt>
                <c:pt idx="10">
                  <c:v>8.8000000000000007</c:v>
                </c:pt>
                <c:pt idx="11">
                  <c:v>8.8000000000000007</c:v>
                </c:pt>
                <c:pt idx="12">
                  <c:v>8.9</c:v>
                </c:pt>
                <c:pt idx="13">
                  <c:v>9.1</c:v>
                </c:pt>
                <c:pt idx="14">
                  <c:v>9.1999999999999993</c:v>
                </c:pt>
                <c:pt idx="15">
                  <c:v>9.1999999999999993</c:v>
                </c:pt>
                <c:pt idx="16">
                  <c:v>9.1999999999999993</c:v>
                </c:pt>
                <c:pt idx="17">
                  <c:v>9.1999999999999993</c:v>
                </c:pt>
                <c:pt idx="18">
                  <c:v>8.8000000000000007</c:v>
                </c:pt>
                <c:pt idx="19">
                  <c:v>9.5</c:v>
                </c:pt>
                <c:pt idx="20">
                  <c:v>9.4</c:v>
                </c:pt>
                <c:pt idx="21">
                  <c:v>8.5</c:v>
                </c:pt>
                <c:pt idx="22">
                  <c:v>8.3000000000000007</c:v>
                </c:pt>
                <c:pt idx="23">
                  <c:v>9</c:v>
                </c:pt>
                <c:pt idx="24">
                  <c:v>9</c:v>
                </c:pt>
                <c:pt idx="25">
                  <c:v>9</c:v>
                </c:pt>
                <c:pt idx="26">
                  <c:v>9.4</c:v>
                </c:pt>
                <c:pt idx="27">
                  <c:v>9.5</c:v>
                </c:pt>
                <c:pt idx="28">
                  <c:v>9.4</c:v>
                </c:pt>
                <c:pt idx="29">
                  <c:v>9.1999999999999993</c:v>
                </c:pt>
                <c:pt idx="30">
                  <c:v>9.5</c:v>
                </c:pt>
                <c:pt idx="31">
                  <c:v>9.1999999999999993</c:v>
                </c:pt>
                <c:pt idx="32">
                  <c:v>9.1</c:v>
                </c:pt>
                <c:pt idx="33">
                  <c:v>9</c:v>
                </c:pt>
                <c:pt idx="34">
                  <c:v>8</c:v>
                </c:pt>
                <c:pt idx="35">
                  <c:v>7.9</c:v>
                </c:pt>
                <c:pt idx="36">
                  <c:v>7.9</c:v>
                </c:pt>
                <c:pt idx="37">
                  <c:v>8.6999999999999993</c:v>
                </c:pt>
                <c:pt idx="38">
                  <c:v>8.5</c:v>
                </c:pt>
                <c:pt idx="39">
                  <c:v>8.9</c:v>
                </c:pt>
                <c:pt idx="40">
                  <c:v>9.3000000000000007</c:v>
                </c:pt>
                <c:pt idx="41">
                  <c:v>8.9</c:v>
                </c:pt>
                <c:pt idx="42">
                  <c:v>9.3000000000000007</c:v>
                </c:pt>
                <c:pt idx="43">
                  <c:v>8.6</c:v>
                </c:pt>
                <c:pt idx="44">
                  <c:v>8.6</c:v>
                </c:pt>
                <c:pt idx="45">
                  <c:v>9.1999999999999993</c:v>
                </c:pt>
                <c:pt idx="46">
                  <c:v>9.1</c:v>
                </c:pt>
                <c:pt idx="47">
                  <c:v>8.9</c:v>
                </c:pt>
              </c:numCache>
            </c:numRef>
          </c:val>
          <c:extLst>
            <c:ext xmlns:c16="http://schemas.microsoft.com/office/drawing/2014/chart" uri="{C3380CC4-5D6E-409C-BE32-E72D297353CC}">
              <c16:uniqueId val="{00000004-8AFB-4F93-8504-32B566D4DFA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22.4</c:v>
                </c:pt>
                <c:pt idx="1">
                  <c:v>21.7</c:v>
                </c:pt>
                <c:pt idx="2">
                  <c:v>22.3</c:v>
                </c:pt>
                <c:pt idx="3">
                  <c:v>22.7</c:v>
                </c:pt>
                <c:pt idx="4">
                  <c:v>21.6</c:v>
                </c:pt>
                <c:pt idx="5">
                  <c:v>22.4</c:v>
                </c:pt>
                <c:pt idx="6">
                  <c:v>22</c:v>
                </c:pt>
                <c:pt idx="7">
                  <c:v>21.7</c:v>
                </c:pt>
                <c:pt idx="8">
                  <c:v>22</c:v>
                </c:pt>
                <c:pt idx="9">
                  <c:v>22</c:v>
                </c:pt>
                <c:pt idx="10">
                  <c:v>20.7</c:v>
                </c:pt>
                <c:pt idx="11">
                  <c:v>20.7</c:v>
                </c:pt>
                <c:pt idx="12">
                  <c:v>21.6</c:v>
                </c:pt>
                <c:pt idx="13">
                  <c:v>21.2</c:v>
                </c:pt>
                <c:pt idx="14">
                  <c:v>21.4</c:v>
                </c:pt>
                <c:pt idx="15">
                  <c:v>22.6</c:v>
                </c:pt>
                <c:pt idx="16">
                  <c:v>23</c:v>
                </c:pt>
                <c:pt idx="17">
                  <c:v>22.7</c:v>
                </c:pt>
                <c:pt idx="18">
                  <c:v>22.5</c:v>
                </c:pt>
                <c:pt idx="19">
                  <c:v>22.5</c:v>
                </c:pt>
                <c:pt idx="20">
                  <c:v>21.9</c:v>
                </c:pt>
                <c:pt idx="21">
                  <c:v>22.5</c:v>
                </c:pt>
                <c:pt idx="22">
                  <c:v>19.600000000000001</c:v>
                </c:pt>
                <c:pt idx="23">
                  <c:v>20.9</c:v>
                </c:pt>
                <c:pt idx="24">
                  <c:v>23.1</c:v>
                </c:pt>
                <c:pt idx="25">
                  <c:v>22.3</c:v>
                </c:pt>
                <c:pt idx="26">
                  <c:v>21.1</c:v>
                </c:pt>
                <c:pt idx="27">
                  <c:v>22.4</c:v>
                </c:pt>
                <c:pt idx="28">
                  <c:v>22.4</c:v>
                </c:pt>
                <c:pt idx="29">
                  <c:v>22</c:v>
                </c:pt>
                <c:pt idx="30">
                  <c:v>22.3</c:v>
                </c:pt>
                <c:pt idx="31">
                  <c:v>22.3</c:v>
                </c:pt>
                <c:pt idx="32">
                  <c:v>22.1</c:v>
                </c:pt>
                <c:pt idx="33">
                  <c:v>22.3</c:v>
                </c:pt>
                <c:pt idx="34">
                  <c:v>22.2</c:v>
                </c:pt>
                <c:pt idx="35">
                  <c:v>22.1</c:v>
                </c:pt>
                <c:pt idx="36">
                  <c:v>22.3</c:v>
                </c:pt>
                <c:pt idx="37">
                  <c:v>22.5</c:v>
                </c:pt>
                <c:pt idx="38">
                  <c:v>22.2</c:v>
                </c:pt>
                <c:pt idx="39">
                  <c:v>22.4</c:v>
                </c:pt>
                <c:pt idx="40">
                  <c:v>22.3</c:v>
                </c:pt>
                <c:pt idx="41">
                  <c:v>22.3</c:v>
                </c:pt>
                <c:pt idx="42">
                  <c:v>22.5</c:v>
                </c:pt>
                <c:pt idx="43">
                  <c:v>22.3</c:v>
                </c:pt>
                <c:pt idx="44">
                  <c:v>21.3</c:v>
                </c:pt>
                <c:pt idx="45">
                  <c:v>22.4</c:v>
                </c:pt>
                <c:pt idx="46">
                  <c:v>23</c:v>
                </c:pt>
                <c:pt idx="47">
                  <c:v>23</c:v>
                </c:pt>
              </c:numCache>
            </c:numRef>
          </c:val>
          <c:extLst>
            <c:ext xmlns:c16="http://schemas.microsoft.com/office/drawing/2014/chart" uri="{C3380CC4-5D6E-409C-BE32-E72D297353CC}">
              <c16:uniqueId val="{00000005-8AFB-4F93-8504-32B566D4DFA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c:v>
                </c:pt>
                <c:pt idx="1">
                  <c:v>61.5</c:v>
                </c:pt>
                <c:pt idx="2">
                  <c:v>62.2</c:v>
                </c:pt>
                <c:pt idx="3">
                  <c:v>62.6</c:v>
                </c:pt>
                <c:pt idx="4">
                  <c:v>62.2</c:v>
                </c:pt>
                <c:pt idx="5">
                  <c:v>62.5</c:v>
                </c:pt>
                <c:pt idx="6">
                  <c:v>62.7</c:v>
                </c:pt>
                <c:pt idx="7">
                  <c:v>62.2</c:v>
                </c:pt>
                <c:pt idx="8">
                  <c:v>61.5</c:v>
                </c:pt>
                <c:pt idx="9">
                  <c:v>60.3</c:v>
                </c:pt>
                <c:pt idx="10">
                  <c:v>60.7</c:v>
                </c:pt>
                <c:pt idx="11">
                  <c:v>61.3</c:v>
                </c:pt>
                <c:pt idx="12">
                  <c:v>61.5</c:v>
                </c:pt>
                <c:pt idx="13">
                  <c:v>61.9</c:v>
                </c:pt>
                <c:pt idx="14">
                  <c:v>61.7</c:v>
                </c:pt>
                <c:pt idx="15">
                  <c:v>61.7</c:v>
                </c:pt>
                <c:pt idx="16">
                  <c:v>61.9</c:v>
                </c:pt>
                <c:pt idx="17">
                  <c:v>61.9</c:v>
                </c:pt>
                <c:pt idx="18">
                  <c:v>62.1</c:v>
                </c:pt>
                <c:pt idx="19">
                  <c:v>62.5</c:v>
                </c:pt>
                <c:pt idx="20">
                  <c:v>62.3</c:v>
                </c:pt>
                <c:pt idx="21">
                  <c:v>62.1</c:v>
                </c:pt>
                <c:pt idx="22">
                  <c:v>62.1</c:v>
                </c:pt>
                <c:pt idx="23">
                  <c:v>62.3</c:v>
                </c:pt>
                <c:pt idx="24">
                  <c:v>62.7</c:v>
                </c:pt>
                <c:pt idx="25">
                  <c:v>62.1</c:v>
                </c:pt>
                <c:pt idx="26">
                  <c:v>62.1</c:v>
                </c:pt>
                <c:pt idx="27">
                  <c:v>61.7</c:v>
                </c:pt>
                <c:pt idx="28">
                  <c:v>61.4</c:v>
                </c:pt>
                <c:pt idx="29">
                  <c:v>61.1</c:v>
                </c:pt>
                <c:pt idx="30">
                  <c:v>60.4</c:v>
                </c:pt>
                <c:pt idx="31">
                  <c:v>60.8</c:v>
                </c:pt>
                <c:pt idx="32">
                  <c:v>60.8</c:v>
                </c:pt>
                <c:pt idx="33">
                  <c:v>61.4</c:v>
                </c:pt>
                <c:pt idx="34">
                  <c:v>60.8</c:v>
                </c:pt>
                <c:pt idx="35">
                  <c:v>60.8</c:v>
                </c:pt>
                <c:pt idx="36">
                  <c:v>60.7</c:v>
                </c:pt>
                <c:pt idx="37">
                  <c:v>59.8</c:v>
                </c:pt>
                <c:pt idx="38">
                  <c:v>60.1</c:v>
                </c:pt>
                <c:pt idx="39">
                  <c:v>60.5</c:v>
                </c:pt>
                <c:pt idx="40">
                  <c:v>61.3</c:v>
                </c:pt>
                <c:pt idx="41">
                  <c:v>61.2</c:v>
                </c:pt>
                <c:pt idx="42">
                  <c:v>61.5</c:v>
                </c:pt>
                <c:pt idx="43">
                  <c:v>60.9</c:v>
                </c:pt>
                <c:pt idx="44">
                  <c:v>61.4</c:v>
                </c:pt>
                <c:pt idx="45">
                  <c:v>60.5</c:v>
                </c:pt>
                <c:pt idx="46">
                  <c:v>61.7</c:v>
                </c:pt>
                <c:pt idx="47">
                  <c:v>61.2</c:v>
                </c:pt>
              </c:numCache>
            </c:numRef>
          </c:val>
          <c:extLst>
            <c:ext xmlns:c16="http://schemas.microsoft.com/office/drawing/2014/chart" uri="{C3380CC4-5D6E-409C-BE32-E72D297353CC}">
              <c16:uniqueId val="{00000006-8AFB-4F93-8504-32B566D4DF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JOYA SOLAR S.A.C.</c:v>
                </c:pt>
                <c:pt idx="16">
                  <c:v>LA VIRGEN</c:v>
                </c:pt>
                <c:pt idx="17">
                  <c:v>EGEJUNIN</c:v>
                </c:pt>
                <c:pt idx="18">
                  <c:v>FENIX POWER PERÚ</c:v>
                </c:pt>
                <c:pt idx="19">
                  <c:v>GENERADORA DE ENERGÍA DEL PERÚ</c:v>
                </c:pt>
                <c:pt idx="20">
                  <c:v>ENERGIA RENOVABLE DEL SUR S.A.</c:v>
                </c:pt>
                <c:pt idx="21">
                  <c:v>GM OPERACIONES S.A.C.</c:v>
                </c:pt>
                <c:pt idx="22">
                  <c:v>SINERSA</c:v>
                </c:pt>
                <c:pt idx="23">
                  <c:v>PARQUE EOLICO TRES HERMANAS S.A.C.</c:v>
                </c:pt>
                <c:pt idx="24">
                  <c:v>EMPRESA DE GENERACION HUANZA</c:v>
                </c:pt>
                <c:pt idx="25">
                  <c:v>ENEL GENERACION PIURA S.A.</c:v>
                </c:pt>
                <c:pt idx="26">
                  <c:v>GR CORTARRAMA SOCIEDAD ANONIMA CERRADA</c:v>
                </c:pt>
                <c:pt idx="27">
                  <c:v>GENERACIÓN ANDINA S.A.C.</c:v>
                </c:pt>
                <c:pt idx="28">
                  <c:v>ENERGÍA EÓLICA S.A.</c:v>
                </c:pt>
                <c:pt idx="29">
                  <c:v>CASA GRANDE S.A.A.</c:v>
                </c:pt>
                <c:pt idx="30">
                  <c:v>EGESUR</c:v>
                </c:pt>
                <c:pt idx="31">
                  <c:v>EMPRESA ELECTRICA AGUA AZUL</c:v>
                </c:pt>
                <c:pt idx="32">
                  <c:v>VARI ENERGIA S.A.C.</c:v>
                </c:pt>
                <c:pt idx="33">
                  <c:v>EMPRESA DE GENERACION ELECTRICA SANTA ANA S.A.C.</c:v>
                </c:pt>
                <c:pt idx="34">
                  <c:v>EMPRESA ELECTRICA RIO DOBLE</c:v>
                </c:pt>
                <c:pt idx="35">
                  <c:v>CELEPSA RENOVABLES S.R.L.</c:v>
                </c:pt>
                <c:pt idx="36">
                  <c:v>HIDROELECTRICA HUANCHOR S.A.C.</c:v>
                </c:pt>
                <c:pt idx="37">
                  <c:v>HUAURA POWER GROUP S.A.</c:v>
                </c:pt>
                <c:pt idx="38">
                  <c:v>CELARIS ENERGY S.A.</c:v>
                </c:pt>
                <c:pt idx="39">
                  <c:v>PARQUE EOLICO MARCONA S.A.C.</c:v>
                </c:pt>
                <c:pt idx="40">
                  <c:v>ANDEAN POWER S.A.C.</c:v>
                </c:pt>
                <c:pt idx="41">
                  <c:v>AGRO INDUSTRIAL PARAMONGA S.A.</c:v>
                </c:pt>
                <c:pt idx="42">
                  <c:v>TRANSMISION ANDINA DE GENERACION S.A.C.</c:v>
                </c:pt>
                <c:pt idx="43">
                  <c:v>AGROAURORA S.A.C.</c:v>
                </c:pt>
                <c:pt idx="44">
                  <c:v>AGROLMOS SOCIEDAD ANONIMA - AGROLMOS S.A.</c:v>
                </c:pt>
                <c:pt idx="45">
                  <c:v>BIOENERGIA DEL CHIRA S.A.</c:v>
                </c:pt>
                <c:pt idx="46">
                  <c:v>TERMOSELVA</c:v>
                </c:pt>
                <c:pt idx="47">
                  <c:v>PETRAMAS</c:v>
                </c:pt>
                <c:pt idx="48">
                  <c:v>PANAMERICANA  SOLAR SAC.</c:v>
                </c:pt>
                <c:pt idx="49">
                  <c:v>TACNA SOLAR SAC.</c:v>
                </c:pt>
                <c:pt idx="50">
                  <c:v>AGROINDUSTRIAS SAN JACINTO S.A.A.</c:v>
                </c:pt>
                <c:pt idx="51">
                  <c:v>MAJES ARCUS S.A.C.</c:v>
                </c:pt>
                <c:pt idx="52">
                  <c:v>MOQUEGUA FV S.A.C.</c:v>
                </c:pt>
                <c:pt idx="53">
                  <c:v>EMPRESA DE GENERACION ELECTRICA CANCHAYLLO SAC</c:v>
                </c:pt>
                <c:pt idx="54">
                  <c:v>REPARTICIÓN ARCUS S.A.C.</c:v>
                </c:pt>
                <c:pt idx="55">
                  <c:v>ELECTRICA YANAPAMPA SAC</c:v>
                </c:pt>
                <c:pt idx="56">
                  <c:v>HIDROCAÑETE S.A.</c:v>
                </c:pt>
                <c:pt idx="57">
                  <c:v>GR TARUCA SOCIEDAD ANONIMA CERRADA</c:v>
                </c:pt>
                <c:pt idx="58">
                  <c:v>ASOCIACIÓN SANTA LUCIA DE CHACAS</c:v>
                </c:pt>
                <c:pt idx="59">
                  <c:v>GR PAINO SOCIEDAD ANONIMA CERRADA</c:v>
                </c:pt>
                <c:pt idx="60">
                  <c:v>MAJA ENERGIA S.A.C.</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EVO_PRO_ENE!$J$195:$J$261</c:f>
              <c:numCache>
                <c:formatCode>General</c:formatCode>
                <c:ptCount val="67"/>
                <c:pt idx="0">
                  <c:v>354411.79</c:v>
                </c:pt>
                <c:pt idx="1">
                  <c:v>246502.35</c:v>
                </c:pt>
                <c:pt idx="2">
                  <c:v>202967.3</c:v>
                </c:pt>
                <c:pt idx="3">
                  <c:v>114377.21950000001</c:v>
                </c:pt>
                <c:pt idx="4">
                  <c:v>107574.25</c:v>
                </c:pt>
                <c:pt idx="5">
                  <c:v>87871.65</c:v>
                </c:pt>
                <c:pt idx="6">
                  <c:v>81926.350000000006</c:v>
                </c:pt>
                <c:pt idx="7">
                  <c:v>55623.285000000003</c:v>
                </c:pt>
                <c:pt idx="8">
                  <c:v>45510.15</c:v>
                </c:pt>
                <c:pt idx="9">
                  <c:v>45026.915000000001</c:v>
                </c:pt>
                <c:pt idx="10">
                  <c:v>44675.35</c:v>
                </c:pt>
                <c:pt idx="11">
                  <c:v>39323.699999999997</c:v>
                </c:pt>
                <c:pt idx="12">
                  <c:v>35484.519999999997</c:v>
                </c:pt>
                <c:pt idx="13">
                  <c:v>26258.400000000001</c:v>
                </c:pt>
                <c:pt idx="14">
                  <c:v>21389.85</c:v>
                </c:pt>
                <c:pt idx="15">
                  <c:v>20174.95</c:v>
                </c:pt>
                <c:pt idx="16">
                  <c:v>19374.900000000001</c:v>
                </c:pt>
                <c:pt idx="17">
                  <c:v>16952.95</c:v>
                </c:pt>
                <c:pt idx="18">
                  <c:v>15823.85</c:v>
                </c:pt>
                <c:pt idx="19">
                  <c:v>15278.51</c:v>
                </c:pt>
                <c:pt idx="20">
                  <c:v>15063.35</c:v>
                </c:pt>
                <c:pt idx="21">
                  <c:v>14670.45</c:v>
                </c:pt>
                <c:pt idx="22">
                  <c:v>11609.75</c:v>
                </c:pt>
                <c:pt idx="23">
                  <c:v>10065.200000000001</c:v>
                </c:pt>
                <c:pt idx="24">
                  <c:v>9622</c:v>
                </c:pt>
                <c:pt idx="25">
                  <c:v>7052.45</c:v>
                </c:pt>
                <c:pt idx="26">
                  <c:v>6655.35</c:v>
                </c:pt>
                <c:pt idx="27">
                  <c:v>6573.2</c:v>
                </c:pt>
                <c:pt idx="28">
                  <c:v>5131.8500000000004</c:v>
                </c:pt>
                <c:pt idx="29">
                  <c:v>4828.4020499999997</c:v>
                </c:pt>
                <c:pt idx="30">
                  <c:v>4718.8</c:v>
                </c:pt>
                <c:pt idx="31">
                  <c:v>4715.6000000000004</c:v>
                </c:pt>
                <c:pt idx="32">
                  <c:v>4587.95</c:v>
                </c:pt>
                <c:pt idx="33">
                  <c:v>4562.6000000000004</c:v>
                </c:pt>
                <c:pt idx="34">
                  <c:v>4471.8500000000004</c:v>
                </c:pt>
                <c:pt idx="35">
                  <c:v>4457.55</c:v>
                </c:pt>
                <c:pt idx="36">
                  <c:v>4432.8</c:v>
                </c:pt>
                <c:pt idx="37">
                  <c:v>4371.8500000000004</c:v>
                </c:pt>
                <c:pt idx="38">
                  <c:v>4181.6000000000004</c:v>
                </c:pt>
                <c:pt idx="39">
                  <c:v>3470.25</c:v>
                </c:pt>
                <c:pt idx="40">
                  <c:v>3385.55</c:v>
                </c:pt>
                <c:pt idx="41">
                  <c:v>2697.1</c:v>
                </c:pt>
                <c:pt idx="42">
                  <c:v>2493</c:v>
                </c:pt>
                <c:pt idx="43">
                  <c:v>2260.89</c:v>
                </c:pt>
                <c:pt idx="44">
                  <c:v>2172.0373</c:v>
                </c:pt>
                <c:pt idx="45">
                  <c:v>2108.85</c:v>
                </c:pt>
                <c:pt idx="46">
                  <c:v>1894.9</c:v>
                </c:pt>
                <c:pt idx="47">
                  <c:v>1825</c:v>
                </c:pt>
                <c:pt idx="48">
                  <c:v>1595.971</c:v>
                </c:pt>
                <c:pt idx="49">
                  <c:v>1404.3</c:v>
                </c:pt>
                <c:pt idx="50">
                  <c:v>1246.5809999999999</c:v>
                </c:pt>
                <c:pt idx="51">
                  <c:v>1200.05</c:v>
                </c:pt>
                <c:pt idx="52">
                  <c:v>1173.9585</c:v>
                </c:pt>
                <c:pt idx="53">
                  <c:v>1152.25</c:v>
                </c:pt>
                <c:pt idx="54">
                  <c:v>1025.4000000000001</c:v>
                </c:pt>
                <c:pt idx="55">
                  <c:v>787.95</c:v>
                </c:pt>
                <c:pt idx="56">
                  <c:v>742.35</c:v>
                </c:pt>
                <c:pt idx="57">
                  <c:v>719.97</c:v>
                </c:pt>
                <c:pt idx="58">
                  <c:v>705.4</c:v>
                </c:pt>
                <c:pt idx="59">
                  <c:v>693.8</c:v>
                </c:pt>
                <c:pt idx="60">
                  <c:v>638.79999999999995</c:v>
                </c:pt>
                <c:pt idx="61">
                  <c:v>489.25</c:v>
                </c:pt>
                <c:pt idx="62">
                  <c:v>117.8</c:v>
                </c:pt>
                <c:pt idx="63">
                  <c:v>88.1</c:v>
                </c:pt>
                <c:pt idx="64">
                  <c:v>56.35</c:v>
                </c:pt>
                <c:pt idx="65">
                  <c:v>27.95</c:v>
                </c:pt>
                <c:pt idx="66">
                  <c:v>17.2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21-4236-B0C3-70C89DA70A2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597.25</c:v>
                </c:pt>
                <c:pt idx="1">
                  <c:v>585</c:v>
                </c:pt>
                <c:pt idx="2">
                  <c:v>596.1</c:v>
                </c:pt>
                <c:pt idx="3">
                  <c:v>596.79999999999995</c:v>
                </c:pt>
                <c:pt idx="4">
                  <c:v>587</c:v>
                </c:pt>
                <c:pt idx="5">
                  <c:v>587.9</c:v>
                </c:pt>
                <c:pt idx="6">
                  <c:v>578.79999999999995</c:v>
                </c:pt>
                <c:pt idx="7">
                  <c:v>579.91</c:v>
                </c:pt>
                <c:pt idx="8">
                  <c:v>590.99</c:v>
                </c:pt>
                <c:pt idx="9">
                  <c:v>594.41</c:v>
                </c:pt>
                <c:pt idx="10">
                  <c:v>593.19000000000005</c:v>
                </c:pt>
                <c:pt idx="11">
                  <c:v>590.20000000000005</c:v>
                </c:pt>
                <c:pt idx="12">
                  <c:v>590.6</c:v>
                </c:pt>
                <c:pt idx="13">
                  <c:v>591.6</c:v>
                </c:pt>
                <c:pt idx="14">
                  <c:v>587.29999999999995</c:v>
                </c:pt>
                <c:pt idx="15">
                  <c:v>582.6</c:v>
                </c:pt>
                <c:pt idx="16">
                  <c:v>586.79999999999995</c:v>
                </c:pt>
                <c:pt idx="17">
                  <c:v>625.1</c:v>
                </c:pt>
                <c:pt idx="18">
                  <c:v>608.29999999999995</c:v>
                </c:pt>
                <c:pt idx="19">
                  <c:v>616.20000000000005</c:v>
                </c:pt>
                <c:pt idx="20">
                  <c:v>630.79999999999995</c:v>
                </c:pt>
                <c:pt idx="21">
                  <c:v>638.6</c:v>
                </c:pt>
                <c:pt idx="22">
                  <c:v>644.46</c:v>
                </c:pt>
                <c:pt idx="23">
                  <c:v>656.93</c:v>
                </c:pt>
                <c:pt idx="24">
                  <c:v>664.92</c:v>
                </c:pt>
                <c:pt idx="25">
                  <c:v>670.49</c:v>
                </c:pt>
                <c:pt idx="26">
                  <c:v>677.4</c:v>
                </c:pt>
                <c:pt idx="27">
                  <c:v>676.43</c:v>
                </c:pt>
                <c:pt idx="28">
                  <c:v>675.88</c:v>
                </c:pt>
                <c:pt idx="29">
                  <c:v>668.63</c:v>
                </c:pt>
                <c:pt idx="30">
                  <c:v>662.69</c:v>
                </c:pt>
                <c:pt idx="31">
                  <c:v>652.38</c:v>
                </c:pt>
                <c:pt idx="32">
                  <c:v>643.94000000000005</c:v>
                </c:pt>
                <c:pt idx="33">
                  <c:v>641.63</c:v>
                </c:pt>
                <c:pt idx="34">
                  <c:v>641.73</c:v>
                </c:pt>
                <c:pt idx="35">
                  <c:v>653</c:v>
                </c:pt>
                <c:pt idx="36">
                  <c:v>651.73</c:v>
                </c:pt>
                <c:pt idx="37">
                  <c:v>646.22</c:v>
                </c:pt>
                <c:pt idx="38">
                  <c:v>649.88</c:v>
                </c:pt>
                <c:pt idx="39">
                  <c:v>651.52</c:v>
                </c:pt>
                <c:pt idx="40">
                  <c:v>657.4</c:v>
                </c:pt>
                <c:pt idx="41">
                  <c:v>650</c:v>
                </c:pt>
                <c:pt idx="42">
                  <c:v>653.26</c:v>
                </c:pt>
                <c:pt idx="43">
                  <c:v>627.52</c:v>
                </c:pt>
                <c:pt idx="44">
                  <c:v>635.08000000000004</c:v>
                </c:pt>
                <c:pt idx="45">
                  <c:v>651.91</c:v>
                </c:pt>
                <c:pt idx="46">
                  <c:v>655.24</c:v>
                </c:pt>
                <c:pt idx="47">
                  <c:v>600.80999999999995</c:v>
                </c:pt>
              </c:numCache>
            </c:numRef>
          </c:val>
          <c:extLst>
            <c:ext xmlns:c16="http://schemas.microsoft.com/office/drawing/2014/chart" uri="{C3380CC4-5D6E-409C-BE32-E72D297353CC}">
              <c16:uniqueId val="{00000000-AB57-47AA-902E-1977B5F3692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5401.8</c:v>
                </c:pt>
                <c:pt idx="1">
                  <c:v>5221.5</c:v>
                </c:pt>
                <c:pt idx="2">
                  <c:v>5128.5</c:v>
                </c:pt>
                <c:pt idx="3">
                  <c:v>5037.8999999999996</c:v>
                </c:pt>
                <c:pt idx="4">
                  <c:v>4991.3999999999996</c:v>
                </c:pt>
                <c:pt idx="5">
                  <c:v>4979.5</c:v>
                </c:pt>
                <c:pt idx="6">
                  <c:v>4870.6000000000004</c:v>
                </c:pt>
                <c:pt idx="7">
                  <c:v>4895.5</c:v>
                </c:pt>
                <c:pt idx="8">
                  <c:v>4965.2</c:v>
                </c:pt>
                <c:pt idx="9">
                  <c:v>4918.5</c:v>
                </c:pt>
                <c:pt idx="10">
                  <c:v>5103</c:v>
                </c:pt>
                <c:pt idx="11">
                  <c:v>5168.8999999999996</c:v>
                </c:pt>
                <c:pt idx="12">
                  <c:v>5007.6000000000004</c:v>
                </c:pt>
                <c:pt idx="13">
                  <c:v>4694.1000000000004</c:v>
                </c:pt>
                <c:pt idx="14">
                  <c:v>4818.7</c:v>
                </c:pt>
                <c:pt idx="15">
                  <c:v>4951.7</c:v>
                </c:pt>
                <c:pt idx="16">
                  <c:v>5137.3999999999996</c:v>
                </c:pt>
                <c:pt idx="17">
                  <c:v>5293.1</c:v>
                </c:pt>
                <c:pt idx="18">
                  <c:v>5406.8</c:v>
                </c:pt>
                <c:pt idx="19">
                  <c:v>5510.1</c:v>
                </c:pt>
                <c:pt idx="20">
                  <c:v>5609.7</c:v>
                </c:pt>
                <c:pt idx="21">
                  <c:v>5810.3</c:v>
                </c:pt>
                <c:pt idx="22">
                  <c:v>5893.1</c:v>
                </c:pt>
                <c:pt idx="23">
                  <c:v>5793</c:v>
                </c:pt>
                <c:pt idx="24">
                  <c:v>5724.9</c:v>
                </c:pt>
                <c:pt idx="25">
                  <c:v>5671.2</c:v>
                </c:pt>
                <c:pt idx="26">
                  <c:v>5717.2</c:v>
                </c:pt>
                <c:pt idx="27">
                  <c:v>5791.9</c:v>
                </c:pt>
                <c:pt idx="28">
                  <c:v>5973.1</c:v>
                </c:pt>
                <c:pt idx="29">
                  <c:v>6177</c:v>
                </c:pt>
                <c:pt idx="30">
                  <c:v>6139.2</c:v>
                </c:pt>
                <c:pt idx="31">
                  <c:v>6105.5</c:v>
                </c:pt>
                <c:pt idx="32">
                  <c:v>6139.9</c:v>
                </c:pt>
                <c:pt idx="33">
                  <c:v>6301.5</c:v>
                </c:pt>
                <c:pt idx="34">
                  <c:v>6277.7</c:v>
                </c:pt>
                <c:pt idx="35">
                  <c:v>6153.6</c:v>
                </c:pt>
                <c:pt idx="36">
                  <c:v>6156.8</c:v>
                </c:pt>
                <c:pt idx="37">
                  <c:v>6371.7</c:v>
                </c:pt>
                <c:pt idx="38">
                  <c:v>6395.7</c:v>
                </c:pt>
                <c:pt idx="39">
                  <c:v>6375.6</c:v>
                </c:pt>
                <c:pt idx="40">
                  <c:v>6293.4</c:v>
                </c:pt>
                <c:pt idx="41">
                  <c:v>6286.8</c:v>
                </c:pt>
                <c:pt idx="42">
                  <c:v>6288.3</c:v>
                </c:pt>
                <c:pt idx="43">
                  <c:v>6297.96</c:v>
                </c:pt>
                <c:pt idx="44">
                  <c:v>6131.0294000000004</c:v>
                </c:pt>
                <c:pt idx="45">
                  <c:v>5928.2627000000002</c:v>
                </c:pt>
                <c:pt idx="46">
                  <c:v>5640.9766</c:v>
                </c:pt>
                <c:pt idx="47">
                  <c:v>5679.1403</c:v>
                </c:pt>
              </c:numCache>
            </c:numRef>
          </c:val>
          <c:extLst>
            <c:ext xmlns:c16="http://schemas.microsoft.com/office/drawing/2014/chart" uri="{C3380CC4-5D6E-409C-BE32-E72D297353CC}">
              <c16:uniqueId val="{00000001-AB57-47AA-902E-1977B5F3692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808</c:v>
                </c:pt>
                <c:pt idx="1">
                  <c:v>782.1</c:v>
                </c:pt>
                <c:pt idx="2">
                  <c:v>802.8</c:v>
                </c:pt>
                <c:pt idx="3">
                  <c:v>807.5</c:v>
                </c:pt>
                <c:pt idx="4">
                  <c:v>778.5</c:v>
                </c:pt>
                <c:pt idx="5">
                  <c:v>801.8</c:v>
                </c:pt>
                <c:pt idx="6">
                  <c:v>795</c:v>
                </c:pt>
                <c:pt idx="7">
                  <c:v>782.8</c:v>
                </c:pt>
                <c:pt idx="8">
                  <c:v>787.3</c:v>
                </c:pt>
                <c:pt idx="9">
                  <c:v>799.3</c:v>
                </c:pt>
                <c:pt idx="10">
                  <c:v>792.7</c:v>
                </c:pt>
                <c:pt idx="11">
                  <c:v>822.9</c:v>
                </c:pt>
                <c:pt idx="12">
                  <c:v>960.1</c:v>
                </c:pt>
                <c:pt idx="13">
                  <c:v>1249.9000000000001</c:v>
                </c:pt>
                <c:pt idx="14">
                  <c:v>1496.9</c:v>
                </c:pt>
                <c:pt idx="15">
                  <c:v>1620.9</c:v>
                </c:pt>
                <c:pt idx="16">
                  <c:v>1698.8</c:v>
                </c:pt>
                <c:pt idx="17">
                  <c:v>1731.6</c:v>
                </c:pt>
                <c:pt idx="18">
                  <c:v>1749.5</c:v>
                </c:pt>
                <c:pt idx="19">
                  <c:v>1760.5</c:v>
                </c:pt>
                <c:pt idx="20">
                  <c:v>1733.4</c:v>
                </c:pt>
                <c:pt idx="21">
                  <c:v>1741.3</c:v>
                </c:pt>
                <c:pt idx="22">
                  <c:v>1732.7</c:v>
                </c:pt>
                <c:pt idx="23">
                  <c:v>1743.1</c:v>
                </c:pt>
                <c:pt idx="24">
                  <c:v>1725.5</c:v>
                </c:pt>
                <c:pt idx="25">
                  <c:v>1697.1</c:v>
                </c:pt>
                <c:pt idx="26">
                  <c:v>1720.5</c:v>
                </c:pt>
                <c:pt idx="27">
                  <c:v>1716.7</c:v>
                </c:pt>
                <c:pt idx="28">
                  <c:v>1635.8</c:v>
                </c:pt>
                <c:pt idx="29">
                  <c:v>1497.7</c:v>
                </c:pt>
                <c:pt idx="30">
                  <c:v>1395.6</c:v>
                </c:pt>
                <c:pt idx="31">
                  <c:v>1356.2</c:v>
                </c:pt>
                <c:pt idx="32">
                  <c:v>1232.5999999999999</c:v>
                </c:pt>
                <c:pt idx="33">
                  <c:v>1058.2</c:v>
                </c:pt>
                <c:pt idx="34">
                  <c:v>939.7</c:v>
                </c:pt>
                <c:pt idx="35">
                  <c:v>833.4</c:v>
                </c:pt>
                <c:pt idx="36">
                  <c:v>802.8</c:v>
                </c:pt>
                <c:pt idx="37">
                  <c:v>807.6</c:v>
                </c:pt>
                <c:pt idx="38">
                  <c:v>798.4</c:v>
                </c:pt>
                <c:pt idx="39">
                  <c:v>796</c:v>
                </c:pt>
                <c:pt idx="40">
                  <c:v>801.4</c:v>
                </c:pt>
                <c:pt idx="41">
                  <c:v>797.7</c:v>
                </c:pt>
                <c:pt idx="42">
                  <c:v>806.8</c:v>
                </c:pt>
                <c:pt idx="43">
                  <c:v>797.2</c:v>
                </c:pt>
                <c:pt idx="44">
                  <c:v>802.3</c:v>
                </c:pt>
                <c:pt idx="45">
                  <c:v>803.2</c:v>
                </c:pt>
                <c:pt idx="46">
                  <c:v>799</c:v>
                </c:pt>
                <c:pt idx="47">
                  <c:v>802.7</c:v>
                </c:pt>
              </c:numCache>
            </c:numRef>
          </c:val>
          <c:extLst>
            <c:ext xmlns:c16="http://schemas.microsoft.com/office/drawing/2014/chart" uri="{C3380CC4-5D6E-409C-BE32-E72D297353CC}">
              <c16:uniqueId val="{00000002-AB57-47AA-902E-1977B5F369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4636.3</c:v>
                </c:pt>
                <c:pt idx="1">
                  <c:v>4551.1000000000004</c:v>
                </c:pt>
                <c:pt idx="2">
                  <c:v>4569.1000000000004</c:v>
                </c:pt>
                <c:pt idx="3">
                  <c:v>4598.5</c:v>
                </c:pt>
                <c:pt idx="4">
                  <c:v>4568.5</c:v>
                </c:pt>
                <c:pt idx="5">
                  <c:v>4658</c:v>
                </c:pt>
                <c:pt idx="6">
                  <c:v>4445.7</c:v>
                </c:pt>
                <c:pt idx="7">
                  <c:v>4396.8999999999996</c:v>
                </c:pt>
                <c:pt idx="8">
                  <c:v>4492.8999999999996</c:v>
                </c:pt>
                <c:pt idx="9">
                  <c:v>4484.2</c:v>
                </c:pt>
                <c:pt idx="10">
                  <c:v>4603</c:v>
                </c:pt>
                <c:pt idx="11">
                  <c:v>4622.6000000000004</c:v>
                </c:pt>
                <c:pt idx="12">
                  <c:v>4537.3999999999996</c:v>
                </c:pt>
                <c:pt idx="13">
                  <c:v>4286.3</c:v>
                </c:pt>
                <c:pt idx="14">
                  <c:v>4442.6000000000004</c:v>
                </c:pt>
                <c:pt idx="15">
                  <c:v>4559.7</c:v>
                </c:pt>
                <c:pt idx="16">
                  <c:v>4703.8999999999996</c:v>
                </c:pt>
                <c:pt idx="17">
                  <c:v>4593.2</c:v>
                </c:pt>
                <c:pt idx="18">
                  <c:v>4606.3</c:v>
                </c:pt>
                <c:pt idx="19">
                  <c:v>4655.6000000000004</c:v>
                </c:pt>
                <c:pt idx="20">
                  <c:v>4668.5</c:v>
                </c:pt>
                <c:pt idx="21">
                  <c:v>4793.3</c:v>
                </c:pt>
                <c:pt idx="22">
                  <c:v>4746.6000000000004</c:v>
                </c:pt>
                <c:pt idx="23">
                  <c:v>4623</c:v>
                </c:pt>
                <c:pt idx="24">
                  <c:v>4522.8</c:v>
                </c:pt>
                <c:pt idx="25">
                  <c:v>4598.3999999999996</c:v>
                </c:pt>
                <c:pt idx="26">
                  <c:v>4668.5</c:v>
                </c:pt>
                <c:pt idx="27">
                  <c:v>4685.5</c:v>
                </c:pt>
                <c:pt idx="28">
                  <c:v>4787.3</c:v>
                </c:pt>
                <c:pt idx="29">
                  <c:v>4791.3999999999996</c:v>
                </c:pt>
                <c:pt idx="30">
                  <c:v>4751.8</c:v>
                </c:pt>
                <c:pt idx="31">
                  <c:v>4714.7</c:v>
                </c:pt>
                <c:pt idx="32">
                  <c:v>4714.8</c:v>
                </c:pt>
                <c:pt idx="33">
                  <c:v>4774.5</c:v>
                </c:pt>
                <c:pt idx="34">
                  <c:v>4781.8</c:v>
                </c:pt>
                <c:pt idx="35">
                  <c:v>4766.6000000000004</c:v>
                </c:pt>
                <c:pt idx="36">
                  <c:v>4820.7</c:v>
                </c:pt>
                <c:pt idx="37">
                  <c:v>4913.1000000000004</c:v>
                </c:pt>
                <c:pt idx="38">
                  <c:v>4905.3</c:v>
                </c:pt>
                <c:pt idx="39">
                  <c:v>4900.6000000000004</c:v>
                </c:pt>
                <c:pt idx="40">
                  <c:v>4951.5</c:v>
                </c:pt>
                <c:pt idx="41">
                  <c:v>4937.8999999999996</c:v>
                </c:pt>
                <c:pt idx="42">
                  <c:v>4948.5</c:v>
                </c:pt>
                <c:pt idx="43">
                  <c:v>4908.7</c:v>
                </c:pt>
                <c:pt idx="44">
                  <c:v>4765.34</c:v>
                </c:pt>
                <c:pt idx="45">
                  <c:v>4702.09</c:v>
                </c:pt>
                <c:pt idx="46">
                  <c:v>4677.29</c:v>
                </c:pt>
                <c:pt idx="47">
                  <c:v>4671.1899999999996</c:v>
                </c:pt>
              </c:numCache>
            </c:numRef>
          </c:val>
          <c:extLst>
            <c:ext xmlns:c16="http://schemas.microsoft.com/office/drawing/2014/chart" uri="{C3380CC4-5D6E-409C-BE32-E72D297353CC}">
              <c16:uniqueId val="{00000000-B598-45E2-84F1-1182802ECB8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1943.6</c:v>
                </c:pt>
                <c:pt idx="1">
                  <c:v>1860.8</c:v>
                </c:pt>
                <c:pt idx="2">
                  <c:v>1803.3</c:v>
                </c:pt>
                <c:pt idx="3">
                  <c:v>1709.6</c:v>
                </c:pt>
                <c:pt idx="4">
                  <c:v>1664</c:v>
                </c:pt>
                <c:pt idx="5">
                  <c:v>1580.2</c:v>
                </c:pt>
                <c:pt idx="6">
                  <c:v>1626.7</c:v>
                </c:pt>
                <c:pt idx="7">
                  <c:v>1637.8</c:v>
                </c:pt>
                <c:pt idx="8">
                  <c:v>1600.6</c:v>
                </c:pt>
                <c:pt idx="9">
                  <c:v>1586.5</c:v>
                </c:pt>
                <c:pt idx="10">
                  <c:v>1666.4</c:v>
                </c:pt>
                <c:pt idx="11">
                  <c:v>1692.1</c:v>
                </c:pt>
                <c:pt idx="12">
                  <c:v>1586</c:v>
                </c:pt>
                <c:pt idx="13">
                  <c:v>1545.5</c:v>
                </c:pt>
                <c:pt idx="14">
                  <c:v>1539.5</c:v>
                </c:pt>
                <c:pt idx="15">
                  <c:v>1566.3</c:v>
                </c:pt>
                <c:pt idx="16">
                  <c:v>1612.9</c:v>
                </c:pt>
                <c:pt idx="17">
                  <c:v>1874.7</c:v>
                </c:pt>
                <c:pt idx="18">
                  <c:v>1917.4</c:v>
                </c:pt>
                <c:pt idx="19">
                  <c:v>1938.8</c:v>
                </c:pt>
                <c:pt idx="20">
                  <c:v>1975.1</c:v>
                </c:pt>
                <c:pt idx="21">
                  <c:v>1999.3</c:v>
                </c:pt>
                <c:pt idx="22">
                  <c:v>2026.6</c:v>
                </c:pt>
                <c:pt idx="23">
                  <c:v>1981.6</c:v>
                </c:pt>
                <c:pt idx="24">
                  <c:v>2006.9</c:v>
                </c:pt>
                <c:pt idx="25">
                  <c:v>1860.3</c:v>
                </c:pt>
                <c:pt idx="26">
                  <c:v>1832.8</c:v>
                </c:pt>
                <c:pt idx="27">
                  <c:v>1843.6</c:v>
                </c:pt>
                <c:pt idx="28">
                  <c:v>1926.8</c:v>
                </c:pt>
                <c:pt idx="29">
                  <c:v>2103.9</c:v>
                </c:pt>
                <c:pt idx="30">
                  <c:v>2149.6999999999998</c:v>
                </c:pt>
                <c:pt idx="31">
                  <c:v>2193.4</c:v>
                </c:pt>
                <c:pt idx="32">
                  <c:v>2235</c:v>
                </c:pt>
                <c:pt idx="33">
                  <c:v>2331.4</c:v>
                </c:pt>
                <c:pt idx="34">
                  <c:v>2308.9</c:v>
                </c:pt>
                <c:pt idx="35">
                  <c:v>2230.5</c:v>
                </c:pt>
                <c:pt idx="36">
                  <c:v>2143.4</c:v>
                </c:pt>
                <c:pt idx="37">
                  <c:v>2361</c:v>
                </c:pt>
                <c:pt idx="38">
                  <c:v>2430.1999999999998</c:v>
                </c:pt>
                <c:pt idx="39">
                  <c:v>2438</c:v>
                </c:pt>
                <c:pt idx="40">
                  <c:v>2370.9</c:v>
                </c:pt>
                <c:pt idx="41">
                  <c:v>2424.8000000000002</c:v>
                </c:pt>
                <c:pt idx="42">
                  <c:v>2429.6999999999998</c:v>
                </c:pt>
                <c:pt idx="43">
                  <c:v>2433.1999999999998</c:v>
                </c:pt>
                <c:pt idx="44">
                  <c:v>2413.42</c:v>
                </c:pt>
                <c:pt idx="45">
                  <c:v>2186.5300000000002</c:v>
                </c:pt>
                <c:pt idx="46">
                  <c:v>1931.47</c:v>
                </c:pt>
                <c:pt idx="47">
                  <c:v>1919.8</c:v>
                </c:pt>
              </c:numCache>
            </c:numRef>
          </c:val>
          <c:extLst>
            <c:ext xmlns:c16="http://schemas.microsoft.com/office/drawing/2014/chart" uri="{C3380CC4-5D6E-409C-BE32-E72D297353CC}">
              <c16:uniqueId val="{00000001-B598-45E2-84F1-1182802ECB8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20.100000000000001</c:v>
                </c:pt>
                <c:pt idx="12">
                  <c:v>159.6</c:v>
                </c:pt>
                <c:pt idx="13">
                  <c:v>456.2</c:v>
                </c:pt>
                <c:pt idx="14">
                  <c:v>703.8</c:v>
                </c:pt>
                <c:pt idx="15">
                  <c:v>826.5</c:v>
                </c:pt>
                <c:pt idx="16">
                  <c:v>895.8</c:v>
                </c:pt>
                <c:pt idx="17">
                  <c:v>934.4</c:v>
                </c:pt>
                <c:pt idx="18">
                  <c:v>950.9</c:v>
                </c:pt>
                <c:pt idx="19">
                  <c:v>960.4</c:v>
                </c:pt>
                <c:pt idx="20">
                  <c:v>948.7</c:v>
                </c:pt>
                <c:pt idx="21">
                  <c:v>933.3</c:v>
                </c:pt>
                <c:pt idx="22">
                  <c:v>940.1</c:v>
                </c:pt>
                <c:pt idx="23">
                  <c:v>965.4</c:v>
                </c:pt>
                <c:pt idx="24">
                  <c:v>938.8</c:v>
                </c:pt>
                <c:pt idx="25">
                  <c:v>913.9</c:v>
                </c:pt>
                <c:pt idx="26">
                  <c:v>925.3</c:v>
                </c:pt>
                <c:pt idx="27">
                  <c:v>915.1</c:v>
                </c:pt>
                <c:pt idx="28">
                  <c:v>836</c:v>
                </c:pt>
                <c:pt idx="29">
                  <c:v>705.7</c:v>
                </c:pt>
                <c:pt idx="30">
                  <c:v>599.79999999999995</c:v>
                </c:pt>
                <c:pt idx="31">
                  <c:v>558</c:v>
                </c:pt>
                <c:pt idx="32">
                  <c:v>430.1</c:v>
                </c:pt>
                <c:pt idx="33">
                  <c:v>258.39999999999998</c:v>
                </c:pt>
                <c:pt idx="34">
                  <c:v>145.5</c:v>
                </c:pt>
                <c:pt idx="35">
                  <c:v>34.9</c:v>
                </c:pt>
                <c:pt idx="36">
                  <c:v>1.2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598-45E2-84F1-1182802ECB8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227.15</c:v>
                </c:pt>
                <c:pt idx="1">
                  <c:v>176.7</c:v>
                </c:pt>
                <c:pt idx="2">
                  <c:v>155</c:v>
                </c:pt>
                <c:pt idx="3">
                  <c:v>134.1</c:v>
                </c:pt>
                <c:pt idx="4">
                  <c:v>124.4</c:v>
                </c:pt>
                <c:pt idx="5">
                  <c:v>131</c:v>
                </c:pt>
                <c:pt idx="6">
                  <c:v>172</c:v>
                </c:pt>
                <c:pt idx="7">
                  <c:v>223.51</c:v>
                </c:pt>
                <c:pt idx="8">
                  <c:v>249.99</c:v>
                </c:pt>
                <c:pt idx="9">
                  <c:v>241.51</c:v>
                </c:pt>
                <c:pt idx="10">
                  <c:v>219.39</c:v>
                </c:pt>
                <c:pt idx="11">
                  <c:v>247.2</c:v>
                </c:pt>
                <c:pt idx="12">
                  <c:v>275.3</c:v>
                </c:pt>
                <c:pt idx="13">
                  <c:v>247.6</c:v>
                </c:pt>
                <c:pt idx="14">
                  <c:v>217</c:v>
                </c:pt>
                <c:pt idx="15">
                  <c:v>202.7</c:v>
                </c:pt>
                <c:pt idx="16">
                  <c:v>210.4</c:v>
                </c:pt>
                <c:pt idx="17">
                  <c:v>247.5</c:v>
                </c:pt>
                <c:pt idx="18">
                  <c:v>290</c:v>
                </c:pt>
                <c:pt idx="19">
                  <c:v>332</c:v>
                </c:pt>
                <c:pt idx="20">
                  <c:v>381.6</c:v>
                </c:pt>
                <c:pt idx="21">
                  <c:v>464.3</c:v>
                </c:pt>
                <c:pt idx="22">
                  <c:v>556.96</c:v>
                </c:pt>
                <c:pt idx="23">
                  <c:v>623.03</c:v>
                </c:pt>
                <c:pt idx="24">
                  <c:v>646.82000000000005</c:v>
                </c:pt>
                <c:pt idx="25">
                  <c:v>666.19</c:v>
                </c:pt>
                <c:pt idx="26">
                  <c:v>688.5</c:v>
                </c:pt>
                <c:pt idx="27">
                  <c:v>740.83</c:v>
                </c:pt>
                <c:pt idx="28">
                  <c:v>734.68</c:v>
                </c:pt>
                <c:pt idx="29">
                  <c:v>742.33</c:v>
                </c:pt>
                <c:pt idx="30">
                  <c:v>696.19</c:v>
                </c:pt>
                <c:pt idx="31">
                  <c:v>647.98</c:v>
                </c:pt>
                <c:pt idx="32">
                  <c:v>636.54</c:v>
                </c:pt>
                <c:pt idx="33">
                  <c:v>637.03</c:v>
                </c:pt>
                <c:pt idx="34">
                  <c:v>622.92999999999995</c:v>
                </c:pt>
                <c:pt idx="35">
                  <c:v>608</c:v>
                </c:pt>
                <c:pt idx="36">
                  <c:v>646.03</c:v>
                </c:pt>
                <c:pt idx="37">
                  <c:v>551.41999999999996</c:v>
                </c:pt>
                <c:pt idx="38">
                  <c:v>508.48</c:v>
                </c:pt>
                <c:pt idx="39">
                  <c:v>484.52</c:v>
                </c:pt>
                <c:pt idx="40">
                  <c:v>429.8</c:v>
                </c:pt>
                <c:pt idx="41">
                  <c:v>371.8</c:v>
                </c:pt>
                <c:pt idx="42">
                  <c:v>370.16</c:v>
                </c:pt>
                <c:pt idx="43">
                  <c:v>380.78</c:v>
                </c:pt>
                <c:pt idx="44">
                  <c:v>389.64940000000001</c:v>
                </c:pt>
                <c:pt idx="45">
                  <c:v>494.7527</c:v>
                </c:pt>
                <c:pt idx="46">
                  <c:v>486.45659999999998</c:v>
                </c:pt>
                <c:pt idx="47">
                  <c:v>491.66030000000001</c:v>
                </c:pt>
              </c:numCache>
            </c:numRef>
          </c:val>
          <c:extLst>
            <c:ext xmlns:c16="http://schemas.microsoft.com/office/drawing/2014/chart" uri="{C3380CC4-5D6E-409C-BE32-E72D297353CC}">
              <c16:uniqueId val="{00000003-B598-45E2-84F1-1182802ECB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369.6</c:v>
                </c:pt>
                <c:pt idx="1">
                  <c:v>364.7</c:v>
                </c:pt>
                <c:pt idx="2">
                  <c:v>359.2</c:v>
                </c:pt>
                <c:pt idx="3">
                  <c:v>359.9</c:v>
                </c:pt>
                <c:pt idx="4">
                  <c:v>358.2</c:v>
                </c:pt>
                <c:pt idx="5">
                  <c:v>349.3</c:v>
                </c:pt>
                <c:pt idx="6">
                  <c:v>349.1</c:v>
                </c:pt>
                <c:pt idx="7">
                  <c:v>352.1</c:v>
                </c:pt>
                <c:pt idx="8">
                  <c:v>358.1</c:v>
                </c:pt>
                <c:pt idx="9">
                  <c:v>358.2</c:v>
                </c:pt>
                <c:pt idx="10">
                  <c:v>359.3</c:v>
                </c:pt>
                <c:pt idx="11">
                  <c:v>359.8</c:v>
                </c:pt>
                <c:pt idx="12">
                  <c:v>358.3</c:v>
                </c:pt>
                <c:pt idx="13">
                  <c:v>357</c:v>
                </c:pt>
                <c:pt idx="14">
                  <c:v>357.5</c:v>
                </c:pt>
                <c:pt idx="15">
                  <c:v>359.1</c:v>
                </c:pt>
                <c:pt idx="16">
                  <c:v>359.2</c:v>
                </c:pt>
                <c:pt idx="17">
                  <c:v>357.9</c:v>
                </c:pt>
                <c:pt idx="18">
                  <c:v>357.5</c:v>
                </c:pt>
                <c:pt idx="19">
                  <c:v>353.9</c:v>
                </c:pt>
                <c:pt idx="20">
                  <c:v>358.4</c:v>
                </c:pt>
                <c:pt idx="21">
                  <c:v>362.1</c:v>
                </c:pt>
                <c:pt idx="22">
                  <c:v>364.2</c:v>
                </c:pt>
                <c:pt idx="23">
                  <c:v>371.8</c:v>
                </c:pt>
                <c:pt idx="24">
                  <c:v>364.7</c:v>
                </c:pt>
                <c:pt idx="25">
                  <c:v>365.7</c:v>
                </c:pt>
                <c:pt idx="26">
                  <c:v>365.9</c:v>
                </c:pt>
                <c:pt idx="27">
                  <c:v>365.7</c:v>
                </c:pt>
                <c:pt idx="28">
                  <c:v>366.7</c:v>
                </c:pt>
                <c:pt idx="29">
                  <c:v>365.5</c:v>
                </c:pt>
                <c:pt idx="30">
                  <c:v>368.8</c:v>
                </c:pt>
                <c:pt idx="31">
                  <c:v>369.3</c:v>
                </c:pt>
                <c:pt idx="32">
                  <c:v>349.9</c:v>
                </c:pt>
                <c:pt idx="33">
                  <c:v>342.2</c:v>
                </c:pt>
                <c:pt idx="34">
                  <c:v>345.3</c:v>
                </c:pt>
                <c:pt idx="35">
                  <c:v>361.8</c:v>
                </c:pt>
                <c:pt idx="36">
                  <c:v>362.8</c:v>
                </c:pt>
                <c:pt idx="37">
                  <c:v>358.2</c:v>
                </c:pt>
                <c:pt idx="38">
                  <c:v>358.6</c:v>
                </c:pt>
                <c:pt idx="39">
                  <c:v>360.7</c:v>
                </c:pt>
                <c:pt idx="40">
                  <c:v>364.6</c:v>
                </c:pt>
                <c:pt idx="41">
                  <c:v>363.7</c:v>
                </c:pt>
                <c:pt idx="42">
                  <c:v>364.9</c:v>
                </c:pt>
                <c:pt idx="43">
                  <c:v>364.1</c:v>
                </c:pt>
                <c:pt idx="44">
                  <c:v>356.7</c:v>
                </c:pt>
                <c:pt idx="45">
                  <c:v>355.3</c:v>
                </c:pt>
                <c:pt idx="46">
                  <c:v>350.8</c:v>
                </c:pt>
                <c:pt idx="47">
                  <c:v>349.1</c:v>
                </c:pt>
              </c:numCache>
            </c:numRef>
          </c:val>
          <c:extLst>
            <c:ext xmlns:c16="http://schemas.microsoft.com/office/drawing/2014/chart" uri="{C3380CC4-5D6E-409C-BE32-E72D297353CC}">
              <c16:uniqueId val="{00000000-B756-4D34-898A-CD89E1A5E08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89.9</c:v>
                </c:pt>
                <c:pt idx="1">
                  <c:v>91.4</c:v>
                </c:pt>
                <c:pt idx="2">
                  <c:v>90.5</c:v>
                </c:pt>
                <c:pt idx="3">
                  <c:v>91.6</c:v>
                </c:pt>
                <c:pt idx="4">
                  <c:v>90.5</c:v>
                </c:pt>
                <c:pt idx="5">
                  <c:v>91.6</c:v>
                </c:pt>
                <c:pt idx="6">
                  <c:v>90.6</c:v>
                </c:pt>
                <c:pt idx="7">
                  <c:v>90.4</c:v>
                </c:pt>
                <c:pt idx="8">
                  <c:v>91.7</c:v>
                </c:pt>
                <c:pt idx="9">
                  <c:v>91.8</c:v>
                </c:pt>
                <c:pt idx="10">
                  <c:v>88.8</c:v>
                </c:pt>
                <c:pt idx="11">
                  <c:v>88.8</c:v>
                </c:pt>
                <c:pt idx="12">
                  <c:v>91.9</c:v>
                </c:pt>
                <c:pt idx="13">
                  <c:v>91.1</c:v>
                </c:pt>
                <c:pt idx="14">
                  <c:v>85.9</c:v>
                </c:pt>
                <c:pt idx="15">
                  <c:v>83</c:v>
                </c:pt>
                <c:pt idx="16">
                  <c:v>83.1</c:v>
                </c:pt>
                <c:pt idx="17">
                  <c:v>81.099999999999994</c:v>
                </c:pt>
                <c:pt idx="18">
                  <c:v>79.8</c:v>
                </c:pt>
                <c:pt idx="19">
                  <c:v>82.4</c:v>
                </c:pt>
                <c:pt idx="20">
                  <c:v>80.5</c:v>
                </c:pt>
                <c:pt idx="21">
                  <c:v>79</c:v>
                </c:pt>
                <c:pt idx="22">
                  <c:v>78.900000000000006</c:v>
                </c:pt>
                <c:pt idx="23">
                  <c:v>88.2</c:v>
                </c:pt>
                <c:pt idx="24">
                  <c:v>89.7</c:v>
                </c:pt>
                <c:pt idx="25">
                  <c:v>84.9</c:v>
                </c:pt>
                <c:pt idx="26">
                  <c:v>83.9</c:v>
                </c:pt>
                <c:pt idx="27">
                  <c:v>86.5</c:v>
                </c:pt>
                <c:pt idx="28">
                  <c:v>85.9</c:v>
                </c:pt>
                <c:pt idx="29">
                  <c:v>86.8</c:v>
                </c:pt>
                <c:pt idx="30">
                  <c:v>84.8</c:v>
                </c:pt>
                <c:pt idx="31">
                  <c:v>79.5</c:v>
                </c:pt>
                <c:pt idx="32">
                  <c:v>81.599999999999994</c:v>
                </c:pt>
                <c:pt idx="33">
                  <c:v>84.6</c:v>
                </c:pt>
                <c:pt idx="34">
                  <c:v>88.6</c:v>
                </c:pt>
                <c:pt idx="35">
                  <c:v>88.6</c:v>
                </c:pt>
                <c:pt idx="36">
                  <c:v>88.3</c:v>
                </c:pt>
                <c:pt idx="37">
                  <c:v>89</c:v>
                </c:pt>
                <c:pt idx="38">
                  <c:v>89.6</c:v>
                </c:pt>
                <c:pt idx="39">
                  <c:v>88</c:v>
                </c:pt>
                <c:pt idx="40">
                  <c:v>88.8</c:v>
                </c:pt>
                <c:pt idx="41">
                  <c:v>88.8</c:v>
                </c:pt>
                <c:pt idx="42">
                  <c:v>90.3</c:v>
                </c:pt>
                <c:pt idx="43">
                  <c:v>74.400000000000006</c:v>
                </c:pt>
                <c:pt idx="44">
                  <c:v>77.5</c:v>
                </c:pt>
                <c:pt idx="45">
                  <c:v>88.7</c:v>
                </c:pt>
                <c:pt idx="46">
                  <c:v>90.5</c:v>
                </c:pt>
                <c:pt idx="47">
                  <c:v>90.2</c:v>
                </c:pt>
              </c:numCache>
            </c:numRef>
          </c:val>
          <c:extLst>
            <c:ext xmlns:c16="http://schemas.microsoft.com/office/drawing/2014/chart" uri="{C3380CC4-5D6E-409C-BE32-E72D297353CC}">
              <c16:uniqueId val="{00000001-B756-4D34-898A-CD89E1A5E08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20.100000000000001</c:v>
                </c:pt>
                <c:pt idx="12">
                  <c:v>159.6</c:v>
                </c:pt>
                <c:pt idx="13">
                  <c:v>456.2</c:v>
                </c:pt>
                <c:pt idx="14">
                  <c:v>703.8</c:v>
                </c:pt>
                <c:pt idx="15">
                  <c:v>826.5</c:v>
                </c:pt>
                <c:pt idx="16">
                  <c:v>895.8</c:v>
                </c:pt>
                <c:pt idx="17">
                  <c:v>934.4</c:v>
                </c:pt>
                <c:pt idx="18">
                  <c:v>950.9</c:v>
                </c:pt>
                <c:pt idx="19">
                  <c:v>960.4</c:v>
                </c:pt>
                <c:pt idx="20">
                  <c:v>948.7</c:v>
                </c:pt>
                <c:pt idx="21">
                  <c:v>933.3</c:v>
                </c:pt>
                <c:pt idx="22">
                  <c:v>940.1</c:v>
                </c:pt>
                <c:pt idx="23">
                  <c:v>965.4</c:v>
                </c:pt>
                <c:pt idx="24">
                  <c:v>938.8</c:v>
                </c:pt>
                <c:pt idx="25">
                  <c:v>913.9</c:v>
                </c:pt>
                <c:pt idx="26">
                  <c:v>925.3</c:v>
                </c:pt>
                <c:pt idx="27">
                  <c:v>915.1</c:v>
                </c:pt>
                <c:pt idx="28">
                  <c:v>836</c:v>
                </c:pt>
                <c:pt idx="29">
                  <c:v>705.7</c:v>
                </c:pt>
                <c:pt idx="30">
                  <c:v>599.79999999999995</c:v>
                </c:pt>
                <c:pt idx="31">
                  <c:v>558</c:v>
                </c:pt>
                <c:pt idx="32">
                  <c:v>430.1</c:v>
                </c:pt>
                <c:pt idx="33">
                  <c:v>258.39999999999998</c:v>
                </c:pt>
                <c:pt idx="34">
                  <c:v>145.5</c:v>
                </c:pt>
                <c:pt idx="35">
                  <c:v>34.9</c:v>
                </c:pt>
                <c:pt idx="36">
                  <c:v>1.2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56-4D34-898A-CD89E1A5E08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227.15</c:v>
                </c:pt>
                <c:pt idx="1">
                  <c:v>176.7</c:v>
                </c:pt>
                <c:pt idx="2">
                  <c:v>155</c:v>
                </c:pt>
                <c:pt idx="3">
                  <c:v>134.1</c:v>
                </c:pt>
                <c:pt idx="4">
                  <c:v>124.4</c:v>
                </c:pt>
                <c:pt idx="5">
                  <c:v>131</c:v>
                </c:pt>
                <c:pt idx="6">
                  <c:v>172</c:v>
                </c:pt>
                <c:pt idx="7">
                  <c:v>223.51</c:v>
                </c:pt>
                <c:pt idx="8">
                  <c:v>249.99</c:v>
                </c:pt>
                <c:pt idx="9">
                  <c:v>241.51</c:v>
                </c:pt>
                <c:pt idx="10">
                  <c:v>219.39</c:v>
                </c:pt>
                <c:pt idx="11">
                  <c:v>247.2</c:v>
                </c:pt>
                <c:pt idx="12">
                  <c:v>275.3</c:v>
                </c:pt>
                <c:pt idx="13">
                  <c:v>247.6</c:v>
                </c:pt>
                <c:pt idx="14">
                  <c:v>217</c:v>
                </c:pt>
                <c:pt idx="15">
                  <c:v>202.7</c:v>
                </c:pt>
                <c:pt idx="16">
                  <c:v>210.4</c:v>
                </c:pt>
                <c:pt idx="17">
                  <c:v>247.5</c:v>
                </c:pt>
                <c:pt idx="18">
                  <c:v>290</c:v>
                </c:pt>
                <c:pt idx="19">
                  <c:v>332</c:v>
                </c:pt>
                <c:pt idx="20">
                  <c:v>381.6</c:v>
                </c:pt>
                <c:pt idx="21">
                  <c:v>464.3</c:v>
                </c:pt>
                <c:pt idx="22">
                  <c:v>556.96</c:v>
                </c:pt>
                <c:pt idx="23">
                  <c:v>623.03</c:v>
                </c:pt>
                <c:pt idx="24">
                  <c:v>646.82000000000005</c:v>
                </c:pt>
                <c:pt idx="25">
                  <c:v>666.19</c:v>
                </c:pt>
                <c:pt idx="26">
                  <c:v>688.5</c:v>
                </c:pt>
                <c:pt idx="27">
                  <c:v>740.83</c:v>
                </c:pt>
                <c:pt idx="28">
                  <c:v>734.68</c:v>
                </c:pt>
                <c:pt idx="29">
                  <c:v>742.33</c:v>
                </c:pt>
                <c:pt idx="30">
                  <c:v>696.19</c:v>
                </c:pt>
                <c:pt idx="31">
                  <c:v>647.98</c:v>
                </c:pt>
                <c:pt idx="32">
                  <c:v>636.54</c:v>
                </c:pt>
                <c:pt idx="33">
                  <c:v>637.03</c:v>
                </c:pt>
                <c:pt idx="34">
                  <c:v>622.92999999999995</c:v>
                </c:pt>
                <c:pt idx="35">
                  <c:v>608</c:v>
                </c:pt>
                <c:pt idx="36">
                  <c:v>646.03</c:v>
                </c:pt>
                <c:pt idx="37">
                  <c:v>551.41999999999996</c:v>
                </c:pt>
                <c:pt idx="38">
                  <c:v>508.48</c:v>
                </c:pt>
                <c:pt idx="39">
                  <c:v>484.52</c:v>
                </c:pt>
                <c:pt idx="40">
                  <c:v>429.8</c:v>
                </c:pt>
                <c:pt idx="41">
                  <c:v>371.8</c:v>
                </c:pt>
                <c:pt idx="42">
                  <c:v>370.16</c:v>
                </c:pt>
                <c:pt idx="43">
                  <c:v>380.78</c:v>
                </c:pt>
                <c:pt idx="44">
                  <c:v>389.64940000000001</c:v>
                </c:pt>
                <c:pt idx="45">
                  <c:v>494.7527</c:v>
                </c:pt>
                <c:pt idx="46">
                  <c:v>486.45659999999998</c:v>
                </c:pt>
                <c:pt idx="47">
                  <c:v>491.66030000000001</c:v>
                </c:pt>
              </c:numCache>
            </c:numRef>
          </c:val>
          <c:extLst>
            <c:ext xmlns:c16="http://schemas.microsoft.com/office/drawing/2014/chart" uri="{C3380CC4-5D6E-409C-BE32-E72D297353CC}">
              <c16:uniqueId val="{00000003-B756-4D34-898A-CD89E1A5E0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55.77</c:v>
                </c:pt>
                <c:pt idx="1">
                  <c:v>53.63</c:v>
                </c:pt>
                <c:pt idx="2">
                  <c:v>48.14</c:v>
                </c:pt>
                <c:pt idx="3">
                  <c:v>46.57</c:v>
                </c:pt>
                <c:pt idx="4">
                  <c:v>50.51</c:v>
                </c:pt>
                <c:pt idx="5">
                  <c:v>50.38</c:v>
                </c:pt>
                <c:pt idx="6">
                  <c:v>49.01</c:v>
                </c:pt>
                <c:pt idx="7">
                  <c:v>44.42</c:v>
                </c:pt>
                <c:pt idx="8">
                  <c:v>51.39</c:v>
                </c:pt>
                <c:pt idx="9">
                  <c:v>45.98</c:v>
                </c:pt>
                <c:pt idx="10">
                  <c:v>49.92</c:v>
                </c:pt>
                <c:pt idx="11">
                  <c:v>54.74</c:v>
                </c:pt>
                <c:pt idx="12">
                  <c:v>56.52</c:v>
                </c:pt>
                <c:pt idx="13">
                  <c:v>50.23</c:v>
                </c:pt>
                <c:pt idx="14">
                  <c:v>50.59</c:v>
                </c:pt>
                <c:pt idx="15">
                  <c:v>55.65</c:v>
                </c:pt>
                <c:pt idx="16">
                  <c:v>66.58</c:v>
                </c:pt>
                <c:pt idx="17">
                  <c:v>64.13</c:v>
                </c:pt>
                <c:pt idx="18">
                  <c:v>69.97</c:v>
                </c:pt>
                <c:pt idx="19">
                  <c:v>72.89</c:v>
                </c:pt>
                <c:pt idx="20">
                  <c:v>74.16</c:v>
                </c:pt>
                <c:pt idx="21">
                  <c:v>76.66</c:v>
                </c:pt>
                <c:pt idx="22">
                  <c:v>78.83</c:v>
                </c:pt>
                <c:pt idx="23">
                  <c:v>76.7</c:v>
                </c:pt>
                <c:pt idx="24">
                  <c:v>75.52</c:v>
                </c:pt>
                <c:pt idx="25">
                  <c:v>72.47</c:v>
                </c:pt>
                <c:pt idx="26">
                  <c:v>68.33</c:v>
                </c:pt>
                <c:pt idx="27">
                  <c:v>67.599999999999994</c:v>
                </c:pt>
                <c:pt idx="28">
                  <c:v>70.05</c:v>
                </c:pt>
                <c:pt idx="29">
                  <c:v>72.239999999999995</c:v>
                </c:pt>
                <c:pt idx="30">
                  <c:v>72.05</c:v>
                </c:pt>
                <c:pt idx="31">
                  <c:v>71.36</c:v>
                </c:pt>
                <c:pt idx="32">
                  <c:v>69.31</c:v>
                </c:pt>
                <c:pt idx="33">
                  <c:v>68.27</c:v>
                </c:pt>
                <c:pt idx="34">
                  <c:v>69.31</c:v>
                </c:pt>
                <c:pt idx="35">
                  <c:v>61.27</c:v>
                </c:pt>
                <c:pt idx="36">
                  <c:v>67.78</c:v>
                </c:pt>
                <c:pt idx="37">
                  <c:v>74.540000000000006</c:v>
                </c:pt>
                <c:pt idx="38">
                  <c:v>78.86</c:v>
                </c:pt>
                <c:pt idx="39">
                  <c:v>76.930000000000007</c:v>
                </c:pt>
                <c:pt idx="40">
                  <c:v>74.709999999999994</c:v>
                </c:pt>
                <c:pt idx="41">
                  <c:v>73.42</c:v>
                </c:pt>
                <c:pt idx="42">
                  <c:v>74.55</c:v>
                </c:pt>
                <c:pt idx="43">
                  <c:v>73.03</c:v>
                </c:pt>
                <c:pt idx="44">
                  <c:v>66.540000000000006</c:v>
                </c:pt>
                <c:pt idx="45">
                  <c:v>61.86</c:v>
                </c:pt>
                <c:pt idx="46">
                  <c:v>56.47</c:v>
                </c:pt>
                <c:pt idx="47">
                  <c:v>57.37</c:v>
                </c:pt>
              </c:numCache>
            </c:numRef>
          </c:val>
          <c:extLst>
            <c:ext xmlns:c16="http://schemas.microsoft.com/office/drawing/2014/chart" uri="{C3380CC4-5D6E-409C-BE32-E72D297353CC}">
              <c16:uniqueId val="{00000000-FEA6-4D59-BE5F-4C13072E22D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55.77</c:v>
                </c:pt>
                <c:pt idx="1">
                  <c:v>53.63</c:v>
                </c:pt>
                <c:pt idx="2">
                  <c:v>48.14</c:v>
                </c:pt>
                <c:pt idx="3">
                  <c:v>46.57</c:v>
                </c:pt>
                <c:pt idx="4">
                  <c:v>50.51</c:v>
                </c:pt>
                <c:pt idx="5">
                  <c:v>50.38</c:v>
                </c:pt>
                <c:pt idx="6">
                  <c:v>49.01</c:v>
                </c:pt>
                <c:pt idx="7">
                  <c:v>44.42</c:v>
                </c:pt>
                <c:pt idx="8">
                  <c:v>51.39</c:v>
                </c:pt>
                <c:pt idx="9">
                  <c:v>45.98</c:v>
                </c:pt>
                <c:pt idx="10">
                  <c:v>49.92</c:v>
                </c:pt>
                <c:pt idx="11">
                  <c:v>54.74</c:v>
                </c:pt>
                <c:pt idx="12">
                  <c:v>56.52</c:v>
                </c:pt>
                <c:pt idx="13">
                  <c:v>50.23</c:v>
                </c:pt>
                <c:pt idx="14">
                  <c:v>50.59</c:v>
                </c:pt>
                <c:pt idx="15">
                  <c:v>55.65</c:v>
                </c:pt>
                <c:pt idx="16">
                  <c:v>66.58</c:v>
                </c:pt>
                <c:pt idx="17">
                  <c:v>64.13</c:v>
                </c:pt>
                <c:pt idx="18">
                  <c:v>69.97</c:v>
                </c:pt>
                <c:pt idx="19">
                  <c:v>72.89</c:v>
                </c:pt>
                <c:pt idx="20">
                  <c:v>74.16</c:v>
                </c:pt>
                <c:pt idx="21">
                  <c:v>76.66</c:v>
                </c:pt>
                <c:pt idx="22">
                  <c:v>78.83</c:v>
                </c:pt>
                <c:pt idx="23">
                  <c:v>76.7</c:v>
                </c:pt>
                <c:pt idx="24">
                  <c:v>75.52</c:v>
                </c:pt>
                <c:pt idx="25">
                  <c:v>72.47</c:v>
                </c:pt>
                <c:pt idx="26">
                  <c:v>68.33</c:v>
                </c:pt>
                <c:pt idx="27">
                  <c:v>67.599999999999994</c:v>
                </c:pt>
                <c:pt idx="28">
                  <c:v>70.05</c:v>
                </c:pt>
                <c:pt idx="29">
                  <c:v>72.239999999999995</c:v>
                </c:pt>
                <c:pt idx="30">
                  <c:v>72.05</c:v>
                </c:pt>
                <c:pt idx="31">
                  <c:v>71.36</c:v>
                </c:pt>
                <c:pt idx="32">
                  <c:v>69.31</c:v>
                </c:pt>
                <c:pt idx="33">
                  <c:v>68.27</c:v>
                </c:pt>
                <c:pt idx="34">
                  <c:v>69.31</c:v>
                </c:pt>
                <c:pt idx="35">
                  <c:v>61.27</c:v>
                </c:pt>
                <c:pt idx="36">
                  <c:v>67.78</c:v>
                </c:pt>
                <c:pt idx="37">
                  <c:v>74.540000000000006</c:v>
                </c:pt>
                <c:pt idx="38">
                  <c:v>78.86</c:v>
                </c:pt>
                <c:pt idx="39">
                  <c:v>76.930000000000007</c:v>
                </c:pt>
                <c:pt idx="40">
                  <c:v>74.709999999999994</c:v>
                </c:pt>
                <c:pt idx="41">
                  <c:v>73.42</c:v>
                </c:pt>
                <c:pt idx="42">
                  <c:v>74.55</c:v>
                </c:pt>
                <c:pt idx="43">
                  <c:v>73.03</c:v>
                </c:pt>
                <c:pt idx="44">
                  <c:v>66.540000000000006</c:v>
                </c:pt>
                <c:pt idx="45">
                  <c:v>61.86</c:v>
                </c:pt>
                <c:pt idx="46">
                  <c:v>56.47</c:v>
                </c:pt>
                <c:pt idx="47">
                  <c:v>57.37</c:v>
                </c:pt>
              </c:numCache>
            </c:numRef>
          </c:val>
          <c:extLst>
            <c:ext xmlns:c16="http://schemas.microsoft.com/office/drawing/2014/chart" uri="{C3380CC4-5D6E-409C-BE32-E72D297353CC}">
              <c16:uniqueId val="{00000001-FEA6-4D59-BE5F-4C13072E22D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74.843100000000007</c:v>
                </c:pt>
                <c:pt idx="1">
                  <c:v>68.801299999999998</c:v>
                </c:pt>
                <c:pt idx="2">
                  <c:v>58.276299999999999</c:v>
                </c:pt>
                <c:pt idx="3">
                  <c:v>57.075400000000002</c:v>
                </c:pt>
                <c:pt idx="4">
                  <c:v>61.837899999999998</c:v>
                </c:pt>
                <c:pt idx="5">
                  <c:v>62.158000000000001</c:v>
                </c:pt>
                <c:pt idx="6">
                  <c:v>60.967399999999998</c:v>
                </c:pt>
                <c:pt idx="7">
                  <c:v>54.713200000000001</c:v>
                </c:pt>
                <c:pt idx="8">
                  <c:v>61.098399999999998</c:v>
                </c:pt>
                <c:pt idx="9">
                  <c:v>54.7517</c:v>
                </c:pt>
                <c:pt idx="10">
                  <c:v>58.976300000000002</c:v>
                </c:pt>
                <c:pt idx="11">
                  <c:v>62.546599999999998</c:v>
                </c:pt>
                <c:pt idx="12">
                  <c:v>71.096299999999999</c:v>
                </c:pt>
                <c:pt idx="13">
                  <c:v>64.311700000000002</c:v>
                </c:pt>
                <c:pt idx="14">
                  <c:v>65.606700000000004</c:v>
                </c:pt>
                <c:pt idx="15">
                  <c:v>68.838300000000004</c:v>
                </c:pt>
                <c:pt idx="16">
                  <c:v>75.940100000000001</c:v>
                </c:pt>
                <c:pt idx="17">
                  <c:v>73.885000000000005</c:v>
                </c:pt>
                <c:pt idx="18">
                  <c:v>78.483800000000002</c:v>
                </c:pt>
                <c:pt idx="19">
                  <c:v>82.741100000000003</c:v>
                </c:pt>
                <c:pt idx="20">
                  <c:v>82.678899999999999</c:v>
                </c:pt>
                <c:pt idx="21">
                  <c:v>85.293599999999998</c:v>
                </c:pt>
                <c:pt idx="22">
                  <c:v>85.700199999999995</c:v>
                </c:pt>
                <c:pt idx="23">
                  <c:v>84.501099999999994</c:v>
                </c:pt>
                <c:pt idx="24">
                  <c:v>82.127300000000005</c:v>
                </c:pt>
                <c:pt idx="25">
                  <c:v>80.083399999999997</c:v>
                </c:pt>
                <c:pt idx="26">
                  <c:v>77.468500000000006</c:v>
                </c:pt>
                <c:pt idx="27">
                  <c:v>77.703800000000001</c:v>
                </c:pt>
                <c:pt idx="28">
                  <c:v>77.356800000000007</c:v>
                </c:pt>
                <c:pt idx="29">
                  <c:v>81.022099999999995</c:v>
                </c:pt>
                <c:pt idx="30">
                  <c:v>81.582300000000004</c:v>
                </c:pt>
                <c:pt idx="31">
                  <c:v>79.588700000000003</c:v>
                </c:pt>
                <c:pt idx="32">
                  <c:v>77.626800000000003</c:v>
                </c:pt>
                <c:pt idx="33">
                  <c:v>76.501300000000001</c:v>
                </c:pt>
                <c:pt idx="34">
                  <c:v>77.032499999999999</c:v>
                </c:pt>
                <c:pt idx="35">
                  <c:v>76.786900000000003</c:v>
                </c:pt>
                <c:pt idx="36">
                  <c:v>79.086100000000002</c:v>
                </c:pt>
                <c:pt idx="37">
                  <c:v>84.984800000000007</c:v>
                </c:pt>
                <c:pt idx="38">
                  <c:v>91.679500000000004</c:v>
                </c:pt>
                <c:pt idx="39">
                  <c:v>91.141000000000005</c:v>
                </c:pt>
                <c:pt idx="40">
                  <c:v>90.354600000000005</c:v>
                </c:pt>
                <c:pt idx="41">
                  <c:v>89.290099999999995</c:v>
                </c:pt>
                <c:pt idx="42">
                  <c:v>90.787000000000006</c:v>
                </c:pt>
                <c:pt idx="43">
                  <c:v>87.644300000000001</c:v>
                </c:pt>
                <c:pt idx="44">
                  <c:v>81.324600000000004</c:v>
                </c:pt>
                <c:pt idx="45">
                  <c:v>75.188900000000004</c:v>
                </c:pt>
                <c:pt idx="46">
                  <c:v>69.773200000000003</c:v>
                </c:pt>
                <c:pt idx="47">
                  <c:v>71.790199999999999</c:v>
                </c:pt>
              </c:numCache>
            </c:numRef>
          </c:val>
          <c:extLst>
            <c:ext xmlns:c16="http://schemas.microsoft.com/office/drawing/2014/chart" uri="{C3380CC4-5D6E-409C-BE32-E72D297353CC}">
              <c16:uniqueId val="{00000002-FEA6-4D59-BE5F-4C13072E22D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EA6-4D59-BE5F-4C13072E22D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320.7165</c:v>
                </c:pt>
                <c:pt idx="1">
                  <c:v>298.03050000000002</c:v>
                </c:pt>
                <c:pt idx="2">
                  <c:v>284.7645</c:v>
                </c:pt>
                <c:pt idx="3">
                  <c:v>271.64109999999999</c:v>
                </c:pt>
                <c:pt idx="4">
                  <c:v>284.84649999999999</c:v>
                </c:pt>
                <c:pt idx="5">
                  <c:v>275.2226</c:v>
                </c:pt>
                <c:pt idx="6">
                  <c:v>272.90469999999999</c:v>
                </c:pt>
                <c:pt idx="7">
                  <c:v>257.36610000000002</c:v>
                </c:pt>
                <c:pt idx="8">
                  <c:v>293.47059999999999</c:v>
                </c:pt>
                <c:pt idx="9">
                  <c:v>264.17950000000002</c:v>
                </c:pt>
                <c:pt idx="10">
                  <c:v>285.38220000000001</c:v>
                </c:pt>
                <c:pt idx="11">
                  <c:v>302.12779999999998</c:v>
                </c:pt>
                <c:pt idx="12">
                  <c:v>314.57119999999998</c:v>
                </c:pt>
                <c:pt idx="13">
                  <c:v>322.20370000000003</c:v>
                </c:pt>
                <c:pt idx="14">
                  <c:v>356.7013</c:v>
                </c:pt>
                <c:pt idx="15">
                  <c:v>378.54719999999998</c:v>
                </c:pt>
                <c:pt idx="16">
                  <c:v>414.0763</c:v>
                </c:pt>
                <c:pt idx="17">
                  <c:v>408.39859999999999</c:v>
                </c:pt>
                <c:pt idx="18">
                  <c:v>450.64049999999997</c:v>
                </c:pt>
                <c:pt idx="19">
                  <c:v>472.48050000000001</c:v>
                </c:pt>
                <c:pt idx="20">
                  <c:v>477.01749999999998</c:v>
                </c:pt>
                <c:pt idx="21">
                  <c:v>491.65339999999998</c:v>
                </c:pt>
                <c:pt idx="22">
                  <c:v>499.19459999999998</c:v>
                </c:pt>
                <c:pt idx="23">
                  <c:v>497.69889999999998</c:v>
                </c:pt>
                <c:pt idx="24">
                  <c:v>492.48469999999998</c:v>
                </c:pt>
                <c:pt idx="25">
                  <c:v>466.35890000000001</c:v>
                </c:pt>
                <c:pt idx="26">
                  <c:v>446.18619999999999</c:v>
                </c:pt>
                <c:pt idx="27">
                  <c:v>454.81490000000002</c:v>
                </c:pt>
                <c:pt idx="28">
                  <c:v>468.82389999999998</c:v>
                </c:pt>
                <c:pt idx="29">
                  <c:v>478.10750000000002</c:v>
                </c:pt>
                <c:pt idx="30">
                  <c:v>477.86900000000003</c:v>
                </c:pt>
                <c:pt idx="31">
                  <c:v>485.13119999999998</c:v>
                </c:pt>
                <c:pt idx="32">
                  <c:v>457.06470000000002</c:v>
                </c:pt>
                <c:pt idx="33">
                  <c:v>446.53989999999999</c:v>
                </c:pt>
                <c:pt idx="34">
                  <c:v>426.27</c:v>
                </c:pt>
                <c:pt idx="35">
                  <c:v>393.55200000000002</c:v>
                </c:pt>
                <c:pt idx="36">
                  <c:v>393.37439999999998</c:v>
                </c:pt>
                <c:pt idx="37">
                  <c:v>448.17790000000002</c:v>
                </c:pt>
                <c:pt idx="38">
                  <c:v>482.67410000000001</c:v>
                </c:pt>
                <c:pt idx="39">
                  <c:v>476.62520000000001</c:v>
                </c:pt>
                <c:pt idx="40">
                  <c:v>464.34570000000002</c:v>
                </c:pt>
                <c:pt idx="41">
                  <c:v>460.86329999999998</c:v>
                </c:pt>
                <c:pt idx="42">
                  <c:v>457.42259999999999</c:v>
                </c:pt>
                <c:pt idx="43">
                  <c:v>458.12209999999999</c:v>
                </c:pt>
                <c:pt idx="44">
                  <c:v>416.8383</c:v>
                </c:pt>
                <c:pt idx="45">
                  <c:v>373.10169999999999</c:v>
                </c:pt>
                <c:pt idx="46">
                  <c:v>322.70429999999999</c:v>
                </c:pt>
                <c:pt idx="47">
                  <c:v>332.41559999999998</c:v>
                </c:pt>
              </c:numCache>
            </c:numRef>
          </c:val>
          <c:extLst>
            <c:ext xmlns:c16="http://schemas.microsoft.com/office/drawing/2014/chart" uri="{C3380CC4-5D6E-409C-BE32-E72D297353CC}">
              <c16:uniqueId val="{00000004-FEA6-4D59-BE5F-4C13072E22D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136.69880000000001</c:v>
                </c:pt>
                <c:pt idx="1">
                  <c:v>134.8596</c:v>
                </c:pt>
                <c:pt idx="2">
                  <c:v>129.82599999999999</c:v>
                </c:pt>
                <c:pt idx="3">
                  <c:v>129.38480000000001</c:v>
                </c:pt>
                <c:pt idx="4">
                  <c:v>127.65049999999999</c:v>
                </c:pt>
                <c:pt idx="5">
                  <c:v>125.27460000000001</c:v>
                </c:pt>
                <c:pt idx="6">
                  <c:v>128.57640000000001</c:v>
                </c:pt>
                <c:pt idx="7">
                  <c:v>127.953</c:v>
                </c:pt>
                <c:pt idx="8">
                  <c:v>124.38979999999999</c:v>
                </c:pt>
                <c:pt idx="9">
                  <c:v>126.38420000000001</c:v>
                </c:pt>
                <c:pt idx="10">
                  <c:v>136.70060000000001</c:v>
                </c:pt>
                <c:pt idx="11">
                  <c:v>131.4726</c:v>
                </c:pt>
                <c:pt idx="12">
                  <c:v>121.02970000000001</c:v>
                </c:pt>
                <c:pt idx="13">
                  <c:v>93.347099999999998</c:v>
                </c:pt>
                <c:pt idx="14">
                  <c:v>73.383799999999994</c:v>
                </c:pt>
                <c:pt idx="15">
                  <c:v>64.673400000000001</c:v>
                </c:pt>
                <c:pt idx="16">
                  <c:v>63.067599999999999</c:v>
                </c:pt>
                <c:pt idx="17">
                  <c:v>67.525300000000001</c:v>
                </c:pt>
                <c:pt idx="18">
                  <c:v>62.936199999999999</c:v>
                </c:pt>
                <c:pt idx="19">
                  <c:v>67.421199999999999</c:v>
                </c:pt>
                <c:pt idx="20">
                  <c:v>61.348100000000002</c:v>
                </c:pt>
                <c:pt idx="21">
                  <c:v>59.935099999999998</c:v>
                </c:pt>
                <c:pt idx="22">
                  <c:v>59.279400000000003</c:v>
                </c:pt>
                <c:pt idx="23">
                  <c:v>52.773600000000002</c:v>
                </c:pt>
                <c:pt idx="24">
                  <c:v>48.772100000000002</c:v>
                </c:pt>
                <c:pt idx="25">
                  <c:v>48.660800000000002</c:v>
                </c:pt>
                <c:pt idx="26">
                  <c:v>47.563000000000002</c:v>
                </c:pt>
                <c:pt idx="27">
                  <c:v>50.401499999999999</c:v>
                </c:pt>
                <c:pt idx="28">
                  <c:v>60.2408</c:v>
                </c:pt>
                <c:pt idx="29">
                  <c:v>75.4529</c:v>
                </c:pt>
                <c:pt idx="30">
                  <c:v>87.653800000000004</c:v>
                </c:pt>
                <c:pt idx="31">
                  <c:v>87.103099999999998</c:v>
                </c:pt>
                <c:pt idx="32">
                  <c:v>93.862200000000001</c:v>
                </c:pt>
                <c:pt idx="33">
                  <c:v>108.765</c:v>
                </c:pt>
                <c:pt idx="34">
                  <c:v>120.8777</c:v>
                </c:pt>
                <c:pt idx="35">
                  <c:v>128.8295</c:v>
                </c:pt>
                <c:pt idx="36">
                  <c:v>132.15469999999999</c:v>
                </c:pt>
                <c:pt idx="37">
                  <c:v>132.6046</c:v>
                </c:pt>
                <c:pt idx="38">
                  <c:v>134.1121</c:v>
                </c:pt>
                <c:pt idx="39">
                  <c:v>134.69730000000001</c:v>
                </c:pt>
                <c:pt idx="40">
                  <c:v>132.07919999999999</c:v>
                </c:pt>
                <c:pt idx="41">
                  <c:v>134.071</c:v>
                </c:pt>
                <c:pt idx="42">
                  <c:v>133.57380000000001</c:v>
                </c:pt>
                <c:pt idx="43">
                  <c:v>135.4374</c:v>
                </c:pt>
                <c:pt idx="44">
                  <c:v>130.73759999999999</c:v>
                </c:pt>
                <c:pt idx="45">
                  <c:v>122.2649</c:v>
                </c:pt>
                <c:pt idx="46">
                  <c:v>125.5039</c:v>
                </c:pt>
                <c:pt idx="47">
                  <c:v>129.39859999999999</c:v>
                </c:pt>
              </c:numCache>
            </c:numRef>
          </c:val>
          <c:extLst>
            <c:ext xmlns:c16="http://schemas.microsoft.com/office/drawing/2014/chart" uri="{C3380CC4-5D6E-409C-BE32-E72D297353CC}">
              <c16:uniqueId val="{00000000-114A-486F-BDDB-CF399F03274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136.85319999999999</c:v>
                </c:pt>
                <c:pt idx="1">
                  <c:v>133.85560000000001</c:v>
                </c:pt>
                <c:pt idx="2">
                  <c:v>131.3888</c:v>
                </c:pt>
                <c:pt idx="3">
                  <c:v>129.57570000000001</c:v>
                </c:pt>
                <c:pt idx="4">
                  <c:v>129.05009999999999</c:v>
                </c:pt>
                <c:pt idx="5">
                  <c:v>125.60809999999999</c:v>
                </c:pt>
                <c:pt idx="6">
                  <c:v>128.53190000000001</c:v>
                </c:pt>
                <c:pt idx="7">
                  <c:v>128.39439999999999</c:v>
                </c:pt>
                <c:pt idx="8">
                  <c:v>124.815</c:v>
                </c:pt>
                <c:pt idx="9">
                  <c:v>125.7056</c:v>
                </c:pt>
                <c:pt idx="10">
                  <c:v>136.40199999999999</c:v>
                </c:pt>
                <c:pt idx="11">
                  <c:v>131.0479</c:v>
                </c:pt>
                <c:pt idx="12">
                  <c:v>121.9025</c:v>
                </c:pt>
                <c:pt idx="13">
                  <c:v>93.402699999999996</c:v>
                </c:pt>
                <c:pt idx="14">
                  <c:v>74.197299999999998</c:v>
                </c:pt>
                <c:pt idx="15">
                  <c:v>65.290000000000006</c:v>
                </c:pt>
                <c:pt idx="16">
                  <c:v>63.5867</c:v>
                </c:pt>
                <c:pt idx="17">
                  <c:v>66.583399999999997</c:v>
                </c:pt>
                <c:pt idx="18">
                  <c:v>63.9298</c:v>
                </c:pt>
                <c:pt idx="19">
                  <c:v>67.302199999999999</c:v>
                </c:pt>
                <c:pt idx="20">
                  <c:v>61.768900000000002</c:v>
                </c:pt>
                <c:pt idx="21">
                  <c:v>60.624499999999998</c:v>
                </c:pt>
                <c:pt idx="22">
                  <c:v>59.006300000000003</c:v>
                </c:pt>
                <c:pt idx="23">
                  <c:v>54.6023</c:v>
                </c:pt>
                <c:pt idx="24">
                  <c:v>49.972499999999997</c:v>
                </c:pt>
                <c:pt idx="25">
                  <c:v>49.190600000000003</c:v>
                </c:pt>
                <c:pt idx="26">
                  <c:v>49.0854</c:v>
                </c:pt>
                <c:pt idx="27">
                  <c:v>51.472000000000001</c:v>
                </c:pt>
                <c:pt idx="28">
                  <c:v>62.621699999999997</c:v>
                </c:pt>
                <c:pt idx="29">
                  <c:v>76.988699999999994</c:v>
                </c:pt>
                <c:pt idx="30">
                  <c:v>90.361199999999997</c:v>
                </c:pt>
                <c:pt idx="31">
                  <c:v>87.871300000000005</c:v>
                </c:pt>
                <c:pt idx="32">
                  <c:v>91.997399999999999</c:v>
                </c:pt>
                <c:pt idx="33">
                  <c:v>110.54049999999999</c:v>
                </c:pt>
                <c:pt idx="34">
                  <c:v>122.5194</c:v>
                </c:pt>
                <c:pt idx="35">
                  <c:v>131.81180000000001</c:v>
                </c:pt>
                <c:pt idx="36">
                  <c:v>131.59039999999999</c:v>
                </c:pt>
                <c:pt idx="37">
                  <c:v>134.38910000000001</c:v>
                </c:pt>
                <c:pt idx="38">
                  <c:v>132.12270000000001</c:v>
                </c:pt>
                <c:pt idx="39">
                  <c:v>136.32069999999999</c:v>
                </c:pt>
                <c:pt idx="40">
                  <c:v>132.9562</c:v>
                </c:pt>
                <c:pt idx="41">
                  <c:v>133.9957</c:v>
                </c:pt>
                <c:pt idx="42">
                  <c:v>134.83850000000001</c:v>
                </c:pt>
                <c:pt idx="43">
                  <c:v>134.47929999999999</c:v>
                </c:pt>
                <c:pt idx="44">
                  <c:v>132.07390000000001</c:v>
                </c:pt>
                <c:pt idx="45">
                  <c:v>122.97669999999999</c:v>
                </c:pt>
                <c:pt idx="46">
                  <c:v>125.47709999999999</c:v>
                </c:pt>
                <c:pt idx="47">
                  <c:v>130.54570000000001</c:v>
                </c:pt>
              </c:numCache>
            </c:numRef>
          </c:val>
          <c:extLst>
            <c:ext xmlns:c16="http://schemas.microsoft.com/office/drawing/2014/chart" uri="{C3380CC4-5D6E-409C-BE32-E72D297353CC}">
              <c16:uniqueId val="{00000001-114A-486F-BDDB-CF399F03274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350.89010000000002</c:v>
                </c:pt>
                <c:pt idx="1">
                  <c:v>329.07089999999999</c:v>
                </c:pt>
                <c:pt idx="2">
                  <c:v>315.13040000000001</c:v>
                </c:pt>
                <c:pt idx="3">
                  <c:v>301.9221</c:v>
                </c:pt>
                <c:pt idx="4">
                  <c:v>290.63119999999998</c:v>
                </c:pt>
                <c:pt idx="5">
                  <c:v>286.40710000000001</c:v>
                </c:pt>
                <c:pt idx="6">
                  <c:v>297.51220000000001</c:v>
                </c:pt>
                <c:pt idx="7">
                  <c:v>308.32369999999997</c:v>
                </c:pt>
                <c:pt idx="8">
                  <c:v>305.2038</c:v>
                </c:pt>
                <c:pt idx="9">
                  <c:v>305.92840000000001</c:v>
                </c:pt>
                <c:pt idx="10">
                  <c:v>354.1619</c:v>
                </c:pt>
                <c:pt idx="11">
                  <c:v>336.66969999999998</c:v>
                </c:pt>
                <c:pt idx="12">
                  <c:v>294.60669999999999</c:v>
                </c:pt>
                <c:pt idx="13">
                  <c:v>150.2217</c:v>
                </c:pt>
                <c:pt idx="14">
                  <c:v>30.611899999999999</c:v>
                </c:pt>
                <c:pt idx="15">
                  <c:v>24.495100000000001</c:v>
                </c:pt>
                <c:pt idx="16">
                  <c:v>47.935499999999998</c:v>
                </c:pt>
                <c:pt idx="17">
                  <c:v>35.380400000000002</c:v>
                </c:pt>
                <c:pt idx="18">
                  <c:v>36.718000000000004</c:v>
                </c:pt>
                <c:pt idx="19">
                  <c:v>22.835100000000001</c:v>
                </c:pt>
                <c:pt idx="20">
                  <c:v>30.9316</c:v>
                </c:pt>
                <c:pt idx="21">
                  <c:v>0</c:v>
                </c:pt>
                <c:pt idx="22">
                  <c:v>0</c:v>
                </c:pt>
                <c:pt idx="23">
                  <c:v>0</c:v>
                </c:pt>
                <c:pt idx="24">
                  <c:v>0</c:v>
                </c:pt>
                <c:pt idx="25">
                  <c:v>0</c:v>
                </c:pt>
                <c:pt idx="26">
                  <c:v>0</c:v>
                </c:pt>
                <c:pt idx="27">
                  <c:v>25.477799999999998</c:v>
                </c:pt>
                <c:pt idx="28">
                  <c:v>59.273400000000002</c:v>
                </c:pt>
                <c:pt idx="29">
                  <c:v>134.05889999999999</c:v>
                </c:pt>
                <c:pt idx="30">
                  <c:v>199.12960000000001</c:v>
                </c:pt>
                <c:pt idx="31">
                  <c:v>185.21420000000001</c:v>
                </c:pt>
                <c:pt idx="32">
                  <c:v>199.93260000000001</c:v>
                </c:pt>
                <c:pt idx="33">
                  <c:v>294.80869999999999</c:v>
                </c:pt>
                <c:pt idx="34">
                  <c:v>348.12610000000001</c:v>
                </c:pt>
                <c:pt idx="35">
                  <c:v>386.67180000000002</c:v>
                </c:pt>
                <c:pt idx="36">
                  <c:v>411.66640000000001</c:v>
                </c:pt>
                <c:pt idx="37">
                  <c:v>409.98779999999999</c:v>
                </c:pt>
                <c:pt idx="38">
                  <c:v>411.77409999999998</c:v>
                </c:pt>
                <c:pt idx="39">
                  <c:v>402.61930000000001</c:v>
                </c:pt>
                <c:pt idx="40">
                  <c:v>377.20229999999998</c:v>
                </c:pt>
                <c:pt idx="41">
                  <c:v>367.83580000000001</c:v>
                </c:pt>
                <c:pt idx="42">
                  <c:v>371.9579</c:v>
                </c:pt>
                <c:pt idx="43">
                  <c:v>375.53019999999998</c:v>
                </c:pt>
                <c:pt idx="44">
                  <c:v>363.3485</c:v>
                </c:pt>
                <c:pt idx="45">
                  <c:v>348.99310000000003</c:v>
                </c:pt>
                <c:pt idx="46">
                  <c:v>338.0147</c:v>
                </c:pt>
                <c:pt idx="47">
                  <c:v>371.1748</c:v>
                </c:pt>
              </c:numCache>
            </c:numRef>
          </c:val>
          <c:extLst>
            <c:ext xmlns:c16="http://schemas.microsoft.com/office/drawing/2014/chart" uri="{C3380CC4-5D6E-409C-BE32-E72D297353CC}">
              <c16:uniqueId val="{00000002-114A-486F-BDDB-CF399F03274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295.72969999999998</c:v>
                </c:pt>
                <c:pt idx="1">
                  <c:v>269.36470000000003</c:v>
                </c:pt>
                <c:pt idx="2">
                  <c:v>260.48239999999998</c:v>
                </c:pt>
                <c:pt idx="3">
                  <c:v>254.7062</c:v>
                </c:pt>
                <c:pt idx="4">
                  <c:v>245.42420000000001</c:v>
                </c:pt>
                <c:pt idx="5">
                  <c:v>238.50739999999999</c:v>
                </c:pt>
                <c:pt idx="6">
                  <c:v>248.6328</c:v>
                </c:pt>
                <c:pt idx="7">
                  <c:v>259.11689999999999</c:v>
                </c:pt>
                <c:pt idx="8">
                  <c:v>249.57990000000001</c:v>
                </c:pt>
                <c:pt idx="9">
                  <c:v>254.1302</c:v>
                </c:pt>
                <c:pt idx="10">
                  <c:v>288.1164</c:v>
                </c:pt>
                <c:pt idx="11">
                  <c:v>282.01</c:v>
                </c:pt>
                <c:pt idx="12">
                  <c:v>248.81229999999999</c:v>
                </c:pt>
                <c:pt idx="13">
                  <c:v>122.6117</c:v>
                </c:pt>
                <c:pt idx="14">
                  <c:v>23.509</c:v>
                </c:pt>
                <c:pt idx="15">
                  <c:v>34.159199999999998</c:v>
                </c:pt>
                <c:pt idx="16">
                  <c:v>43.938400000000001</c:v>
                </c:pt>
                <c:pt idx="17">
                  <c:v>108.4593</c:v>
                </c:pt>
                <c:pt idx="18">
                  <c:v>109.4421</c:v>
                </c:pt>
                <c:pt idx="19">
                  <c:v>101.4192</c:v>
                </c:pt>
                <c:pt idx="20">
                  <c:v>108.9944</c:v>
                </c:pt>
                <c:pt idx="21">
                  <c:v>100.9734</c:v>
                </c:pt>
                <c:pt idx="22">
                  <c:v>100.67359999999999</c:v>
                </c:pt>
                <c:pt idx="23">
                  <c:v>84.826599999999999</c:v>
                </c:pt>
                <c:pt idx="24">
                  <c:v>86.946200000000005</c:v>
                </c:pt>
                <c:pt idx="25">
                  <c:v>79.964600000000004</c:v>
                </c:pt>
                <c:pt idx="26">
                  <c:v>87.702299999999994</c:v>
                </c:pt>
                <c:pt idx="27">
                  <c:v>71.649000000000001</c:v>
                </c:pt>
                <c:pt idx="28">
                  <c:v>48.444699999999997</c:v>
                </c:pt>
                <c:pt idx="29">
                  <c:v>33.069499999999998</c:v>
                </c:pt>
                <c:pt idx="30">
                  <c:v>97.440299999999993</c:v>
                </c:pt>
                <c:pt idx="31">
                  <c:v>75.036600000000007</c:v>
                </c:pt>
                <c:pt idx="32">
                  <c:v>101.4918</c:v>
                </c:pt>
                <c:pt idx="33">
                  <c:v>231.63210000000001</c:v>
                </c:pt>
                <c:pt idx="34">
                  <c:v>280.82780000000002</c:v>
                </c:pt>
                <c:pt idx="35">
                  <c:v>317.03300000000002</c:v>
                </c:pt>
                <c:pt idx="36">
                  <c:v>333.02140000000003</c:v>
                </c:pt>
                <c:pt idx="37">
                  <c:v>330.71120000000002</c:v>
                </c:pt>
                <c:pt idx="38">
                  <c:v>334.93020000000001</c:v>
                </c:pt>
                <c:pt idx="39">
                  <c:v>330.4821</c:v>
                </c:pt>
                <c:pt idx="40">
                  <c:v>306.27609999999999</c:v>
                </c:pt>
                <c:pt idx="41">
                  <c:v>298.90480000000002</c:v>
                </c:pt>
                <c:pt idx="42">
                  <c:v>301.16019999999997</c:v>
                </c:pt>
                <c:pt idx="43">
                  <c:v>304.99979999999999</c:v>
                </c:pt>
                <c:pt idx="44">
                  <c:v>294.86989999999997</c:v>
                </c:pt>
                <c:pt idx="45">
                  <c:v>286.01159999999999</c:v>
                </c:pt>
                <c:pt idx="46">
                  <c:v>275.67660000000001</c:v>
                </c:pt>
                <c:pt idx="47">
                  <c:v>299.86959999999999</c:v>
                </c:pt>
              </c:numCache>
            </c:numRef>
          </c:val>
          <c:extLst>
            <c:ext xmlns:c16="http://schemas.microsoft.com/office/drawing/2014/chart" uri="{C3380CC4-5D6E-409C-BE32-E72D297353CC}">
              <c16:uniqueId val="{00000003-114A-486F-BDDB-CF399F03274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6807.05</c:v>
                </c:pt>
                <c:pt idx="1">
                  <c:v>6588.6</c:v>
                </c:pt>
                <c:pt idx="2">
                  <c:v>6527.4</c:v>
                </c:pt>
                <c:pt idx="3">
                  <c:v>6442.2</c:v>
                </c:pt>
                <c:pt idx="4">
                  <c:v>6356.9</c:v>
                </c:pt>
                <c:pt idx="5">
                  <c:v>6369.2</c:v>
                </c:pt>
                <c:pt idx="6">
                  <c:v>6244.4</c:v>
                </c:pt>
                <c:pt idx="7">
                  <c:v>6258.21</c:v>
                </c:pt>
                <c:pt idx="8">
                  <c:v>6343.49</c:v>
                </c:pt>
                <c:pt idx="9">
                  <c:v>6312.21</c:v>
                </c:pt>
                <c:pt idx="10">
                  <c:v>6488.89</c:v>
                </c:pt>
                <c:pt idx="11">
                  <c:v>6582</c:v>
                </c:pt>
                <c:pt idx="12">
                  <c:v>6558.3</c:v>
                </c:pt>
                <c:pt idx="13">
                  <c:v>6535.6</c:v>
                </c:pt>
                <c:pt idx="14">
                  <c:v>6902.9</c:v>
                </c:pt>
                <c:pt idx="15">
                  <c:v>7155.2</c:v>
                </c:pt>
                <c:pt idx="16">
                  <c:v>7423</c:v>
                </c:pt>
                <c:pt idx="17">
                  <c:v>7649.8</c:v>
                </c:pt>
                <c:pt idx="18">
                  <c:v>7764.6</c:v>
                </c:pt>
                <c:pt idx="19">
                  <c:v>7886.8</c:v>
                </c:pt>
                <c:pt idx="20">
                  <c:v>7973.9</c:v>
                </c:pt>
                <c:pt idx="21">
                  <c:v>8190.2</c:v>
                </c:pt>
                <c:pt idx="22">
                  <c:v>8270.26</c:v>
                </c:pt>
                <c:pt idx="23">
                  <c:v>8193.0300000000007</c:v>
                </c:pt>
                <c:pt idx="24">
                  <c:v>8115.32</c:v>
                </c:pt>
                <c:pt idx="25">
                  <c:v>8038.79</c:v>
                </c:pt>
                <c:pt idx="26">
                  <c:v>8115.1</c:v>
                </c:pt>
                <c:pt idx="27">
                  <c:v>8185.03</c:v>
                </c:pt>
                <c:pt idx="28">
                  <c:v>8284.7800000000007</c:v>
                </c:pt>
                <c:pt idx="29">
                  <c:v>8343.33</c:v>
                </c:pt>
                <c:pt idx="30">
                  <c:v>8197.49</c:v>
                </c:pt>
                <c:pt idx="31">
                  <c:v>8114.08</c:v>
                </c:pt>
                <c:pt idx="32">
                  <c:v>8016.44</c:v>
                </c:pt>
                <c:pt idx="33">
                  <c:v>8001.33</c:v>
                </c:pt>
                <c:pt idx="34">
                  <c:v>7859.13</c:v>
                </c:pt>
                <c:pt idx="35">
                  <c:v>7640</c:v>
                </c:pt>
                <c:pt idx="36">
                  <c:v>7611.33</c:v>
                </c:pt>
                <c:pt idx="37">
                  <c:v>7825.52</c:v>
                </c:pt>
                <c:pt idx="38">
                  <c:v>7843.98</c:v>
                </c:pt>
                <c:pt idx="39">
                  <c:v>7823.12</c:v>
                </c:pt>
                <c:pt idx="40">
                  <c:v>7752.2</c:v>
                </c:pt>
                <c:pt idx="41">
                  <c:v>7734.5</c:v>
                </c:pt>
                <c:pt idx="42">
                  <c:v>7748.36</c:v>
                </c:pt>
                <c:pt idx="43">
                  <c:v>7722.68</c:v>
                </c:pt>
                <c:pt idx="44">
                  <c:v>7568.4093999999996</c:v>
                </c:pt>
                <c:pt idx="45">
                  <c:v>7383.3726999999999</c:v>
                </c:pt>
                <c:pt idx="46">
                  <c:v>7095.2165999999997</c:v>
                </c:pt>
                <c:pt idx="47">
                  <c:v>7082.6503000000002</c:v>
                </c:pt>
              </c:numCache>
            </c:numRef>
          </c:val>
          <c:smooth val="0"/>
          <c:extLst>
            <c:ext xmlns:c16="http://schemas.microsoft.com/office/drawing/2014/chart" uri="{C3380CC4-5D6E-409C-BE32-E72D297353CC}">
              <c16:uniqueId val="{00000000-BBA1-4A34-9D54-1ADCDF11CF3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6933.4491200000002</c:v>
                </c:pt>
                <c:pt idx="1">
                  <c:v>6809.6430499999997</c:v>
                </c:pt>
                <c:pt idx="2">
                  <c:v>6725.9196499999998</c:v>
                </c:pt>
                <c:pt idx="3">
                  <c:v>6614.7402000000002</c:v>
                </c:pt>
                <c:pt idx="4">
                  <c:v>6566.0104899999997</c:v>
                </c:pt>
                <c:pt idx="5">
                  <c:v>6548.6727099999998</c:v>
                </c:pt>
                <c:pt idx="6">
                  <c:v>6508.9626600000001</c:v>
                </c:pt>
                <c:pt idx="7">
                  <c:v>6514.0582800000002</c:v>
                </c:pt>
                <c:pt idx="8">
                  <c:v>6565.9717000000001</c:v>
                </c:pt>
                <c:pt idx="9">
                  <c:v>6554.90542</c:v>
                </c:pt>
                <c:pt idx="10">
                  <c:v>6644.9296899999999</c:v>
                </c:pt>
                <c:pt idx="11">
                  <c:v>6666.3392800000001</c:v>
                </c:pt>
                <c:pt idx="12">
                  <c:v>6704.9054299999998</c:v>
                </c:pt>
                <c:pt idx="13">
                  <c:v>6766.4856799999998</c:v>
                </c:pt>
                <c:pt idx="14">
                  <c:v>6966.8597200000004</c:v>
                </c:pt>
                <c:pt idx="15">
                  <c:v>7146.7085800000004</c:v>
                </c:pt>
                <c:pt idx="16">
                  <c:v>7514.4255400000002</c:v>
                </c:pt>
                <c:pt idx="17">
                  <c:v>7713.9608500000004</c:v>
                </c:pt>
                <c:pt idx="18">
                  <c:v>7876.1353600000002</c:v>
                </c:pt>
                <c:pt idx="19">
                  <c:v>8014.3917799999999</c:v>
                </c:pt>
                <c:pt idx="20">
                  <c:v>8174.9721499999996</c:v>
                </c:pt>
                <c:pt idx="21">
                  <c:v>8257.2313300000005</c:v>
                </c:pt>
                <c:pt idx="22">
                  <c:v>8310.5501100000001</c:v>
                </c:pt>
                <c:pt idx="23">
                  <c:v>8341.9349199999997</c:v>
                </c:pt>
                <c:pt idx="24">
                  <c:v>8315.33187</c:v>
                </c:pt>
                <c:pt idx="25">
                  <c:v>8276.28694</c:v>
                </c:pt>
                <c:pt idx="26">
                  <c:v>8178.7321499999998</c:v>
                </c:pt>
                <c:pt idx="27">
                  <c:v>8196.2557300000008</c:v>
                </c:pt>
                <c:pt idx="28">
                  <c:v>8307.8225199999997</c:v>
                </c:pt>
                <c:pt idx="29">
                  <c:v>8281.0443599999999</c:v>
                </c:pt>
                <c:pt idx="30">
                  <c:v>8309.50288</c:v>
                </c:pt>
                <c:pt idx="31">
                  <c:v>8273.8212199999998</c:v>
                </c:pt>
                <c:pt idx="32">
                  <c:v>8185.3735900000001</c:v>
                </c:pt>
                <c:pt idx="33">
                  <c:v>8077.0033700000004</c:v>
                </c:pt>
                <c:pt idx="34">
                  <c:v>7935.4135699999997</c:v>
                </c:pt>
                <c:pt idx="35">
                  <c:v>7736.4397499999995</c:v>
                </c:pt>
                <c:pt idx="36">
                  <c:v>7707.5588200000002</c:v>
                </c:pt>
                <c:pt idx="37">
                  <c:v>7904.6096200000002</c:v>
                </c:pt>
                <c:pt idx="38">
                  <c:v>7990.41986</c:v>
                </c:pt>
                <c:pt idx="39">
                  <c:v>7959.8636900000001</c:v>
                </c:pt>
                <c:pt idx="40">
                  <c:v>7914.3428199999998</c:v>
                </c:pt>
                <c:pt idx="41">
                  <c:v>7876.4106000000002</c:v>
                </c:pt>
                <c:pt idx="42">
                  <c:v>7770.3502200000003</c:v>
                </c:pt>
                <c:pt idx="43">
                  <c:v>7760.4885299999996</c:v>
                </c:pt>
                <c:pt idx="44">
                  <c:v>7675.3731699999998</c:v>
                </c:pt>
                <c:pt idx="45">
                  <c:v>7422.80998</c:v>
                </c:pt>
                <c:pt idx="46">
                  <c:v>7241.7023399999998</c:v>
                </c:pt>
                <c:pt idx="47">
                  <c:v>7024.30555</c:v>
                </c:pt>
              </c:numCache>
            </c:numRef>
          </c:val>
          <c:smooth val="0"/>
          <c:extLst>
            <c:ext xmlns:c16="http://schemas.microsoft.com/office/drawing/2014/chart" uri="{C3380CC4-5D6E-409C-BE32-E72D297353CC}">
              <c16:uniqueId val="{00000001-BBA1-4A34-9D54-1ADCDF11CF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c:v>
                </c:pt>
                <c:pt idx="1">
                  <c:v>MIE 4</c:v>
                </c:pt>
                <c:pt idx="2">
                  <c:v>JUE 5</c:v>
                </c:pt>
                <c:pt idx="3">
                  <c:v>VIE 6</c:v>
                </c:pt>
                <c:pt idx="4">
                  <c:v>SAB 7</c:v>
                </c:pt>
                <c:pt idx="5">
                  <c:v>DOM 8</c:v>
                </c:pt>
                <c:pt idx="6">
                  <c:v>LUN 9</c:v>
                </c:pt>
                <c:pt idx="7">
                  <c:v>MAR 10</c:v>
                </c:pt>
              </c:strCache>
            </c:strRef>
          </c:cat>
          <c:val>
            <c:numRef>
              <c:f>COSTO_OPE_EJEC!$C$8:$C$15</c:f>
              <c:numCache>
                <c:formatCode>#,##0.0</c:formatCode>
                <c:ptCount val="8"/>
                <c:pt idx="0">
                  <c:v>4763295.0161199998</c:v>
                </c:pt>
                <c:pt idx="1">
                  <c:v>4921154.3571300004</c:v>
                </c:pt>
                <c:pt idx="2">
                  <c:v>4740265.9126899997</c:v>
                </c:pt>
                <c:pt idx="3">
                  <c:v>4061465.9977899999</c:v>
                </c:pt>
                <c:pt idx="4">
                  <c:v>4631688.7970799999</c:v>
                </c:pt>
                <c:pt idx="5">
                  <c:v>4547813.2495499998</c:v>
                </c:pt>
                <c:pt idx="6">
                  <c:v>4802932.9036499998</c:v>
                </c:pt>
                <c:pt idx="7">
                  <c:v>4282124.2609200003</c:v>
                </c:pt>
              </c:numCache>
            </c:numRef>
          </c:val>
          <c:extLst>
            <c:ext xmlns:c16="http://schemas.microsoft.com/office/drawing/2014/chart" uri="{C3380CC4-5D6E-409C-BE32-E72D297353CC}">
              <c16:uniqueId val="{00000000-1A55-4CF5-BA34-F10D7822488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2.5212175718478284E-2</c:v>
                </c:pt>
                <c:pt idx="1">
                  <c:v>4.2057384695660074E-2</c:v>
                </c:pt>
                <c:pt idx="2">
                  <c:v>2.2257256436856322E-3</c:v>
                </c:pt>
                <c:pt idx="3">
                  <c:v>-8.2548799632128064E-2</c:v>
                </c:pt>
                <c:pt idx="4">
                  <c:v>8.497577019816174E-3</c:v>
                </c:pt>
                <c:pt idx="5">
                  <c:v>0.19570355160113395</c:v>
                </c:pt>
                <c:pt idx="6">
                  <c:v>3.1838808666038478E-2</c:v>
                </c:pt>
                <c:pt idx="7">
                  <c:v>-9.8160580031431841E-2</c:v>
                </c:pt>
              </c:numCache>
            </c:numRef>
          </c:cat>
          <c:val>
            <c:numRef>
              <c:f>COSTO_OPE_EJEC!$D$8:$D$15</c:f>
              <c:numCache>
                <c:formatCode>#,##0.0</c:formatCode>
                <c:ptCount val="8"/>
                <c:pt idx="0">
                  <c:v>4646155.3314872002</c:v>
                </c:pt>
                <c:pt idx="1">
                  <c:v>4722536.8097815998</c:v>
                </c:pt>
                <c:pt idx="2">
                  <c:v>4729738.8117287997</c:v>
                </c:pt>
                <c:pt idx="3">
                  <c:v>4426901.3939503999</c:v>
                </c:pt>
                <c:pt idx="4">
                  <c:v>4592662.2954980005</c:v>
                </c:pt>
                <c:pt idx="5">
                  <c:v>3803462.1904904</c:v>
                </c:pt>
                <c:pt idx="6">
                  <c:v>4654731.7888335995</c:v>
                </c:pt>
                <c:pt idx="7">
                  <c:v>4748211.4510687999</c:v>
                </c:pt>
              </c:numCache>
            </c:numRef>
          </c:val>
          <c:extLst>
            <c:ext xmlns:c16="http://schemas.microsoft.com/office/drawing/2014/chart" uri="{C3380CC4-5D6E-409C-BE32-E72D297353CC}">
              <c16:uniqueId val="{00000001-1A55-4CF5-BA34-F10D7822488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3A0F8C14-3872-4A97-B103-71FAA08046A0}"/>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E638C7FA-6740-467C-B921-376943C9F423}"/>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2" name="pic01">
          <a:extLst>
            <a:ext uri="{FF2B5EF4-FFF2-40B4-BE49-F238E27FC236}">
              <a16:creationId xmlns:a16="http://schemas.microsoft.com/office/drawing/2014/main" id="{D7C25B4E-DE16-4683-81B0-FB002417F14B}"/>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80" workbookViewId="0">
      <pane ySplit="6" topLeftCell="A7" activePane="bottomLeft" state="frozen"/>
      <selection pane="bottomLeft" activeCell="I3" sqref="I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0.11</v>
      </c>
      <c r="K7" s="4" t="s">
        <v>21</v>
      </c>
      <c r="L7" s="4">
        <v>60</v>
      </c>
    </row>
    <row r="8" spans="1:12" x14ac:dyDescent="0.25">
      <c r="A8" s="1"/>
      <c r="B8" s="4" t="s">
        <v>13</v>
      </c>
      <c r="C8" s="5" t="s">
        <v>22</v>
      </c>
      <c r="D8" s="5" t="s">
        <v>23</v>
      </c>
      <c r="E8" s="5" t="s">
        <v>24</v>
      </c>
      <c r="F8" s="5" t="s">
        <v>25</v>
      </c>
      <c r="G8" s="4" t="s">
        <v>26</v>
      </c>
      <c r="H8" s="4" t="s">
        <v>27</v>
      </c>
      <c r="I8" s="6" t="s">
        <v>28</v>
      </c>
      <c r="J8" s="4"/>
      <c r="K8" s="4" t="s">
        <v>29</v>
      </c>
      <c r="L8" s="4">
        <v>6.3</v>
      </c>
    </row>
    <row r="9" spans="1:12" x14ac:dyDescent="0.25">
      <c r="A9" s="1"/>
      <c r="B9" s="4" t="s">
        <v>30</v>
      </c>
      <c r="C9" s="5" t="s">
        <v>31</v>
      </c>
      <c r="D9" s="5" t="s">
        <v>32</v>
      </c>
      <c r="E9" s="5" t="s">
        <v>33</v>
      </c>
      <c r="F9" s="5" t="s">
        <v>34</v>
      </c>
      <c r="G9" s="4" t="s">
        <v>35</v>
      </c>
      <c r="H9" s="4" t="s">
        <v>36</v>
      </c>
      <c r="I9" s="6" t="s">
        <v>37</v>
      </c>
      <c r="J9" s="4"/>
      <c r="K9" s="4" t="s">
        <v>29</v>
      </c>
      <c r="L9" s="4"/>
    </row>
    <row r="10" spans="1:12" x14ac:dyDescent="0.25">
      <c r="A10" s="1"/>
      <c r="B10" s="4" t="s">
        <v>13</v>
      </c>
      <c r="C10" s="5" t="s">
        <v>38</v>
      </c>
      <c r="D10" s="5" t="s">
        <v>39</v>
      </c>
      <c r="E10" s="5" t="s">
        <v>16</v>
      </c>
      <c r="F10" s="5" t="s">
        <v>40</v>
      </c>
      <c r="G10" s="4" t="s">
        <v>41</v>
      </c>
      <c r="H10" s="4" t="s">
        <v>42</v>
      </c>
      <c r="I10" s="6" t="s">
        <v>43</v>
      </c>
      <c r="J10" s="4"/>
      <c r="K10" s="4" t="s">
        <v>29</v>
      </c>
      <c r="L10" s="4">
        <v>60</v>
      </c>
    </row>
    <row r="11" spans="1:12" ht="25.5" x14ac:dyDescent="0.25">
      <c r="A11" s="1"/>
      <c r="B11" s="4" t="s">
        <v>30</v>
      </c>
      <c r="C11" s="5" t="s">
        <v>44</v>
      </c>
      <c r="D11" s="5" t="s">
        <v>45</v>
      </c>
      <c r="E11" s="5" t="s">
        <v>16</v>
      </c>
      <c r="F11" s="5" t="s">
        <v>46</v>
      </c>
      <c r="G11" s="4" t="s">
        <v>47</v>
      </c>
      <c r="H11" s="4" t="s">
        <v>48</v>
      </c>
      <c r="I11" s="6" t="s">
        <v>49</v>
      </c>
      <c r="J11" s="4"/>
      <c r="K11" s="4" t="s">
        <v>29</v>
      </c>
      <c r="L11" s="4"/>
    </row>
    <row r="12" spans="1:12" x14ac:dyDescent="0.25">
      <c r="A12" s="1"/>
      <c r="B12" s="4" t="s">
        <v>13</v>
      </c>
      <c r="C12" s="5" t="s">
        <v>50</v>
      </c>
      <c r="D12" s="5" t="s">
        <v>51</v>
      </c>
      <c r="E12" s="5" t="s">
        <v>16</v>
      </c>
      <c r="F12" s="5" t="s">
        <v>52</v>
      </c>
      <c r="G12" s="4" t="s">
        <v>53</v>
      </c>
      <c r="H12" s="4" t="s">
        <v>54</v>
      </c>
      <c r="I12" s="6" t="s">
        <v>55</v>
      </c>
      <c r="J12" s="4">
        <v>1.85</v>
      </c>
      <c r="K12" s="4" t="s">
        <v>21</v>
      </c>
      <c r="L12" s="4">
        <v>60</v>
      </c>
    </row>
    <row r="13" spans="1:12" x14ac:dyDescent="0.25">
      <c r="A13" s="1"/>
      <c r="B13" s="4" t="s">
        <v>30</v>
      </c>
      <c r="C13" s="5" t="s">
        <v>56</v>
      </c>
      <c r="D13" s="5" t="s">
        <v>57</v>
      </c>
      <c r="E13" s="5" t="s">
        <v>16</v>
      </c>
      <c r="F13" s="5" t="s">
        <v>58</v>
      </c>
      <c r="G13" s="4" t="s">
        <v>59</v>
      </c>
      <c r="H13" s="4" t="s">
        <v>60</v>
      </c>
      <c r="I13" s="6" t="s">
        <v>61</v>
      </c>
      <c r="J13" s="4">
        <v>10.87</v>
      </c>
      <c r="K13" s="4" t="s">
        <v>21</v>
      </c>
      <c r="L13" s="4"/>
    </row>
    <row r="14" spans="1:12" ht="25.5" x14ac:dyDescent="0.25">
      <c r="A14" s="1"/>
      <c r="B14" s="4" t="s">
        <v>13</v>
      </c>
      <c r="C14" s="5" t="s">
        <v>56</v>
      </c>
      <c r="D14" s="5" t="s">
        <v>62</v>
      </c>
      <c r="E14" s="5" t="s">
        <v>16</v>
      </c>
      <c r="F14" s="5" t="s">
        <v>63</v>
      </c>
      <c r="G14" s="4" t="s">
        <v>64</v>
      </c>
      <c r="H14" s="4" t="s">
        <v>65</v>
      </c>
      <c r="I14" s="6" t="s">
        <v>66</v>
      </c>
      <c r="J14" s="4"/>
      <c r="K14" s="4" t="s">
        <v>29</v>
      </c>
      <c r="L14" s="4">
        <v>66</v>
      </c>
    </row>
    <row r="15" spans="1:12" x14ac:dyDescent="0.25">
      <c r="A15" s="1"/>
      <c r="B15" s="4" t="s">
        <v>13</v>
      </c>
      <c r="C15" s="5" t="s">
        <v>56</v>
      </c>
      <c r="D15" s="5" t="s">
        <v>67</v>
      </c>
      <c r="E15" s="5" t="s">
        <v>16</v>
      </c>
      <c r="F15" s="5" t="s">
        <v>68</v>
      </c>
      <c r="G15" s="4" t="s">
        <v>69</v>
      </c>
      <c r="H15" s="4" t="s">
        <v>70</v>
      </c>
      <c r="I15" s="6" t="s">
        <v>71</v>
      </c>
      <c r="J15" s="4"/>
      <c r="K15" s="4" t="s">
        <v>29</v>
      </c>
      <c r="L15" s="4">
        <v>0</v>
      </c>
    </row>
    <row r="16" spans="1:12" x14ac:dyDescent="0.25">
      <c r="A16" s="1"/>
      <c r="B16" s="4" t="s">
        <v>13</v>
      </c>
      <c r="C16" s="5" t="s">
        <v>72</v>
      </c>
      <c r="D16" s="5" t="s">
        <v>73</v>
      </c>
      <c r="E16" s="5" t="s">
        <v>24</v>
      </c>
      <c r="F16" s="5" t="s">
        <v>74</v>
      </c>
      <c r="G16" s="4" t="s">
        <v>75</v>
      </c>
      <c r="H16" s="4" t="s">
        <v>36</v>
      </c>
      <c r="I16" s="6" t="s">
        <v>76</v>
      </c>
      <c r="J16" s="4"/>
      <c r="K16" s="4" t="s">
        <v>29</v>
      </c>
      <c r="L16" s="4">
        <v>0.44</v>
      </c>
    </row>
    <row r="17" spans="1:12" x14ac:dyDescent="0.25">
      <c r="A17" s="1"/>
      <c r="B17" s="4" t="s">
        <v>13</v>
      </c>
      <c r="C17" s="5" t="s">
        <v>77</v>
      </c>
      <c r="D17" s="5" t="s">
        <v>78</v>
      </c>
      <c r="E17" s="5" t="s">
        <v>16</v>
      </c>
      <c r="F17" s="5" t="s">
        <v>79</v>
      </c>
      <c r="G17" s="4" t="s">
        <v>80</v>
      </c>
      <c r="H17" s="4" t="s">
        <v>81</v>
      </c>
      <c r="I17" s="6" t="s">
        <v>82</v>
      </c>
      <c r="J17" s="4">
        <v>1.5</v>
      </c>
      <c r="K17" s="4" t="s">
        <v>21</v>
      </c>
      <c r="L17" s="4">
        <v>138</v>
      </c>
    </row>
    <row r="18" spans="1:12" x14ac:dyDescent="0.25">
      <c r="A18" s="1"/>
      <c r="B18" s="4" t="s">
        <v>30</v>
      </c>
      <c r="C18" s="5" t="s">
        <v>83</v>
      </c>
      <c r="D18" s="5" t="s">
        <v>84</v>
      </c>
      <c r="E18" s="5" t="s">
        <v>16</v>
      </c>
      <c r="F18" s="5" t="s">
        <v>85</v>
      </c>
      <c r="G18" s="4" t="s">
        <v>86</v>
      </c>
      <c r="H18" s="4" t="s">
        <v>87</v>
      </c>
      <c r="I18" s="6" t="s">
        <v>88</v>
      </c>
      <c r="J18" s="4"/>
      <c r="K18" s="4" t="s">
        <v>29</v>
      </c>
      <c r="L18" s="4"/>
    </row>
    <row r="19" spans="1:12" x14ac:dyDescent="0.25">
      <c r="A19" s="1"/>
      <c r="B19" s="4" t="s">
        <v>13</v>
      </c>
      <c r="C19" s="5" t="s">
        <v>89</v>
      </c>
      <c r="D19" s="5" t="s">
        <v>90</v>
      </c>
      <c r="E19" s="5" t="s">
        <v>91</v>
      </c>
      <c r="F19" s="5" t="s">
        <v>92</v>
      </c>
      <c r="G19" s="4" t="s">
        <v>93</v>
      </c>
      <c r="H19" s="4" t="s">
        <v>94</v>
      </c>
      <c r="I19" s="6" t="s">
        <v>95</v>
      </c>
      <c r="J19" s="4"/>
      <c r="K19" s="4" t="s">
        <v>29</v>
      </c>
      <c r="L19"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96</v>
      </c>
      <c r="C5" s="194"/>
      <c r="D5" s="194"/>
      <c r="E5" s="194"/>
      <c r="F5" s="194"/>
      <c r="G5" s="194"/>
      <c r="H5" s="194"/>
      <c r="I5" s="194"/>
    </row>
    <row r="6" spans="1:9" ht="39.950000000000003" customHeight="1" x14ac:dyDescent="0.25">
      <c r="A6" s="1"/>
      <c r="B6" s="7" t="s">
        <v>97</v>
      </c>
      <c r="C6" s="3" t="s">
        <v>98</v>
      </c>
      <c r="D6" s="3" t="s">
        <v>99</v>
      </c>
      <c r="E6" s="7" t="s">
        <v>3</v>
      </c>
      <c r="F6" s="7" t="s">
        <v>4</v>
      </c>
      <c r="G6" s="7" t="s">
        <v>100</v>
      </c>
      <c r="H6" s="7" t="s">
        <v>6</v>
      </c>
      <c r="I6" s="7" t="s">
        <v>9</v>
      </c>
    </row>
    <row r="7" spans="1:9" x14ac:dyDescent="0.25">
      <c r="A7" s="1"/>
      <c r="B7" s="4" t="s">
        <v>101</v>
      </c>
      <c r="C7" s="4" t="s">
        <v>102</v>
      </c>
      <c r="D7" s="4" t="s">
        <v>103</v>
      </c>
      <c r="E7" s="5" t="s">
        <v>104</v>
      </c>
      <c r="F7" s="5" t="s">
        <v>105</v>
      </c>
      <c r="G7" s="5" t="s">
        <v>106</v>
      </c>
      <c r="H7" s="5" t="s">
        <v>92</v>
      </c>
      <c r="I7" s="5" t="s">
        <v>107</v>
      </c>
    </row>
    <row r="8" spans="1:9" x14ac:dyDescent="0.25">
      <c r="A8" s="1"/>
      <c r="B8" s="4" t="s">
        <v>101</v>
      </c>
      <c r="C8" s="4" t="s">
        <v>102</v>
      </c>
      <c r="D8" s="4" t="s">
        <v>103</v>
      </c>
      <c r="E8" s="5" t="s">
        <v>108</v>
      </c>
      <c r="F8" s="5" t="s">
        <v>109</v>
      </c>
      <c r="G8" s="5" t="s">
        <v>110</v>
      </c>
      <c r="H8" s="5" t="s">
        <v>111</v>
      </c>
      <c r="I8" s="5" t="s">
        <v>112</v>
      </c>
    </row>
    <row r="9" spans="1:9" x14ac:dyDescent="0.25">
      <c r="A9" s="1"/>
      <c r="B9" s="4" t="s">
        <v>101</v>
      </c>
      <c r="C9" s="4" t="s">
        <v>102</v>
      </c>
      <c r="D9" s="4" t="s">
        <v>103</v>
      </c>
      <c r="E9" s="5" t="s">
        <v>113</v>
      </c>
      <c r="F9" s="5" t="s">
        <v>114</v>
      </c>
      <c r="G9" s="5" t="s">
        <v>106</v>
      </c>
      <c r="H9" s="5" t="s">
        <v>92</v>
      </c>
      <c r="I9" s="5" t="s">
        <v>115</v>
      </c>
    </row>
    <row r="10" spans="1:9" x14ac:dyDescent="0.25">
      <c r="A10" s="1"/>
      <c r="B10" s="4" t="s">
        <v>101</v>
      </c>
      <c r="C10" s="4" t="s">
        <v>102</v>
      </c>
      <c r="D10" s="4" t="s">
        <v>103</v>
      </c>
      <c r="E10" s="5" t="s">
        <v>116</v>
      </c>
      <c r="F10" s="5" t="s">
        <v>117</v>
      </c>
      <c r="G10" s="5" t="s">
        <v>118</v>
      </c>
      <c r="H10" s="5" t="s">
        <v>92</v>
      </c>
      <c r="I10" s="5" t="s">
        <v>119</v>
      </c>
    </row>
    <row r="11" spans="1:9" x14ac:dyDescent="0.25">
      <c r="A11" s="1"/>
      <c r="B11" s="4" t="s">
        <v>101</v>
      </c>
      <c r="C11" s="4" t="s">
        <v>102</v>
      </c>
      <c r="D11" s="4" t="s">
        <v>103</v>
      </c>
      <c r="E11" s="5" t="s">
        <v>116</v>
      </c>
      <c r="F11" s="5" t="s">
        <v>117</v>
      </c>
      <c r="G11" s="5" t="s">
        <v>120</v>
      </c>
      <c r="H11" s="5" t="s">
        <v>121</v>
      </c>
      <c r="I11" s="5" t="s">
        <v>122</v>
      </c>
    </row>
    <row r="12" spans="1:9" x14ac:dyDescent="0.25">
      <c r="A12" s="1"/>
      <c r="B12" s="4" t="s">
        <v>101</v>
      </c>
      <c r="C12" s="4" t="s">
        <v>102</v>
      </c>
      <c r="D12" s="4" t="s">
        <v>103</v>
      </c>
      <c r="E12" s="5" t="s">
        <v>123</v>
      </c>
      <c r="F12" s="5" t="s">
        <v>124</v>
      </c>
      <c r="G12" s="5" t="s">
        <v>125</v>
      </c>
      <c r="H12" s="5" t="s">
        <v>126</v>
      </c>
      <c r="I12" s="5" t="s">
        <v>127</v>
      </c>
    </row>
    <row r="13" spans="1:9" x14ac:dyDescent="0.25">
      <c r="A13" s="1"/>
      <c r="B13" s="4" t="s">
        <v>101</v>
      </c>
      <c r="C13" s="4" t="s">
        <v>102</v>
      </c>
      <c r="D13" s="4" t="s">
        <v>103</v>
      </c>
      <c r="E13" s="5" t="s">
        <v>123</v>
      </c>
      <c r="F13" s="5" t="s">
        <v>128</v>
      </c>
      <c r="G13" s="5" t="s">
        <v>118</v>
      </c>
      <c r="H13" s="5" t="s">
        <v>92</v>
      </c>
      <c r="I13" s="5" t="s">
        <v>129</v>
      </c>
    </row>
    <row r="14" spans="1:9" x14ac:dyDescent="0.25">
      <c r="A14" s="1"/>
      <c r="B14" s="4" t="s">
        <v>101</v>
      </c>
      <c r="C14" s="4" t="s">
        <v>102</v>
      </c>
      <c r="D14" s="4" t="s">
        <v>103</v>
      </c>
      <c r="E14" s="5" t="s">
        <v>123</v>
      </c>
      <c r="F14" s="5" t="s">
        <v>128</v>
      </c>
      <c r="G14" s="5" t="s">
        <v>118</v>
      </c>
      <c r="H14" s="5" t="s">
        <v>92</v>
      </c>
      <c r="I14" s="5" t="s">
        <v>130</v>
      </c>
    </row>
    <row r="15" spans="1:9" x14ac:dyDescent="0.25">
      <c r="A15" s="1"/>
      <c r="B15" s="4" t="s">
        <v>101</v>
      </c>
      <c r="C15" s="4" t="s">
        <v>102</v>
      </c>
      <c r="D15" s="4" t="s">
        <v>103</v>
      </c>
      <c r="E15" s="5" t="s">
        <v>123</v>
      </c>
      <c r="F15" s="5" t="s">
        <v>131</v>
      </c>
      <c r="G15" s="5" t="s">
        <v>118</v>
      </c>
      <c r="H15" s="5" t="s">
        <v>92</v>
      </c>
      <c r="I15" s="5" t="s">
        <v>130</v>
      </c>
    </row>
    <row r="16" spans="1:9" x14ac:dyDescent="0.25">
      <c r="A16" s="1"/>
      <c r="B16" s="4" t="s">
        <v>101</v>
      </c>
      <c r="C16" s="4" t="s">
        <v>102</v>
      </c>
      <c r="D16" s="4" t="s">
        <v>103</v>
      </c>
      <c r="E16" s="5" t="s">
        <v>132</v>
      </c>
      <c r="F16" s="5" t="s">
        <v>133</v>
      </c>
      <c r="G16" s="5" t="s">
        <v>118</v>
      </c>
      <c r="H16" s="5" t="s">
        <v>92</v>
      </c>
      <c r="I16" s="5" t="s">
        <v>134</v>
      </c>
    </row>
    <row r="17" spans="1:9" x14ac:dyDescent="0.25">
      <c r="A17" s="1"/>
      <c r="B17" s="4" t="s">
        <v>101</v>
      </c>
      <c r="C17" s="4" t="s">
        <v>102</v>
      </c>
      <c r="D17" s="4" t="s">
        <v>103</v>
      </c>
      <c r="E17" s="5" t="s">
        <v>135</v>
      </c>
      <c r="F17" s="5" t="s">
        <v>136</v>
      </c>
      <c r="G17" s="5" t="s">
        <v>125</v>
      </c>
      <c r="H17" s="5" t="s">
        <v>25</v>
      </c>
      <c r="I17" s="5" t="s">
        <v>137</v>
      </c>
    </row>
    <row r="18" spans="1:9" x14ac:dyDescent="0.25">
      <c r="A18" s="1"/>
      <c r="B18" s="4" t="s">
        <v>101</v>
      </c>
      <c r="C18" s="4" t="s">
        <v>102</v>
      </c>
      <c r="D18" s="4" t="s">
        <v>103</v>
      </c>
      <c r="E18" s="5" t="s">
        <v>135</v>
      </c>
      <c r="F18" s="5" t="s">
        <v>136</v>
      </c>
      <c r="G18" s="5" t="s">
        <v>125</v>
      </c>
      <c r="H18" s="5" t="s">
        <v>138</v>
      </c>
      <c r="I18" s="5" t="s">
        <v>139</v>
      </c>
    </row>
    <row r="19" spans="1:9" x14ac:dyDescent="0.25">
      <c r="A19" s="1"/>
      <c r="B19" s="4" t="s">
        <v>101</v>
      </c>
      <c r="C19" s="4" t="s">
        <v>102</v>
      </c>
      <c r="D19" s="4" t="s">
        <v>103</v>
      </c>
      <c r="E19" s="5" t="s">
        <v>135</v>
      </c>
      <c r="F19" s="5" t="s">
        <v>136</v>
      </c>
      <c r="G19" s="5" t="s">
        <v>125</v>
      </c>
      <c r="H19" s="5" t="s">
        <v>126</v>
      </c>
      <c r="I19" s="5" t="s">
        <v>140</v>
      </c>
    </row>
    <row r="20" spans="1:9" x14ac:dyDescent="0.25">
      <c r="A20" s="1"/>
      <c r="B20" s="4" t="s">
        <v>101</v>
      </c>
      <c r="C20" s="4" t="s">
        <v>102</v>
      </c>
      <c r="D20" s="4" t="s">
        <v>103</v>
      </c>
      <c r="E20" s="5" t="s">
        <v>135</v>
      </c>
      <c r="F20" s="5" t="s">
        <v>141</v>
      </c>
      <c r="G20" s="5" t="s">
        <v>106</v>
      </c>
      <c r="H20" s="5" t="s">
        <v>92</v>
      </c>
      <c r="I20" s="5" t="s">
        <v>142</v>
      </c>
    </row>
    <row r="21" spans="1:9" x14ac:dyDescent="0.25">
      <c r="A21" s="1"/>
      <c r="B21" s="4" t="s">
        <v>101</v>
      </c>
      <c r="C21" s="4" t="s">
        <v>102</v>
      </c>
      <c r="D21" s="4" t="s">
        <v>103</v>
      </c>
      <c r="E21" s="5" t="s">
        <v>135</v>
      </c>
      <c r="F21" s="5" t="s">
        <v>141</v>
      </c>
      <c r="G21" s="5" t="s">
        <v>106</v>
      </c>
      <c r="H21" s="5" t="s">
        <v>92</v>
      </c>
      <c r="I21" s="5" t="s">
        <v>143</v>
      </c>
    </row>
    <row r="22" spans="1:9" x14ac:dyDescent="0.25">
      <c r="A22" s="1"/>
      <c r="B22" s="4" t="s">
        <v>101</v>
      </c>
      <c r="C22" s="4" t="s">
        <v>102</v>
      </c>
      <c r="D22" s="4" t="s">
        <v>103</v>
      </c>
      <c r="E22" s="5" t="s">
        <v>135</v>
      </c>
      <c r="F22" s="5" t="s">
        <v>144</v>
      </c>
      <c r="G22" s="5" t="s">
        <v>118</v>
      </c>
      <c r="H22" s="5" t="s">
        <v>92</v>
      </c>
      <c r="I22" s="5" t="s">
        <v>145</v>
      </c>
    </row>
    <row r="23" spans="1:9" x14ac:dyDescent="0.25">
      <c r="A23" s="1"/>
      <c r="B23" s="4" t="s">
        <v>101</v>
      </c>
      <c r="C23" s="4" t="s">
        <v>102</v>
      </c>
      <c r="D23" s="4" t="s">
        <v>103</v>
      </c>
      <c r="E23" s="5" t="s">
        <v>135</v>
      </c>
      <c r="F23" s="5" t="s">
        <v>144</v>
      </c>
      <c r="G23" s="5" t="s">
        <v>118</v>
      </c>
      <c r="H23" s="5" t="s">
        <v>92</v>
      </c>
      <c r="I23" s="5" t="s">
        <v>146</v>
      </c>
    </row>
    <row r="24" spans="1:9" x14ac:dyDescent="0.25">
      <c r="A24" s="1"/>
      <c r="B24" s="4" t="s">
        <v>101</v>
      </c>
      <c r="C24" s="4" t="s">
        <v>102</v>
      </c>
      <c r="D24" s="4" t="s">
        <v>103</v>
      </c>
      <c r="E24" s="5" t="s">
        <v>135</v>
      </c>
      <c r="F24" s="5" t="s">
        <v>147</v>
      </c>
      <c r="G24" s="5" t="s">
        <v>118</v>
      </c>
      <c r="H24" s="5" t="s">
        <v>92</v>
      </c>
      <c r="I24" s="5" t="s">
        <v>148</v>
      </c>
    </row>
    <row r="25" spans="1:9" x14ac:dyDescent="0.25">
      <c r="A25" s="1"/>
      <c r="B25" s="4" t="s">
        <v>101</v>
      </c>
      <c r="C25" s="4" t="s">
        <v>102</v>
      </c>
      <c r="D25" s="4" t="s">
        <v>103</v>
      </c>
      <c r="E25" s="5" t="s">
        <v>135</v>
      </c>
      <c r="F25" s="5" t="s">
        <v>147</v>
      </c>
      <c r="G25" s="5" t="s">
        <v>118</v>
      </c>
      <c r="H25" s="5" t="s">
        <v>92</v>
      </c>
      <c r="I25" s="5" t="s">
        <v>149</v>
      </c>
    </row>
    <row r="26" spans="1:9" x14ac:dyDescent="0.25">
      <c r="A26" s="1"/>
      <c r="B26" s="4" t="s">
        <v>101</v>
      </c>
      <c r="C26" s="4" t="s">
        <v>102</v>
      </c>
      <c r="D26" s="4" t="s">
        <v>103</v>
      </c>
      <c r="E26" s="5" t="s">
        <v>135</v>
      </c>
      <c r="F26" s="5" t="s">
        <v>147</v>
      </c>
      <c r="G26" s="5" t="s">
        <v>118</v>
      </c>
      <c r="H26" s="5" t="s">
        <v>92</v>
      </c>
      <c r="I26" s="5" t="s">
        <v>149</v>
      </c>
    </row>
    <row r="27" spans="1:9" x14ac:dyDescent="0.25">
      <c r="A27" s="1"/>
      <c r="B27" s="4" t="s">
        <v>101</v>
      </c>
      <c r="C27" s="4" t="s">
        <v>102</v>
      </c>
      <c r="D27" s="4" t="s">
        <v>103</v>
      </c>
      <c r="E27" s="5" t="s">
        <v>150</v>
      </c>
      <c r="F27" s="5" t="s">
        <v>151</v>
      </c>
      <c r="G27" s="5" t="s">
        <v>106</v>
      </c>
      <c r="H27" s="5" t="s">
        <v>92</v>
      </c>
      <c r="I27" s="5" t="s">
        <v>152</v>
      </c>
    </row>
    <row r="28" spans="1:9" x14ac:dyDescent="0.25">
      <c r="A28" s="1"/>
      <c r="B28" s="4" t="s">
        <v>101</v>
      </c>
      <c r="C28" s="4" t="s">
        <v>102</v>
      </c>
      <c r="D28" s="4" t="s">
        <v>103</v>
      </c>
      <c r="E28" s="5" t="s">
        <v>150</v>
      </c>
      <c r="F28" s="5" t="s">
        <v>151</v>
      </c>
      <c r="G28" s="5" t="s">
        <v>106</v>
      </c>
      <c r="H28" s="5" t="s">
        <v>92</v>
      </c>
      <c r="I28" s="5" t="s">
        <v>153</v>
      </c>
    </row>
    <row r="29" spans="1:9" x14ac:dyDescent="0.25">
      <c r="A29" s="1"/>
      <c r="B29" s="4" t="s">
        <v>101</v>
      </c>
      <c r="C29" s="4" t="s">
        <v>102</v>
      </c>
      <c r="D29" s="4" t="s">
        <v>103</v>
      </c>
      <c r="E29" s="5" t="s">
        <v>150</v>
      </c>
      <c r="F29" s="5" t="s">
        <v>151</v>
      </c>
      <c r="G29" s="5" t="s">
        <v>125</v>
      </c>
      <c r="H29" s="5" t="s">
        <v>25</v>
      </c>
      <c r="I29" s="5" t="s">
        <v>154</v>
      </c>
    </row>
    <row r="30" spans="1:9" x14ac:dyDescent="0.25">
      <c r="A30" s="1"/>
      <c r="B30" s="4" t="s">
        <v>101</v>
      </c>
      <c r="C30" s="4" t="s">
        <v>102</v>
      </c>
      <c r="D30" s="4" t="s">
        <v>103</v>
      </c>
      <c r="E30" s="5" t="s">
        <v>150</v>
      </c>
      <c r="F30" s="5" t="s">
        <v>151</v>
      </c>
      <c r="G30" s="5" t="s">
        <v>125</v>
      </c>
      <c r="H30" s="5" t="s">
        <v>25</v>
      </c>
      <c r="I30" s="5" t="s">
        <v>155</v>
      </c>
    </row>
    <row r="31" spans="1:9" x14ac:dyDescent="0.25">
      <c r="A31" s="1"/>
      <c r="B31" s="4" t="s">
        <v>101</v>
      </c>
      <c r="C31" s="4" t="s">
        <v>102</v>
      </c>
      <c r="D31" s="4" t="s">
        <v>103</v>
      </c>
      <c r="E31" s="5" t="s">
        <v>150</v>
      </c>
      <c r="F31" s="5" t="s">
        <v>151</v>
      </c>
      <c r="G31" s="5" t="s">
        <v>125</v>
      </c>
      <c r="H31" s="5" t="s">
        <v>138</v>
      </c>
      <c r="I31" s="5" t="s">
        <v>156</v>
      </c>
    </row>
    <row r="32" spans="1:9" x14ac:dyDescent="0.25">
      <c r="A32" s="1"/>
      <c r="B32" s="4" t="s">
        <v>101</v>
      </c>
      <c r="C32" s="4" t="s">
        <v>102</v>
      </c>
      <c r="D32" s="4" t="s">
        <v>103</v>
      </c>
      <c r="E32" s="5" t="s">
        <v>150</v>
      </c>
      <c r="F32" s="5" t="s">
        <v>151</v>
      </c>
      <c r="G32" s="5" t="s">
        <v>125</v>
      </c>
      <c r="H32" s="5" t="s">
        <v>138</v>
      </c>
      <c r="I32" s="5" t="s">
        <v>157</v>
      </c>
    </row>
    <row r="33" spans="1:9" x14ac:dyDescent="0.25">
      <c r="A33" s="1"/>
      <c r="B33" s="4" t="s">
        <v>101</v>
      </c>
      <c r="C33" s="4" t="s">
        <v>102</v>
      </c>
      <c r="D33" s="4" t="s">
        <v>103</v>
      </c>
      <c r="E33" s="5" t="s">
        <v>150</v>
      </c>
      <c r="F33" s="5" t="s">
        <v>151</v>
      </c>
      <c r="G33" s="5" t="s">
        <v>125</v>
      </c>
      <c r="H33" s="5" t="s">
        <v>126</v>
      </c>
      <c r="I33" s="5" t="s">
        <v>158</v>
      </c>
    </row>
    <row r="34" spans="1:9" x14ac:dyDescent="0.25">
      <c r="A34" s="1"/>
      <c r="B34" s="4" t="s">
        <v>101</v>
      </c>
      <c r="C34" s="4" t="s">
        <v>102</v>
      </c>
      <c r="D34" s="4" t="s">
        <v>103</v>
      </c>
      <c r="E34" s="5" t="s">
        <v>150</v>
      </c>
      <c r="F34" s="5" t="s">
        <v>151</v>
      </c>
      <c r="G34" s="5" t="s">
        <v>125</v>
      </c>
      <c r="H34" s="5" t="s">
        <v>126</v>
      </c>
      <c r="I34" s="5" t="s">
        <v>159</v>
      </c>
    </row>
    <row r="35" spans="1:9" x14ac:dyDescent="0.25">
      <c r="A35" s="1"/>
      <c r="B35" s="4" t="s">
        <v>101</v>
      </c>
      <c r="C35" s="4" t="s">
        <v>102</v>
      </c>
      <c r="D35" s="4" t="s">
        <v>103</v>
      </c>
      <c r="E35" s="5" t="s">
        <v>150</v>
      </c>
      <c r="F35" s="5" t="s">
        <v>151</v>
      </c>
      <c r="G35" s="5" t="s">
        <v>125</v>
      </c>
      <c r="H35" s="5" t="s">
        <v>160</v>
      </c>
      <c r="I35" s="5" t="s">
        <v>161</v>
      </c>
    </row>
    <row r="36" spans="1:9" x14ac:dyDescent="0.25">
      <c r="A36" s="1"/>
      <c r="B36" s="4" t="s">
        <v>101</v>
      </c>
      <c r="C36" s="4" t="s">
        <v>102</v>
      </c>
      <c r="D36" s="4" t="s">
        <v>103</v>
      </c>
      <c r="E36" s="5" t="s">
        <v>150</v>
      </c>
      <c r="F36" s="5" t="s">
        <v>151</v>
      </c>
      <c r="G36" s="5" t="s">
        <v>125</v>
      </c>
      <c r="H36" s="5" t="s">
        <v>160</v>
      </c>
      <c r="I36" s="5" t="s">
        <v>162</v>
      </c>
    </row>
    <row r="37" spans="1:9" x14ac:dyDescent="0.25">
      <c r="A37" s="1"/>
      <c r="B37" s="4" t="s">
        <v>101</v>
      </c>
      <c r="C37" s="4" t="s">
        <v>102</v>
      </c>
      <c r="D37" s="4" t="s">
        <v>103</v>
      </c>
      <c r="E37" s="5" t="s">
        <v>150</v>
      </c>
      <c r="F37" s="5" t="s">
        <v>151</v>
      </c>
      <c r="G37" s="5" t="s">
        <v>125</v>
      </c>
      <c r="H37" s="5" t="s">
        <v>163</v>
      </c>
      <c r="I37" s="5" t="s">
        <v>164</v>
      </c>
    </row>
    <row r="38" spans="1:9" x14ac:dyDescent="0.25">
      <c r="A38" s="1"/>
      <c r="B38" s="4" t="s">
        <v>101</v>
      </c>
      <c r="C38" s="4" t="s">
        <v>102</v>
      </c>
      <c r="D38" s="4" t="s">
        <v>103</v>
      </c>
      <c r="E38" s="5" t="s">
        <v>150</v>
      </c>
      <c r="F38" s="5" t="s">
        <v>151</v>
      </c>
      <c r="G38" s="5" t="s">
        <v>125</v>
      </c>
      <c r="H38" s="5" t="s">
        <v>163</v>
      </c>
      <c r="I38" s="5" t="s">
        <v>165</v>
      </c>
    </row>
    <row r="39" spans="1:9" x14ac:dyDescent="0.25">
      <c r="A39" s="1"/>
      <c r="B39" s="4" t="s">
        <v>101</v>
      </c>
      <c r="C39" s="4" t="s">
        <v>102</v>
      </c>
      <c r="D39" s="4" t="s">
        <v>103</v>
      </c>
      <c r="E39" s="5" t="s">
        <v>150</v>
      </c>
      <c r="F39" s="5" t="s">
        <v>151</v>
      </c>
      <c r="G39" s="5" t="s">
        <v>125</v>
      </c>
      <c r="H39" s="5" t="s">
        <v>166</v>
      </c>
      <c r="I39" s="5" t="s">
        <v>167</v>
      </c>
    </row>
    <row r="40" spans="1:9" x14ac:dyDescent="0.25">
      <c r="A40" s="1"/>
      <c r="B40" s="4" t="s">
        <v>101</v>
      </c>
      <c r="C40" s="4" t="s">
        <v>102</v>
      </c>
      <c r="D40" s="4" t="s">
        <v>103</v>
      </c>
      <c r="E40" s="5" t="s">
        <v>150</v>
      </c>
      <c r="F40" s="5" t="s">
        <v>151</v>
      </c>
      <c r="G40" s="5" t="s">
        <v>125</v>
      </c>
      <c r="H40" s="5" t="s">
        <v>166</v>
      </c>
      <c r="I40" s="5" t="s">
        <v>168</v>
      </c>
    </row>
    <row r="41" spans="1:9" x14ac:dyDescent="0.25">
      <c r="A41" s="1"/>
      <c r="B41" s="4" t="s">
        <v>101</v>
      </c>
      <c r="C41" s="4" t="s">
        <v>102</v>
      </c>
      <c r="D41" s="4" t="s">
        <v>103</v>
      </c>
      <c r="E41" s="5" t="s">
        <v>150</v>
      </c>
      <c r="F41" s="5" t="s">
        <v>151</v>
      </c>
      <c r="G41" s="5" t="s">
        <v>169</v>
      </c>
      <c r="H41" s="5" t="s">
        <v>170</v>
      </c>
      <c r="I41" s="5" t="s">
        <v>171</v>
      </c>
    </row>
    <row r="42" spans="1:9" x14ac:dyDescent="0.25">
      <c r="A42" s="1"/>
      <c r="B42" s="4" t="s">
        <v>101</v>
      </c>
      <c r="C42" s="4" t="s">
        <v>102</v>
      </c>
      <c r="D42" s="4" t="s">
        <v>103</v>
      </c>
      <c r="E42" s="5" t="s">
        <v>150</v>
      </c>
      <c r="F42" s="5" t="s">
        <v>172</v>
      </c>
      <c r="G42" s="5" t="s">
        <v>106</v>
      </c>
      <c r="H42" s="5" t="s">
        <v>92</v>
      </c>
      <c r="I42" s="5" t="s">
        <v>173</v>
      </c>
    </row>
    <row r="43" spans="1:9" x14ac:dyDescent="0.25">
      <c r="A43" s="1"/>
      <c r="B43" s="4" t="s">
        <v>101</v>
      </c>
      <c r="C43" s="4" t="s">
        <v>102</v>
      </c>
      <c r="D43" s="4" t="s">
        <v>103</v>
      </c>
      <c r="E43" s="5" t="s">
        <v>174</v>
      </c>
      <c r="F43" s="5" t="s">
        <v>175</v>
      </c>
      <c r="G43" s="5" t="s">
        <v>106</v>
      </c>
      <c r="H43" s="5" t="s">
        <v>92</v>
      </c>
      <c r="I43" s="5" t="s">
        <v>176</v>
      </c>
    </row>
    <row r="44" spans="1:9" x14ac:dyDescent="0.25">
      <c r="A44" s="1"/>
      <c r="B44" s="4" t="s">
        <v>101</v>
      </c>
      <c r="C44" s="4" t="s">
        <v>102</v>
      </c>
      <c r="D44" s="4" t="s">
        <v>103</v>
      </c>
      <c r="E44" s="5" t="s">
        <v>174</v>
      </c>
      <c r="F44" s="5" t="s">
        <v>175</v>
      </c>
      <c r="G44" s="5" t="s">
        <v>125</v>
      </c>
      <c r="H44" s="5" t="s">
        <v>25</v>
      </c>
      <c r="I44" s="5" t="s">
        <v>177</v>
      </c>
    </row>
    <row r="45" spans="1:9" x14ac:dyDescent="0.25">
      <c r="A45" s="1"/>
      <c r="B45" s="4" t="s">
        <v>101</v>
      </c>
      <c r="C45" s="4" t="s">
        <v>102</v>
      </c>
      <c r="D45" s="4" t="s">
        <v>103</v>
      </c>
      <c r="E45" s="5" t="s">
        <v>174</v>
      </c>
      <c r="F45" s="5" t="s">
        <v>178</v>
      </c>
      <c r="G45" s="5" t="s">
        <v>179</v>
      </c>
      <c r="H45" s="5" t="s">
        <v>92</v>
      </c>
      <c r="I45" s="5" t="s">
        <v>180</v>
      </c>
    </row>
    <row r="46" spans="1:9" x14ac:dyDescent="0.25">
      <c r="A46" s="1"/>
      <c r="B46" s="4" t="s">
        <v>101</v>
      </c>
      <c r="C46" s="4" t="s">
        <v>102</v>
      </c>
      <c r="D46" s="4" t="s">
        <v>103</v>
      </c>
      <c r="E46" s="5" t="s">
        <v>174</v>
      </c>
      <c r="F46" s="5" t="s">
        <v>181</v>
      </c>
      <c r="G46" s="5" t="s">
        <v>120</v>
      </c>
      <c r="H46" s="5" t="s">
        <v>182</v>
      </c>
      <c r="I46" s="5" t="s">
        <v>183</v>
      </c>
    </row>
    <row r="47" spans="1:9" x14ac:dyDescent="0.25">
      <c r="A47" s="1"/>
      <c r="B47" s="4" t="s">
        <v>101</v>
      </c>
      <c r="C47" s="4" t="s">
        <v>102</v>
      </c>
      <c r="D47" s="4" t="s">
        <v>103</v>
      </c>
      <c r="E47" s="5" t="s">
        <v>174</v>
      </c>
      <c r="F47" s="5" t="s">
        <v>181</v>
      </c>
      <c r="G47" s="5" t="s">
        <v>120</v>
      </c>
      <c r="H47" s="5" t="s">
        <v>182</v>
      </c>
      <c r="I47" s="5" t="s">
        <v>184</v>
      </c>
    </row>
    <row r="48" spans="1:9" x14ac:dyDescent="0.25">
      <c r="A48" s="1"/>
      <c r="B48" s="4" t="s">
        <v>101</v>
      </c>
      <c r="C48" s="4" t="s">
        <v>102</v>
      </c>
      <c r="D48" s="4" t="s">
        <v>103</v>
      </c>
      <c r="E48" s="5" t="s">
        <v>174</v>
      </c>
      <c r="F48" s="5" t="s">
        <v>185</v>
      </c>
      <c r="G48" s="5" t="s">
        <v>120</v>
      </c>
      <c r="H48" s="5" t="s">
        <v>186</v>
      </c>
      <c r="I48" s="5" t="s">
        <v>187</v>
      </c>
    </row>
    <row r="49" spans="1:9" x14ac:dyDescent="0.25">
      <c r="A49" s="1"/>
      <c r="B49" s="4" t="s">
        <v>101</v>
      </c>
      <c r="C49" s="4" t="s">
        <v>102</v>
      </c>
      <c r="D49" s="4" t="s">
        <v>103</v>
      </c>
      <c r="E49" s="5" t="s">
        <v>174</v>
      </c>
      <c r="F49" s="5" t="s">
        <v>188</v>
      </c>
      <c r="G49" s="5" t="s">
        <v>118</v>
      </c>
      <c r="H49" s="5" t="s">
        <v>92</v>
      </c>
      <c r="I49" s="5" t="s">
        <v>189</v>
      </c>
    </row>
    <row r="50" spans="1:9" x14ac:dyDescent="0.25">
      <c r="A50" s="1"/>
      <c r="B50" s="4" t="s">
        <v>101</v>
      </c>
      <c r="C50" s="4" t="s">
        <v>102</v>
      </c>
      <c r="D50" s="4" t="s">
        <v>103</v>
      </c>
      <c r="E50" s="5" t="s">
        <v>174</v>
      </c>
      <c r="F50" s="5" t="s">
        <v>188</v>
      </c>
      <c r="G50" s="5" t="s">
        <v>118</v>
      </c>
      <c r="H50" s="5" t="s">
        <v>92</v>
      </c>
      <c r="I50" s="5" t="s">
        <v>190</v>
      </c>
    </row>
    <row r="51" spans="1:9" x14ac:dyDescent="0.25">
      <c r="A51" s="1"/>
      <c r="B51" s="4" t="s">
        <v>101</v>
      </c>
      <c r="C51" s="4" t="s">
        <v>102</v>
      </c>
      <c r="D51" s="4" t="s">
        <v>103</v>
      </c>
      <c r="E51" s="5" t="s">
        <v>174</v>
      </c>
      <c r="F51" s="5" t="s">
        <v>188</v>
      </c>
      <c r="G51" s="5" t="s">
        <v>118</v>
      </c>
      <c r="H51" s="5" t="s">
        <v>92</v>
      </c>
      <c r="I51" s="5" t="s">
        <v>191</v>
      </c>
    </row>
    <row r="52" spans="1:9" x14ac:dyDescent="0.25">
      <c r="A52" s="1"/>
      <c r="B52" s="4" t="s">
        <v>101</v>
      </c>
      <c r="C52" s="4" t="s">
        <v>102</v>
      </c>
      <c r="D52" s="4" t="s">
        <v>103</v>
      </c>
      <c r="E52" s="5" t="s">
        <v>174</v>
      </c>
      <c r="F52" s="5" t="s">
        <v>188</v>
      </c>
      <c r="G52" s="5" t="s">
        <v>120</v>
      </c>
      <c r="H52" s="5" t="s">
        <v>121</v>
      </c>
      <c r="I52" s="5" t="s">
        <v>192</v>
      </c>
    </row>
    <row r="53" spans="1:9" x14ac:dyDescent="0.25">
      <c r="A53" s="1"/>
      <c r="B53" s="4" t="s">
        <v>101</v>
      </c>
      <c r="C53" s="4" t="s">
        <v>102</v>
      </c>
      <c r="D53" s="4" t="s">
        <v>103</v>
      </c>
      <c r="E53" s="5" t="s">
        <v>193</v>
      </c>
      <c r="F53" s="5" t="s">
        <v>194</v>
      </c>
      <c r="G53" s="5" t="s">
        <v>118</v>
      </c>
      <c r="H53" s="5" t="s">
        <v>92</v>
      </c>
      <c r="I53" s="5" t="s">
        <v>195</v>
      </c>
    </row>
    <row r="54" spans="1:9" x14ac:dyDescent="0.25">
      <c r="A54" s="1"/>
      <c r="B54" s="4" t="s">
        <v>101</v>
      </c>
      <c r="C54" s="4" t="s">
        <v>102</v>
      </c>
      <c r="D54" s="4" t="s">
        <v>103</v>
      </c>
      <c r="E54" s="5" t="s">
        <v>196</v>
      </c>
      <c r="F54" s="5" t="s">
        <v>197</v>
      </c>
      <c r="G54" s="5" t="s">
        <v>106</v>
      </c>
      <c r="H54" s="5" t="s">
        <v>92</v>
      </c>
      <c r="I54" s="5" t="s">
        <v>198</v>
      </c>
    </row>
    <row r="55" spans="1:9" x14ac:dyDescent="0.25">
      <c r="A55" s="1"/>
      <c r="B55" s="4" t="s">
        <v>101</v>
      </c>
      <c r="C55" s="4" t="s">
        <v>102</v>
      </c>
      <c r="D55" s="4" t="s">
        <v>103</v>
      </c>
      <c r="E55" s="5" t="s">
        <v>196</v>
      </c>
      <c r="F55" s="5" t="s">
        <v>199</v>
      </c>
      <c r="G55" s="5" t="s">
        <v>106</v>
      </c>
      <c r="H55" s="5" t="s">
        <v>92</v>
      </c>
      <c r="I55" s="5" t="s">
        <v>200</v>
      </c>
    </row>
    <row r="56" spans="1:9" x14ac:dyDescent="0.25">
      <c r="A56" s="1"/>
      <c r="B56" s="4" t="s">
        <v>101</v>
      </c>
      <c r="C56" s="4" t="s">
        <v>102</v>
      </c>
      <c r="D56" s="4" t="s">
        <v>103</v>
      </c>
      <c r="E56" s="5" t="s">
        <v>201</v>
      </c>
      <c r="F56" s="5" t="s">
        <v>202</v>
      </c>
      <c r="G56" s="5" t="s">
        <v>118</v>
      </c>
      <c r="H56" s="5" t="s">
        <v>92</v>
      </c>
      <c r="I56" s="5" t="s">
        <v>203</v>
      </c>
    </row>
    <row r="57" spans="1:9" x14ac:dyDescent="0.25">
      <c r="A57" s="1"/>
      <c r="B57" s="4" t="s">
        <v>101</v>
      </c>
      <c r="C57" s="4" t="s">
        <v>102</v>
      </c>
      <c r="D57" s="4" t="s">
        <v>103</v>
      </c>
      <c r="E57" s="5" t="s">
        <v>201</v>
      </c>
      <c r="F57" s="5" t="s">
        <v>202</v>
      </c>
      <c r="G57" s="5" t="s">
        <v>118</v>
      </c>
      <c r="H57" s="5" t="s">
        <v>92</v>
      </c>
      <c r="I57" s="5" t="s">
        <v>204</v>
      </c>
    </row>
    <row r="58" spans="1:9" x14ac:dyDescent="0.25">
      <c r="A58" s="1"/>
      <c r="B58" s="4" t="s">
        <v>101</v>
      </c>
      <c r="C58" s="4" t="s">
        <v>205</v>
      </c>
      <c r="D58" s="4" t="s">
        <v>206</v>
      </c>
      <c r="E58" s="5" t="s">
        <v>201</v>
      </c>
      <c r="F58" s="5" t="s">
        <v>202</v>
      </c>
      <c r="G58" s="5" t="s">
        <v>118</v>
      </c>
      <c r="H58" s="5" t="s">
        <v>92</v>
      </c>
      <c r="I58" s="5" t="s">
        <v>207</v>
      </c>
    </row>
    <row r="59" spans="1:9" x14ac:dyDescent="0.25">
      <c r="A59" s="1"/>
      <c r="B59" s="4" t="s">
        <v>101</v>
      </c>
      <c r="C59" s="4" t="s">
        <v>102</v>
      </c>
      <c r="D59" s="4" t="s">
        <v>103</v>
      </c>
      <c r="E59" s="5" t="s">
        <v>208</v>
      </c>
      <c r="F59" s="5" t="s">
        <v>209</v>
      </c>
      <c r="G59" s="5" t="s">
        <v>118</v>
      </c>
      <c r="H59" s="5" t="s">
        <v>92</v>
      </c>
      <c r="I59" s="5" t="s">
        <v>210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211</v>
      </c>
      <c r="C5" s="1"/>
      <c r="D5" s="1"/>
      <c r="E5" s="1"/>
      <c r="F5" s="1"/>
      <c r="G5" s="1"/>
      <c r="H5" s="1"/>
      <c r="I5" s="1"/>
      <c r="J5" s="1"/>
      <c r="K5" s="1"/>
      <c r="L5" s="1"/>
      <c r="M5" s="1"/>
      <c r="N5" s="1"/>
    </row>
    <row r="6" spans="1:14" ht="20.100000000000001" customHeight="1" x14ac:dyDescent="0.25">
      <c r="A6" s="1"/>
      <c r="B6" s="7" t="s">
        <v>212</v>
      </c>
      <c r="C6" s="7" t="s">
        <v>213</v>
      </c>
      <c r="D6" s="7" t="s">
        <v>214</v>
      </c>
      <c r="E6" s="7" t="s">
        <v>215</v>
      </c>
      <c r="F6" s="7" t="s">
        <v>216</v>
      </c>
      <c r="G6" s="7" t="s">
        <v>217</v>
      </c>
      <c r="H6" s="7" t="s">
        <v>218</v>
      </c>
      <c r="I6" s="7" t="s">
        <v>219</v>
      </c>
      <c r="J6" s="7" t="s">
        <v>220</v>
      </c>
      <c r="K6" s="7" t="s">
        <v>221</v>
      </c>
      <c r="L6" s="7" t="s">
        <v>222</v>
      </c>
      <c r="M6" s="7" t="s">
        <v>223</v>
      </c>
      <c r="N6" s="7" t="s">
        <v>224</v>
      </c>
    </row>
    <row r="7" spans="1:14" x14ac:dyDescent="0.25">
      <c r="A7" s="1"/>
      <c r="B7" s="5" t="s">
        <v>225</v>
      </c>
      <c r="C7" s="5" t="s">
        <v>226</v>
      </c>
      <c r="D7" s="5" t="s">
        <v>227</v>
      </c>
      <c r="E7" s="4" t="s">
        <v>228</v>
      </c>
      <c r="F7" s="4" t="s">
        <v>229</v>
      </c>
      <c r="G7" s="6" t="s">
        <v>230</v>
      </c>
      <c r="H7" s="8">
        <v>0</v>
      </c>
      <c r="I7" s="5" t="s">
        <v>231</v>
      </c>
      <c r="J7" s="5" t="s">
        <v>232</v>
      </c>
      <c r="K7" s="5" t="s">
        <v>233</v>
      </c>
      <c r="L7" s="5" t="s">
        <v>234</v>
      </c>
      <c r="M7" s="8">
        <v>13652</v>
      </c>
      <c r="N7" s="5" t="s">
        <v>235</v>
      </c>
    </row>
    <row r="8" spans="1:14" ht="25.5" x14ac:dyDescent="0.25">
      <c r="A8" s="1"/>
      <c r="B8" s="5" t="s">
        <v>225</v>
      </c>
      <c r="C8" s="5" t="s">
        <v>236</v>
      </c>
      <c r="D8" s="5" t="s">
        <v>237</v>
      </c>
      <c r="E8" s="4" t="s">
        <v>238</v>
      </c>
      <c r="F8" s="4" t="s">
        <v>239</v>
      </c>
      <c r="G8" s="6" t="s">
        <v>240</v>
      </c>
      <c r="H8" s="8">
        <v>0</v>
      </c>
      <c r="I8" s="5" t="s">
        <v>231</v>
      </c>
      <c r="J8" s="5" t="s">
        <v>241</v>
      </c>
      <c r="K8" s="5" t="s">
        <v>233</v>
      </c>
      <c r="L8" s="5" t="s">
        <v>234</v>
      </c>
      <c r="M8" s="8">
        <v>13854</v>
      </c>
      <c r="N8" s="5" t="s">
        <v>235</v>
      </c>
    </row>
    <row r="9" spans="1:14" ht="25.5" x14ac:dyDescent="0.25">
      <c r="A9" s="1"/>
      <c r="B9" s="5" t="s">
        <v>225</v>
      </c>
      <c r="C9" s="5" t="s">
        <v>242</v>
      </c>
      <c r="D9" s="5" t="s">
        <v>243</v>
      </c>
      <c r="E9" s="4" t="s">
        <v>244</v>
      </c>
      <c r="F9" s="4" t="s">
        <v>245</v>
      </c>
      <c r="G9" s="6" t="s">
        <v>246</v>
      </c>
      <c r="H9" s="8">
        <v>0</v>
      </c>
      <c r="I9" s="5" t="s">
        <v>231</v>
      </c>
      <c r="J9" s="5" t="s">
        <v>232</v>
      </c>
      <c r="K9" s="5" t="s">
        <v>233</v>
      </c>
      <c r="L9" s="5" t="s">
        <v>247</v>
      </c>
      <c r="M9" s="8">
        <v>13761</v>
      </c>
      <c r="N9" s="5" t="s">
        <v>235</v>
      </c>
    </row>
    <row r="10" spans="1:14" x14ac:dyDescent="0.25">
      <c r="A10" s="1"/>
      <c r="B10" s="5" t="s">
        <v>225</v>
      </c>
      <c r="C10" s="5" t="s">
        <v>242</v>
      </c>
      <c r="D10" s="5" t="s">
        <v>248</v>
      </c>
      <c r="E10" s="4" t="s">
        <v>249</v>
      </c>
      <c r="F10" s="4" t="s">
        <v>250</v>
      </c>
      <c r="G10" s="6" t="s">
        <v>251</v>
      </c>
      <c r="H10" s="8">
        <v>0</v>
      </c>
      <c r="I10" s="5" t="s">
        <v>231</v>
      </c>
      <c r="J10" s="5" t="s">
        <v>232</v>
      </c>
      <c r="K10" s="5" t="s">
        <v>233</v>
      </c>
      <c r="L10" s="5" t="s">
        <v>234</v>
      </c>
      <c r="M10" s="8">
        <v>13741</v>
      </c>
      <c r="N10" s="5" t="s">
        <v>235</v>
      </c>
    </row>
    <row r="11" spans="1:14" ht="25.5" x14ac:dyDescent="0.25">
      <c r="A11" s="1"/>
      <c r="B11" s="5" t="s">
        <v>225</v>
      </c>
      <c r="C11" s="5" t="s">
        <v>252</v>
      </c>
      <c r="D11" s="5" t="s">
        <v>253</v>
      </c>
      <c r="E11" s="4" t="s">
        <v>244</v>
      </c>
      <c r="F11" s="4" t="s">
        <v>245</v>
      </c>
      <c r="G11" s="6" t="s">
        <v>254</v>
      </c>
      <c r="H11" s="8">
        <v>0</v>
      </c>
      <c r="I11" s="5" t="s">
        <v>231</v>
      </c>
      <c r="J11" s="5" t="s">
        <v>232</v>
      </c>
      <c r="K11" s="5" t="s">
        <v>233</v>
      </c>
      <c r="L11" s="5" t="s">
        <v>247</v>
      </c>
      <c r="M11" s="8">
        <v>13751</v>
      </c>
      <c r="N11" s="5" t="s">
        <v>235</v>
      </c>
    </row>
    <row r="12" spans="1:14" x14ac:dyDescent="0.25">
      <c r="A12" s="1"/>
      <c r="B12" s="5" t="s">
        <v>225</v>
      </c>
      <c r="C12" s="5" t="s">
        <v>252</v>
      </c>
      <c r="D12" s="5" t="s">
        <v>255</v>
      </c>
      <c r="E12" s="4" t="s">
        <v>244</v>
      </c>
      <c r="F12" s="4" t="s">
        <v>245</v>
      </c>
      <c r="G12" s="6" t="s">
        <v>256</v>
      </c>
      <c r="H12" s="8">
        <v>0</v>
      </c>
      <c r="I12" s="5" t="s">
        <v>231</v>
      </c>
      <c r="J12" s="5" t="s">
        <v>241</v>
      </c>
      <c r="K12" s="5" t="s">
        <v>233</v>
      </c>
      <c r="L12" s="5" t="s">
        <v>247</v>
      </c>
      <c r="M12" s="8">
        <v>13771</v>
      </c>
      <c r="N12" s="5" t="s">
        <v>235</v>
      </c>
    </row>
    <row r="13" spans="1:14" x14ac:dyDescent="0.25">
      <c r="A13" s="1"/>
      <c r="B13" s="5" t="s">
        <v>225</v>
      </c>
      <c r="C13" s="5" t="s">
        <v>257</v>
      </c>
      <c r="D13" s="5" t="s">
        <v>258</v>
      </c>
      <c r="E13" s="4" t="s">
        <v>259</v>
      </c>
      <c r="F13" s="4" t="s">
        <v>260</v>
      </c>
      <c r="G13" s="6" t="s">
        <v>261</v>
      </c>
      <c r="H13" s="8">
        <v>0</v>
      </c>
      <c r="I13" s="5" t="s">
        <v>231</v>
      </c>
      <c r="J13" s="5" t="s">
        <v>241</v>
      </c>
      <c r="K13" s="5" t="s">
        <v>233</v>
      </c>
      <c r="L13" s="5" t="s">
        <v>234</v>
      </c>
      <c r="M13" s="8">
        <v>13743</v>
      </c>
      <c r="N13" s="5" t="s">
        <v>235</v>
      </c>
    </row>
    <row r="14" spans="1:14" x14ac:dyDescent="0.25">
      <c r="A14" s="1"/>
      <c r="B14" s="5" t="s">
        <v>262</v>
      </c>
      <c r="C14" s="5" t="s">
        <v>263</v>
      </c>
      <c r="D14" s="5" t="s">
        <v>264</v>
      </c>
      <c r="E14" s="4" t="s">
        <v>244</v>
      </c>
      <c r="F14" s="4" t="s">
        <v>245</v>
      </c>
      <c r="G14" s="6" t="s">
        <v>265</v>
      </c>
      <c r="H14" s="8">
        <v>0</v>
      </c>
      <c r="I14" s="5" t="s">
        <v>231</v>
      </c>
      <c r="J14" s="5" t="s">
        <v>232</v>
      </c>
      <c r="K14" s="5" t="s">
        <v>233</v>
      </c>
      <c r="L14" s="5" t="s">
        <v>247</v>
      </c>
      <c r="M14" s="8">
        <v>13099</v>
      </c>
      <c r="N14" s="5" t="s">
        <v>235</v>
      </c>
    </row>
    <row r="15" spans="1:14" ht="25.5" x14ac:dyDescent="0.25">
      <c r="A15" s="1"/>
      <c r="B15" s="5" t="s">
        <v>31</v>
      </c>
      <c r="C15" s="5" t="s">
        <v>266</v>
      </c>
      <c r="D15" s="5" t="s">
        <v>267</v>
      </c>
      <c r="E15" s="4" t="s">
        <v>244</v>
      </c>
      <c r="F15" s="4" t="s">
        <v>245</v>
      </c>
      <c r="G15" s="6" t="s">
        <v>268</v>
      </c>
      <c r="H15" s="8">
        <v>0</v>
      </c>
      <c r="I15" s="5" t="s">
        <v>231</v>
      </c>
      <c r="J15" s="5" t="s">
        <v>232</v>
      </c>
      <c r="K15" s="5" t="s">
        <v>233</v>
      </c>
      <c r="L15" s="5" t="s">
        <v>247</v>
      </c>
      <c r="M15" s="8">
        <v>1103</v>
      </c>
      <c r="N15" s="5" t="s">
        <v>235</v>
      </c>
    </row>
    <row r="16" spans="1:14" x14ac:dyDescent="0.25">
      <c r="A16" s="1"/>
      <c r="B16" s="5" t="s">
        <v>31</v>
      </c>
      <c r="C16" s="5" t="s">
        <v>266</v>
      </c>
      <c r="D16" s="5" t="s">
        <v>267</v>
      </c>
      <c r="E16" s="4" t="s">
        <v>269</v>
      </c>
      <c r="F16" s="4" t="s">
        <v>270</v>
      </c>
      <c r="G16" s="6" t="s">
        <v>271</v>
      </c>
      <c r="H16" s="8">
        <v>0</v>
      </c>
      <c r="I16" s="5" t="s">
        <v>231</v>
      </c>
      <c r="J16" s="5" t="s">
        <v>241</v>
      </c>
      <c r="K16" s="5" t="s">
        <v>233</v>
      </c>
      <c r="L16" s="5" t="s">
        <v>272</v>
      </c>
      <c r="M16" s="8">
        <v>1103</v>
      </c>
      <c r="N16" s="5" t="s">
        <v>235</v>
      </c>
    </row>
    <row r="17" spans="1:14" x14ac:dyDescent="0.25">
      <c r="A17" s="1"/>
      <c r="B17" s="5" t="s">
        <v>31</v>
      </c>
      <c r="C17" s="5" t="s">
        <v>273</v>
      </c>
      <c r="D17" s="5" t="s">
        <v>274</v>
      </c>
      <c r="E17" s="4" t="s">
        <v>244</v>
      </c>
      <c r="F17" s="4" t="s">
        <v>245</v>
      </c>
      <c r="G17" s="6" t="s">
        <v>275</v>
      </c>
      <c r="H17" s="8">
        <v>0</v>
      </c>
      <c r="I17" s="5" t="s">
        <v>231</v>
      </c>
      <c r="J17" s="5" t="s">
        <v>232</v>
      </c>
      <c r="K17" s="5" t="s">
        <v>233</v>
      </c>
      <c r="L17" s="5" t="s">
        <v>247</v>
      </c>
      <c r="M17" s="8">
        <v>316</v>
      </c>
      <c r="N17" s="5" t="s">
        <v>235</v>
      </c>
    </row>
    <row r="18" spans="1:14" ht="38.25" x14ac:dyDescent="0.25">
      <c r="A18" s="1"/>
      <c r="B18" s="5" t="s">
        <v>31</v>
      </c>
      <c r="C18" s="5" t="s">
        <v>276</v>
      </c>
      <c r="D18" s="5" t="s">
        <v>277</v>
      </c>
      <c r="E18" s="4" t="s">
        <v>244</v>
      </c>
      <c r="F18" s="4" t="s">
        <v>278</v>
      </c>
      <c r="G18" s="6" t="s">
        <v>279</v>
      </c>
      <c r="H18" s="8">
        <v>0</v>
      </c>
      <c r="I18" s="5" t="s">
        <v>231</v>
      </c>
      <c r="J18" s="5" t="s">
        <v>241</v>
      </c>
      <c r="K18" s="5" t="s">
        <v>233</v>
      </c>
      <c r="L18" s="5" t="s">
        <v>234</v>
      </c>
      <c r="M18" s="8">
        <v>1590</v>
      </c>
      <c r="N18" s="5" t="s">
        <v>235</v>
      </c>
    </row>
    <row r="19" spans="1:14" x14ac:dyDescent="0.25">
      <c r="A19" s="1"/>
      <c r="B19" s="5" t="s">
        <v>108</v>
      </c>
      <c r="C19" s="5" t="s">
        <v>280</v>
      </c>
      <c r="D19" s="5" t="s">
        <v>92</v>
      </c>
      <c r="E19" s="4" t="s">
        <v>244</v>
      </c>
      <c r="F19" s="4" t="s">
        <v>245</v>
      </c>
      <c r="G19" s="6" t="s">
        <v>281</v>
      </c>
      <c r="H19" s="8">
        <v>15</v>
      </c>
      <c r="I19" s="5" t="s">
        <v>282</v>
      </c>
      <c r="J19" s="5" t="s">
        <v>241</v>
      </c>
      <c r="K19" s="5" t="s">
        <v>233</v>
      </c>
      <c r="L19" s="5" t="s">
        <v>247</v>
      </c>
      <c r="M19" s="8">
        <v>1198</v>
      </c>
      <c r="N19" s="5" t="s">
        <v>283</v>
      </c>
    </row>
    <row r="20" spans="1:14" x14ac:dyDescent="0.25">
      <c r="A20" s="1"/>
      <c r="B20" s="5" t="s">
        <v>108</v>
      </c>
      <c r="C20" s="5" t="s">
        <v>284</v>
      </c>
      <c r="D20" s="5" t="s">
        <v>285</v>
      </c>
      <c r="E20" s="4" t="s">
        <v>244</v>
      </c>
      <c r="F20" s="4" t="s">
        <v>245</v>
      </c>
      <c r="G20" s="6" t="s">
        <v>286</v>
      </c>
      <c r="H20" s="8">
        <v>0</v>
      </c>
      <c r="I20" s="5" t="s">
        <v>231</v>
      </c>
      <c r="J20" s="5" t="s">
        <v>241</v>
      </c>
      <c r="K20" s="5" t="s">
        <v>233</v>
      </c>
      <c r="L20" s="5" t="s">
        <v>234</v>
      </c>
      <c r="M20" s="8">
        <v>11422</v>
      </c>
      <c r="N20" s="5" t="s">
        <v>235</v>
      </c>
    </row>
    <row r="21" spans="1:14" x14ac:dyDescent="0.25">
      <c r="A21" s="1"/>
      <c r="B21" s="5" t="s">
        <v>108</v>
      </c>
      <c r="C21" s="5" t="s">
        <v>284</v>
      </c>
      <c r="D21" s="5" t="s">
        <v>287</v>
      </c>
      <c r="E21" s="4" t="s">
        <v>244</v>
      </c>
      <c r="F21" s="4" t="s">
        <v>245</v>
      </c>
      <c r="G21" s="6" t="s">
        <v>286</v>
      </c>
      <c r="H21" s="8">
        <v>0</v>
      </c>
      <c r="I21" s="5" t="s">
        <v>231</v>
      </c>
      <c r="J21" s="5" t="s">
        <v>241</v>
      </c>
      <c r="K21" s="5" t="s">
        <v>233</v>
      </c>
      <c r="L21" s="5" t="s">
        <v>234</v>
      </c>
      <c r="M21" s="8">
        <v>11421</v>
      </c>
      <c r="N21" s="5" t="s">
        <v>235</v>
      </c>
    </row>
    <row r="22" spans="1:14" ht="25.5" x14ac:dyDescent="0.25">
      <c r="A22" s="1"/>
      <c r="B22" s="5" t="s">
        <v>108</v>
      </c>
      <c r="C22" s="5" t="s">
        <v>288</v>
      </c>
      <c r="D22" s="5" t="s">
        <v>289</v>
      </c>
      <c r="E22" s="4" t="s">
        <v>244</v>
      </c>
      <c r="F22" s="4" t="s">
        <v>245</v>
      </c>
      <c r="G22" s="6" t="s">
        <v>290</v>
      </c>
      <c r="H22" s="8">
        <v>0</v>
      </c>
      <c r="I22" s="5" t="s">
        <v>231</v>
      </c>
      <c r="J22" s="5" t="s">
        <v>232</v>
      </c>
      <c r="K22" s="5" t="s">
        <v>233</v>
      </c>
      <c r="L22" s="5" t="s">
        <v>247</v>
      </c>
      <c r="M22" s="8">
        <v>11052</v>
      </c>
      <c r="N22" s="5" t="s">
        <v>235</v>
      </c>
    </row>
    <row r="23" spans="1:14" ht="51" x14ac:dyDescent="0.25">
      <c r="A23" s="1"/>
      <c r="B23" s="5" t="s">
        <v>291</v>
      </c>
      <c r="C23" s="5" t="s">
        <v>292</v>
      </c>
      <c r="D23" s="5" t="s">
        <v>25</v>
      </c>
      <c r="E23" s="4" t="s">
        <v>244</v>
      </c>
      <c r="F23" s="4" t="s">
        <v>245</v>
      </c>
      <c r="G23" s="6" t="s">
        <v>293</v>
      </c>
      <c r="H23" s="8">
        <v>11.090999999999999</v>
      </c>
      <c r="I23" s="5" t="s">
        <v>231</v>
      </c>
      <c r="J23" s="5" t="s">
        <v>241</v>
      </c>
      <c r="K23" s="5" t="s">
        <v>233</v>
      </c>
      <c r="L23" s="5" t="s">
        <v>234</v>
      </c>
      <c r="M23" s="8">
        <v>124</v>
      </c>
      <c r="N23" s="5" t="s">
        <v>283</v>
      </c>
    </row>
    <row r="24" spans="1:14" x14ac:dyDescent="0.25">
      <c r="A24" s="1"/>
      <c r="B24" s="5" t="s">
        <v>291</v>
      </c>
      <c r="C24" s="5" t="s">
        <v>294</v>
      </c>
      <c r="D24" s="5" t="s">
        <v>295</v>
      </c>
      <c r="E24" s="4" t="s">
        <v>244</v>
      </c>
      <c r="F24" s="4" t="s">
        <v>245</v>
      </c>
      <c r="G24" s="6" t="s">
        <v>296</v>
      </c>
      <c r="H24" s="8">
        <v>0</v>
      </c>
      <c r="I24" s="5" t="s">
        <v>231</v>
      </c>
      <c r="J24" s="5" t="s">
        <v>232</v>
      </c>
      <c r="K24" s="5" t="s">
        <v>233</v>
      </c>
      <c r="L24" s="5" t="s">
        <v>247</v>
      </c>
      <c r="M24" s="8">
        <v>19961</v>
      </c>
      <c r="N24" s="5" t="s">
        <v>235</v>
      </c>
    </row>
    <row r="25" spans="1:14" x14ac:dyDescent="0.25">
      <c r="A25" s="1"/>
      <c r="B25" s="5" t="s">
        <v>291</v>
      </c>
      <c r="C25" s="5" t="s">
        <v>297</v>
      </c>
      <c r="D25" s="5" t="s">
        <v>298</v>
      </c>
      <c r="E25" s="4" t="s">
        <v>244</v>
      </c>
      <c r="F25" s="4" t="s">
        <v>245</v>
      </c>
      <c r="G25" s="6" t="s">
        <v>299</v>
      </c>
      <c r="H25" s="8">
        <v>0</v>
      </c>
      <c r="I25" s="5" t="s">
        <v>231</v>
      </c>
      <c r="J25" s="5" t="s">
        <v>241</v>
      </c>
      <c r="K25" s="5" t="s">
        <v>233</v>
      </c>
      <c r="L25" s="5" t="s">
        <v>272</v>
      </c>
      <c r="M25" s="8">
        <v>12592</v>
      </c>
      <c r="N25" s="5" t="s">
        <v>235</v>
      </c>
    </row>
    <row r="26" spans="1:14" x14ac:dyDescent="0.25">
      <c r="A26" s="1"/>
      <c r="B26" s="5" t="s">
        <v>113</v>
      </c>
      <c r="C26" s="5" t="s">
        <v>300</v>
      </c>
      <c r="D26" s="5" t="s">
        <v>34</v>
      </c>
      <c r="E26" s="4" t="s">
        <v>244</v>
      </c>
      <c r="F26" s="4" t="s">
        <v>245</v>
      </c>
      <c r="G26" s="6" t="s">
        <v>301</v>
      </c>
      <c r="H26" s="8">
        <v>0</v>
      </c>
      <c r="I26" s="5" t="s">
        <v>231</v>
      </c>
      <c r="J26" s="5" t="s">
        <v>232</v>
      </c>
      <c r="K26" s="5" t="s">
        <v>233</v>
      </c>
      <c r="L26" s="5" t="s">
        <v>247</v>
      </c>
      <c r="M26" s="8">
        <v>544</v>
      </c>
      <c r="N26" s="5" t="s">
        <v>235</v>
      </c>
    </row>
    <row r="27" spans="1:14" ht="25.5" x14ac:dyDescent="0.25">
      <c r="A27" s="1"/>
      <c r="B27" s="5" t="s">
        <v>123</v>
      </c>
      <c r="C27" s="5" t="s">
        <v>302</v>
      </c>
      <c r="D27" s="5" t="s">
        <v>303</v>
      </c>
      <c r="E27" s="4" t="s">
        <v>244</v>
      </c>
      <c r="F27" s="4" t="s">
        <v>304</v>
      </c>
      <c r="G27" s="6" t="s">
        <v>305</v>
      </c>
      <c r="H27" s="8">
        <v>0</v>
      </c>
      <c r="I27" s="5" t="s">
        <v>231</v>
      </c>
      <c r="J27" s="5" t="s">
        <v>241</v>
      </c>
      <c r="K27" s="5" t="s">
        <v>233</v>
      </c>
      <c r="L27" s="5" t="s">
        <v>272</v>
      </c>
      <c r="M27" s="8">
        <v>13350</v>
      </c>
      <c r="N27" s="5" t="s">
        <v>235</v>
      </c>
    </row>
    <row r="28" spans="1:14" x14ac:dyDescent="0.25">
      <c r="A28" s="1"/>
      <c r="B28" s="5" t="s">
        <v>123</v>
      </c>
      <c r="C28" s="5" t="s">
        <v>302</v>
      </c>
      <c r="D28" s="5" t="s">
        <v>306</v>
      </c>
      <c r="E28" s="4" t="s">
        <v>244</v>
      </c>
      <c r="F28" s="4" t="s">
        <v>245</v>
      </c>
      <c r="G28" s="6" t="s">
        <v>307</v>
      </c>
      <c r="H28" s="8">
        <v>260</v>
      </c>
      <c r="I28" s="5" t="s">
        <v>231</v>
      </c>
      <c r="J28" s="5" t="s">
        <v>241</v>
      </c>
      <c r="K28" s="5" t="s">
        <v>233</v>
      </c>
      <c r="L28" s="5" t="s">
        <v>234</v>
      </c>
      <c r="M28" s="8">
        <v>13344</v>
      </c>
      <c r="N28" s="5" t="s">
        <v>283</v>
      </c>
    </row>
    <row r="29" spans="1:14" x14ac:dyDescent="0.25">
      <c r="A29" s="1"/>
      <c r="B29" s="5" t="s">
        <v>123</v>
      </c>
      <c r="C29" s="5" t="s">
        <v>308</v>
      </c>
      <c r="D29" s="5" t="s">
        <v>92</v>
      </c>
      <c r="E29" s="4" t="s">
        <v>309</v>
      </c>
      <c r="F29" s="4" t="s">
        <v>310</v>
      </c>
      <c r="G29" s="6" t="s">
        <v>311</v>
      </c>
      <c r="H29" s="8">
        <v>0</v>
      </c>
      <c r="I29" s="5" t="s">
        <v>231</v>
      </c>
      <c r="J29" s="5" t="s">
        <v>232</v>
      </c>
      <c r="K29" s="5" t="s">
        <v>233</v>
      </c>
      <c r="L29" s="5" t="s">
        <v>312</v>
      </c>
      <c r="M29" s="8">
        <v>26863</v>
      </c>
      <c r="N29" s="5" t="s">
        <v>283</v>
      </c>
    </row>
    <row r="30" spans="1:14" ht="25.5" x14ac:dyDescent="0.25">
      <c r="A30" s="1"/>
      <c r="B30" s="5" t="s">
        <v>123</v>
      </c>
      <c r="C30" s="5" t="s">
        <v>313</v>
      </c>
      <c r="D30" s="5" t="s">
        <v>92</v>
      </c>
      <c r="E30" s="4" t="s">
        <v>244</v>
      </c>
      <c r="F30" s="4" t="s">
        <v>245</v>
      </c>
      <c r="G30" s="6" t="s">
        <v>314</v>
      </c>
      <c r="H30" s="8">
        <v>5.2</v>
      </c>
      <c r="I30" s="5" t="s">
        <v>231</v>
      </c>
      <c r="J30" s="5" t="s">
        <v>232</v>
      </c>
      <c r="K30" s="5" t="s">
        <v>233</v>
      </c>
      <c r="L30" s="5" t="s">
        <v>272</v>
      </c>
      <c r="M30" s="8">
        <v>22190</v>
      </c>
      <c r="N30" s="5" t="s">
        <v>283</v>
      </c>
    </row>
    <row r="31" spans="1:14" ht="38.25" x14ac:dyDescent="0.25">
      <c r="A31" s="1"/>
      <c r="B31" s="5" t="s">
        <v>123</v>
      </c>
      <c r="C31" s="5" t="s">
        <v>313</v>
      </c>
      <c r="D31" s="5" t="s">
        <v>34</v>
      </c>
      <c r="E31" s="4" t="s">
        <v>315</v>
      </c>
      <c r="F31" s="4" t="s">
        <v>316</v>
      </c>
      <c r="G31" s="6" t="s">
        <v>317</v>
      </c>
      <c r="H31" s="8">
        <v>0</v>
      </c>
      <c r="I31" s="5" t="s">
        <v>231</v>
      </c>
      <c r="J31" s="5" t="s">
        <v>232</v>
      </c>
      <c r="K31" s="5" t="s">
        <v>233</v>
      </c>
      <c r="L31" s="5" t="s">
        <v>234</v>
      </c>
      <c r="M31" s="8">
        <v>22303</v>
      </c>
      <c r="N31" s="5" t="s">
        <v>235</v>
      </c>
    </row>
    <row r="32" spans="1:14" x14ac:dyDescent="0.25">
      <c r="A32" s="1"/>
      <c r="B32" s="5" t="s">
        <v>318</v>
      </c>
      <c r="C32" s="5" t="s">
        <v>319</v>
      </c>
      <c r="D32" s="5" t="s">
        <v>92</v>
      </c>
      <c r="E32" s="4" t="s">
        <v>244</v>
      </c>
      <c r="F32" s="4" t="s">
        <v>245</v>
      </c>
      <c r="G32" s="6" t="s">
        <v>320</v>
      </c>
      <c r="H32" s="8">
        <v>0</v>
      </c>
      <c r="I32" s="5" t="s">
        <v>231</v>
      </c>
      <c r="J32" s="5" t="s">
        <v>241</v>
      </c>
      <c r="K32" s="5" t="s">
        <v>233</v>
      </c>
      <c r="L32" s="5" t="s">
        <v>247</v>
      </c>
      <c r="M32" s="8">
        <v>13601</v>
      </c>
      <c r="N32" s="5" t="s">
        <v>283</v>
      </c>
    </row>
    <row r="33" spans="1:14" x14ac:dyDescent="0.25">
      <c r="A33" s="1"/>
      <c r="B33" s="5" t="s">
        <v>318</v>
      </c>
      <c r="C33" s="5" t="s">
        <v>319</v>
      </c>
      <c r="D33" s="5" t="s">
        <v>321</v>
      </c>
      <c r="E33" s="4" t="s">
        <v>244</v>
      </c>
      <c r="F33" s="4" t="s">
        <v>245</v>
      </c>
      <c r="G33" s="6" t="s">
        <v>322</v>
      </c>
      <c r="H33" s="8">
        <v>0</v>
      </c>
      <c r="I33" s="5" t="s">
        <v>231</v>
      </c>
      <c r="J33" s="5" t="s">
        <v>241</v>
      </c>
      <c r="K33" s="5" t="s">
        <v>233</v>
      </c>
      <c r="L33" s="5" t="s">
        <v>234</v>
      </c>
      <c r="M33" s="8">
        <v>13604</v>
      </c>
      <c r="N33" s="5" t="s">
        <v>283</v>
      </c>
    </row>
    <row r="34" spans="1:14" x14ac:dyDescent="0.25">
      <c r="A34" s="1"/>
      <c r="B34" s="5" t="s">
        <v>318</v>
      </c>
      <c r="C34" s="5" t="s">
        <v>319</v>
      </c>
      <c r="D34" s="5" t="s">
        <v>323</v>
      </c>
      <c r="E34" s="4" t="s">
        <v>244</v>
      </c>
      <c r="F34" s="4" t="s">
        <v>245</v>
      </c>
      <c r="G34" s="6" t="s">
        <v>322</v>
      </c>
      <c r="H34" s="8">
        <v>0</v>
      </c>
      <c r="I34" s="5" t="s">
        <v>231</v>
      </c>
      <c r="J34" s="5" t="s">
        <v>241</v>
      </c>
      <c r="K34" s="5" t="s">
        <v>233</v>
      </c>
      <c r="L34" s="5" t="s">
        <v>234</v>
      </c>
      <c r="M34" s="8">
        <v>13603</v>
      </c>
      <c r="N34" s="5" t="s">
        <v>283</v>
      </c>
    </row>
    <row r="35" spans="1:14" x14ac:dyDescent="0.25">
      <c r="A35" s="1"/>
      <c r="B35" s="5" t="s">
        <v>318</v>
      </c>
      <c r="C35" s="5" t="s">
        <v>319</v>
      </c>
      <c r="D35" s="5" t="s">
        <v>34</v>
      </c>
      <c r="E35" s="4" t="s">
        <v>244</v>
      </c>
      <c r="F35" s="4" t="s">
        <v>245</v>
      </c>
      <c r="G35" s="6" t="s">
        <v>324</v>
      </c>
      <c r="H35" s="8">
        <v>0</v>
      </c>
      <c r="I35" s="5" t="s">
        <v>231</v>
      </c>
      <c r="J35" s="5" t="s">
        <v>241</v>
      </c>
      <c r="K35" s="5" t="s">
        <v>233</v>
      </c>
      <c r="L35" s="5" t="s">
        <v>234</v>
      </c>
      <c r="M35" s="8">
        <v>13600</v>
      </c>
      <c r="N35" s="5" t="s">
        <v>235</v>
      </c>
    </row>
    <row r="36" spans="1:14" x14ac:dyDescent="0.25">
      <c r="A36" s="1"/>
      <c r="B36" s="5" t="s">
        <v>318</v>
      </c>
      <c r="C36" s="5" t="s">
        <v>319</v>
      </c>
      <c r="D36" s="5" t="s">
        <v>325</v>
      </c>
      <c r="E36" s="4" t="s">
        <v>244</v>
      </c>
      <c r="F36" s="4" t="s">
        <v>245</v>
      </c>
      <c r="G36" s="6" t="s">
        <v>322</v>
      </c>
      <c r="H36" s="8">
        <v>0</v>
      </c>
      <c r="I36" s="5" t="s">
        <v>231</v>
      </c>
      <c r="J36" s="5" t="s">
        <v>241</v>
      </c>
      <c r="K36" s="5" t="s">
        <v>233</v>
      </c>
      <c r="L36" s="5" t="s">
        <v>234</v>
      </c>
      <c r="M36" s="8">
        <v>13602</v>
      </c>
      <c r="N36" s="5" t="s">
        <v>283</v>
      </c>
    </row>
    <row r="37" spans="1:14" ht="25.5" x14ac:dyDescent="0.25">
      <c r="A37" s="1"/>
      <c r="B37" s="5" t="s">
        <v>326</v>
      </c>
      <c r="C37" s="5" t="s">
        <v>327</v>
      </c>
      <c r="D37" s="5" t="s">
        <v>328</v>
      </c>
      <c r="E37" s="4" t="s">
        <v>244</v>
      </c>
      <c r="F37" s="4" t="s">
        <v>245</v>
      </c>
      <c r="G37" s="6" t="s">
        <v>329</v>
      </c>
      <c r="H37" s="8">
        <v>0</v>
      </c>
      <c r="I37" s="5" t="s">
        <v>231</v>
      </c>
      <c r="J37" s="5" t="s">
        <v>241</v>
      </c>
      <c r="K37" s="5" t="s">
        <v>233</v>
      </c>
      <c r="L37" s="5" t="s">
        <v>272</v>
      </c>
      <c r="M37" s="8">
        <v>21126</v>
      </c>
      <c r="N37" s="5" t="s">
        <v>235</v>
      </c>
    </row>
    <row r="38" spans="1:14" ht="38.25" x14ac:dyDescent="0.25">
      <c r="A38" s="1"/>
      <c r="B38" s="5" t="s">
        <v>326</v>
      </c>
      <c r="C38" s="5" t="s">
        <v>327</v>
      </c>
      <c r="D38" s="5" t="s">
        <v>330</v>
      </c>
      <c r="E38" s="4" t="s">
        <v>331</v>
      </c>
      <c r="F38" s="4" t="s">
        <v>332</v>
      </c>
      <c r="G38" s="6" t="s">
        <v>333</v>
      </c>
      <c r="H38" s="8">
        <v>0</v>
      </c>
      <c r="I38" s="5" t="s">
        <v>231</v>
      </c>
      <c r="J38" s="5" t="s">
        <v>232</v>
      </c>
      <c r="K38" s="5" t="s">
        <v>233</v>
      </c>
      <c r="L38" s="5" t="s">
        <v>234</v>
      </c>
      <c r="M38" s="8">
        <v>21119</v>
      </c>
      <c r="N38" s="5" t="s">
        <v>235</v>
      </c>
    </row>
    <row r="39" spans="1:14" ht="38.25" x14ac:dyDescent="0.25">
      <c r="A39" s="1"/>
      <c r="B39" s="5" t="s">
        <v>56</v>
      </c>
      <c r="C39" s="5" t="s">
        <v>334</v>
      </c>
      <c r="D39" s="5" t="s">
        <v>335</v>
      </c>
      <c r="E39" s="4" t="s">
        <v>244</v>
      </c>
      <c r="F39" s="4" t="s">
        <v>245</v>
      </c>
      <c r="G39" s="6" t="s">
        <v>336</v>
      </c>
      <c r="H39" s="8">
        <v>0</v>
      </c>
      <c r="I39" s="5" t="s">
        <v>231</v>
      </c>
      <c r="J39" s="5" t="s">
        <v>232</v>
      </c>
      <c r="K39" s="5" t="s">
        <v>233</v>
      </c>
      <c r="L39" s="5" t="s">
        <v>247</v>
      </c>
      <c r="M39" s="8">
        <v>14464</v>
      </c>
      <c r="N39" s="5" t="s">
        <v>235</v>
      </c>
    </row>
    <row r="40" spans="1:14" ht="38.25" x14ac:dyDescent="0.25">
      <c r="A40" s="1"/>
      <c r="B40" s="5" t="s">
        <v>77</v>
      </c>
      <c r="C40" s="5" t="s">
        <v>337</v>
      </c>
      <c r="D40" s="5" t="s">
        <v>338</v>
      </c>
      <c r="E40" s="4" t="s">
        <v>244</v>
      </c>
      <c r="F40" s="4" t="s">
        <v>245</v>
      </c>
      <c r="G40" s="6" t="s">
        <v>339</v>
      </c>
      <c r="H40" s="8">
        <v>0</v>
      </c>
      <c r="I40" s="5" t="s">
        <v>231</v>
      </c>
      <c r="J40" s="5" t="s">
        <v>232</v>
      </c>
      <c r="K40" s="5" t="s">
        <v>233</v>
      </c>
      <c r="L40" s="5" t="s">
        <v>247</v>
      </c>
      <c r="M40" s="8">
        <v>1451</v>
      </c>
      <c r="N40" s="5" t="s">
        <v>235</v>
      </c>
    </row>
    <row r="41" spans="1:14" ht="25.5" x14ac:dyDescent="0.25">
      <c r="A41" s="1"/>
      <c r="B41" s="5" t="s">
        <v>135</v>
      </c>
      <c r="C41" s="5" t="s">
        <v>340</v>
      </c>
      <c r="D41" s="5" t="s">
        <v>341</v>
      </c>
      <c r="E41" s="4" t="s">
        <v>244</v>
      </c>
      <c r="F41" s="4" t="s">
        <v>309</v>
      </c>
      <c r="G41" s="6" t="s">
        <v>342</v>
      </c>
      <c r="H41" s="8">
        <v>0</v>
      </c>
      <c r="I41" s="5" t="s">
        <v>231</v>
      </c>
      <c r="J41" s="5" t="s">
        <v>241</v>
      </c>
      <c r="K41" s="5" t="s">
        <v>233</v>
      </c>
      <c r="L41" s="5" t="s">
        <v>272</v>
      </c>
      <c r="M41" s="8">
        <v>24836</v>
      </c>
      <c r="N41" s="5" t="s">
        <v>235</v>
      </c>
    </row>
    <row r="42" spans="1:14" ht="25.5" x14ac:dyDescent="0.25">
      <c r="A42" s="1"/>
      <c r="B42" s="5" t="s">
        <v>343</v>
      </c>
      <c r="C42" s="5" t="s">
        <v>344</v>
      </c>
      <c r="D42" s="5" t="s">
        <v>345</v>
      </c>
      <c r="E42" s="4" t="s">
        <v>244</v>
      </c>
      <c r="F42" s="4" t="s">
        <v>245</v>
      </c>
      <c r="G42" s="6" t="s">
        <v>346</v>
      </c>
      <c r="H42" s="8">
        <v>0</v>
      </c>
      <c r="I42" s="5" t="s">
        <v>231</v>
      </c>
      <c r="J42" s="5" t="s">
        <v>232</v>
      </c>
      <c r="K42" s="5" t="s">
        <v>233</v>
      </c>
      <c r="L42" s="5" t="s">
        <v>247</v>
      </c>
      <c r="M42" s="8">
        <v>679</v>
      </c>
      <c r="N42" s="5" t="s">
        <v>235</v>
      </c>
    </row>
    <row r="43" spans="1:14" x14ac:dyDescent="0.25">
      <c r="A43" s="1"/>
      <c r="B43" s="5" t="s">
        <v>347</v>
      </c>
      <c r="C43" s="5" t="s">
        <v>348</v>
      </c>
      <c r="D43" s="5" t="s">
        <v>349</v>
      </c>
      <c r="E43" s="4" t="s">
        <v>244</v>
      </c>
      <c r="F43" s="4" t="s">
        <v>245</v>
      </c>
      <c r="G43" s="6" t="s">
        <v>350</v>
      </c>
      <c r="H43" s="8">
        <v>0</v>
      </c>
      <c r="I43" s="5" t="s">
        <v>231</v>
      </c>
      <c r="J43" s="5" t="s">
        <v>241</v>
      </c>
      <c r="K43" s="5" t="s">
        <v>233</v>
      </c>
      <c r="L43" s="5" t="s">
        <v>247</v>
      </c>
      <c r="M43" s="8">
        <v>8834</v>
      </c>
      <c r="N43" s="5" t="s">
        <v>235</v>
      </c>
    </row>
    <row r="44" spans="1:14" ht="38.25" x14ac:dyDescent="0.25">
      <c r="A44" s="1"/>
      <c r="B44" s="5" t="s">
        <v>351</v>
      </c>
      <c r="C44" s="5" t="s">
        <v>352</v>
      </c>
      <c r="D44" s="5" t="s">
        <v>353</v>
      </c>
      <c r="E44" s="4" t="s">
        <v>244</v>
      </c>
      <c r="F44" s="4" t="s">
        <v>245</v>
      </c>
      <c r="G44" s="6" t="s">
        <v>354</v>
      </c>
      <c r="H44" s="8">
        <v>0</v>
      </c>
      <c r="I44" s="5" t="s">
        <v>231</v>
      </c>
      <c r="J44" s="5" t="s">
        <v>241</v>
      </c>
      <c r="K44" s="5" t="s">
        <v>233</v>
      </c>
      <c r="L44" s="5" t="s">
        <v>247</v>
      </c>
      <c r="M44" s="8">
        <v>22979</v>
      </c>
      <c r="N44" s="5" t="s">
        <v>235</v>
      </c>
    </row>
    <row r="45" spans="1:14" x14ac:dyDescent="0.25">
      <c r="A45" s="1"/>
      <c r="B45" s="5" t="s">
        <v>355</v>
      </c>
      <c r="C45" s="5" t="s">
        <v>356</v>
      </c>
      <c r="D45" s="5" t="s">
        <v>92</v>
      </c>
      <c r="E45" s="4" t="s">
        <v>244</v>
      </c>
      <c r="F45" s="4" t="s">
        <v>245</v>
      </c>
      <c r="G45" s="6" t="s">
        <v>357</v>
      </c>
      <c r="H45" s="8">
        <v>0</v>
      </c>
      <c r="I45" s="5" t="s">
        <v>231</v>
      </c>
      <c r="J45" s="5" t="s">
        <v>241</v>
      </c>
      <c r="K45" s="5" t="s">
        <v>233</v>
      </c>
      <c r="L45" s="5" t="s">
        <v>247</v>
      </c>
      <c r="M45" s="8">
        <v>15107</v>
      </c>
      <c r="N45" s="5" t="s">
        <v>283</v>
      </c>
    </row>
    <row r="46" spans="1:14" ht="25.5" x14ac:dyDescent="0.25">
      <c r="A46" s="1"/>
      <c r="B46" s="5" t="s">
        <v>355</v>
      </c>
      <c r="C46" s="5" t="s">
        <v>358</v>
      </c>
      <c r="D46" s="5" t="s">
        <v>359</v>
      </c>
      <c r="E46" s="4" t="s">
        <v>244</v>
      </c>
      <c r="F46" s="4" t="s">
        <v>245</v>
      </c>
      <c r="G46" s="6" t="s">
        <v>360</v>
      </c>
      <c r="H46" s="8">
        <v>179.37</v>
      </c>
      <c r="I46" s="5" t="s">
        <v>231</v>
      </c>
      <c r="J46" s="5" t="s">
        <v>241</v>
      </c>
      <c r="K46" s="5" t="s">
        <v>233</v>
      </c>
      <c r="L46" s="5" t="s">
        <v>234</v>
      </c>
      <c r="M46" s="8">
        <v>15109</v>
      </c>
      <c r="N46" s="5" t="s">
        <v>235</v>
      </c>
    </row>
    <row r="47" spans="1:14" ht="25.5" x14ac:dyDescent="0.25">
      <c r="A47" s="1"/>
      <c r="B47" s="5" t="s">
        <v>355</v>
      </c>
      <c r="C47" s="5" t="s">
        <v>361</v>
      </c>
      <c r="D47" s="5" t="s">
        <v>362</v>
      </c>
      <c r="E47" s="4" t="s">
        <v>363</v>
      </c>
      <c r="F47" s="4" t="s">
        <v>364</v>
      </c>
      <c r="G47" s="6" t="s">
        <v>365</v>
      </c>
      <c r="H47" s="8">
        <v>0</v>
      </c>
      <c r="I47" s="5" t="s">
        <v>231</v>
      </c>
      <c r="J47" s="5" t="s">
        <v>241</v>
      </c>
      <c r="K47" s="5" t="s">
        <v>233</v>
      </c>
      <c r="L47" s="5" t="s">
        <v>234</v>
      </c>
      <c r="M47" s="8">
        <v>15081</v>
      </c>
      <c r="N47" s="5" t="s">
        <v>235</v>
      </c>
    </row>
    <row r="48" spans="1:14" ht="25.5" x14ac:dyDescent="0.25">
      <c r="A48" s="1"/>
      <c r="B48" s="5" t="s">
        <v>355</v>
      </c>
      <c r="C48" s="5" t="s">
        <v>366</v>
      </c>
      <c r="D48" s="5" t="s">
        <v>367</v>
      </c>
      <c r="E48" s="4" t="s">
        <v>244</v>
      </c>
      <c r="F48" s="4" t="s">
        <v>245</v>
      </c>
      <c r="G48" s="6" t="s">
        <v>368</v>
      </c>
      <c r="H48" s="8">
        <v>0</v>
      </c>
      <c r="I48" s="5" t="s">
        <v>231</v>
      </c>
      <c r="J48" s="5" t="s">
        <v>232</v>
      </c>
      <c r="K48" s="5" t="s">
        <v>233</v>
      </c>
      <c r="L48" s="5" t="s">
        <v>247</v>
      </c>
      <c r="M48" s="8">
        <v>14956</v>
      </c>
      <c r="N48" s="5" t="s">
        <v>235</v>
      </c>
    </row>
    <row r="49" spans="1:14" ht="25.5" x14ac:dyDescent="0.25">
      <c r="A49" s="1"/>
      <c r="B49" s="5" t="s">
        <v>355</v>
      </c>
      <c r="C49" s="5" t="s">
        <v>366</v>
      </c>
      <c r="D49" s="5" t="s">
        <v>367</v>
      </c>
      <c r="E49" s="4" t="s">
        <v>363</v>
      </c>
      <c r="F49" s="4" t="s">
        <v>364</v>
      </c>
      <c r="G49" s="6" t="s">
        <v>369</v>
      </c>
      <c r="H49" s="8">
        <v>0</v>
      </c>
      <c r="I49" s="5" t="s">
        <v>231</v>
      </c>
      <c r="J49" s="5" t="s">
        <v>232</v>
      </c>
      <c r="K49" s="5" t="s">
        <v>233</v>
      </c>
      <c r="L49" s="5" t="s">
        <v>234</v>
      </c>
      <c r="M49" s="8">
        <v>14956</v>
      </c>
      <c r="N49" s="5" t="s">
        <v>235</v>
      </c>
    </row>
    <row r="50" spans="1:14" x14ac:dyDescent="0.25">
      <c r="A50" s="1"/>
      <c r="B50" s="5" t="s">
        <v>355</v>
      </c>
      <c r="C50" s="5" t="s">
        <v>366</v>
      </c>
      <c r="D50" s="5" t="s">
        <v>367</v>
      </c>
      <c r="E50" s="4" t="s">
        <v>370</v>
      </c>
      <c r="F50" s="4" t="s">
        <v>245</v>
      </c>
      <c r="G50" s="6" t="s">
        <v>371</v>
      </c>
      <c r="H50" s="8">
        <v>0</v>
      </c>
      <c r="I50" s="5" t="s">
        <v>231</v>
      </c>
      <c r="J50" s="5" t="s">
        <v>232</v>
      </c>
      <c r="K50" s="5" t="s">
        <v>233</v>
      </c>
      <c r="L50" s="5" t="s">
        <v>247</v>
      </c>
      <c r="M50" s="8">
        <v>14956</v>
      </c>
      <c r="N50" s="5" t="s">
        <v>235</v>
      </c>
    </row>
    <row r="51" spans="1:14" ht="25.5" x14ac:dyDescent="0.25">
      <c r="A51" s="1"/>
      <c r="B51" s="5" t="s">
        <v>355</v>
      </c>
      <c r="C51" s="5" t="s">
        <v>372</v>
      </c>
      <c r="D51" s="5" t="s">
        <v>373</v>
      </c>
      <c r="E51" s="4" t="s">
        <v>374</v>
      </c>
      <c r="F51" s="4" t="s">
        <v>375</v>
      </c>
      <c r="G51" s="6" t="s">
        <v>376</v>
      </c>
      <c r="H51" s="8">
        <v>0</v>
      </c>
      <c r="I51" s="5" t="s">
        <v>231</v>
      </c>
      <c r="J51" s="5" t="s">
        <v>241</v>
      </c>
      <c r="K51" s="5" t="s">
        <v>233</v>
      </c>
      <c r="L51" s="5" t="s">
        <v>234</v>
      </c>
      <c r="M51" s="8">
        <v>14954</v>
      </c>
      <c r="N51" s="5" t="s">
        <v>235</v>
      </c>
    </row>
    <row r="52" spans="1:14" ht="25.5" x14ac:dyDescent="0.25">
      <c r="A52" s="1"/>
      <c r="B52" s="5" t="s">
        <v>355</v>
      </c>
      <c r="C52" s="5" t="s">
        <v>372</v>
      </c>
      <c r="D52" s="5" t="s">
        <v>377</v>
      </c>
      <c r="E52" s="4" t="s">
        <v>378</v>
      </c>
      <c r="F52" s="4" t="s">
        <v>379</v>
      </c>
      <c r="G52" s="6" t="s">
        <v>380</v>
      </c>
      <c r="H52" s="8">
        <v>0</v>
      </c>
      <c r="I52" s="5" t="s">
        <v>231</v>
      </c>
      <c r="J52" s="5" t="s">
        <v>241</v>
      </c>
      <c r="K52" s="5" t="s">
        <v>233</v>
      </c>
      <c r="L52" s="5" t="s">
        <v>234</v>
      </c>
      <c r="M52" s="8">
        <v>14955</v>
      </c>
      <c r="N52" s="5" t="s">
        <v>235</v>
      </c>
    </row>
    <row r="53" spans="1:14" ht="25.5" x14ac:dyDescent="0.25">
      <c r="A53" s="1"/>
      <c r="B53" s="5" t="s">
        <v>381</v>
      </c>
      <c r="C53" s="5" t="s">
        <v>266</v>
      </c>
      <c r="D53" s="5" t="s">
        <v>382</v>
      </c>
      <c r="E53" s="4" t="s">
        <v>269</v>
      </c>
      <c r="F53" s="4" t="s">
        <v>270</v>
      </c>
      <c r="G53" s="6" t="s">
        <v>383</v>
      </c>
      <c r="H53" s="8">
        <v>0</v>
      </c>
      <c r="I53" s="5" t="s">
        <v>231</v>
      </c>
      <c r="J53" s="5" t="s">
        <v>241</v>
      </c>
      <c r="K53" s="5" t="s">
        <v>233</v>
      </c>
      <c r="L53" s="5" t="s">
        <v>272</v>
      </c>
      <c r="M53" s="8">
        <v>18698</v>
      </c>
      <c r="N53" s="5" t="s">
        <v>235</v>
      </c>
    </row>
    <row r="54" spans="1:14" x14ac:dyDescent="0.25">
      <c r="A54" s="1"/>
      <c r="B54" s="5" t="s">
        <v>174</v>
      </c>
      <c r="C54" s="5" t="s">
        <v>384</v>
      </c>
      <c r="D54" s="5" t="s">
        <v>126</v>
      </c>
      <c r="E54" s="4" t="s">
        <v>244</v>
      </c>
      <c r="F54" s="4" t="s">
        <v>385</v>
      </c>
      <c r="G54" s="6" t="s">
        <v>386</v>
      </c>
      <c r="H54" s="8">
        <v>0.35</v>
      </c>
      <c r="I54" s="5" t="s">
        <v>231</v>
      </c>
      <c r="J54" s="5" t="s">
        <v>241</v>
      </c>
      <c r="K54" s="5" t="s">
        <v>233</v>
      </c>
      <c r="L54" s="5" t="s">
        <v>234</v>
      </c>
      <c r="M54" s="8">
        <v>18792</v>
      </c>
      <c r="N54" s="5" t="s">
        <v>283</v>
      </c>
    </row>
    <row r="55" spans="1:14" x14ac:dyDescent="0.25">
      <c r="A55" s="1"/>
      <c r="B55" s="5" t="s">
        <v>174</v>
      </c>
      <c r="C55" s="5" t="s">
        <v>384</v>
      </c>
      <c r="D55" s="5" t="s">
        <v>160</v>
      </c>
      <c r="E55" s="4" t="s">
        <v>244</v>
      </c>
      <c r="F55" s="4" t="s">
        <v>387</v>
      </c>
      <c r="G55" s="6" t="s">
        <v>388</v>
      </c>
      <c r="H55" s="8">
        <v>0.35</v>
      </c>
      <c r="I55" s="5" t="s">
        <v>231</v>
      </c>
      <c r="J55" s="5" t="s">
        <v>241</v>
      </c>
      <c r="K55" s="5" t="s">
        <v>233</v>
      </c>
      <c r="L55" s="5" t="s">
        <v>234</v>
      </c>
      <c r="M55" s="8">
        <v>18793</v>
      </c>
      <c r="N55" s="5" t="s">
        <v>283</v>
      </c>
    </row>
    <row r="56" spans="1:14" x14ac:dyDescent="0.25">
      <c r="A56" s="1"/>
      <c r="B56" s="5" t="s">
        <v>389</v>
      </c>
      <c r="C56" s="5" t="s">
        <v>390</v>
      </c>
      <c r="D56" s="5" t="s">
        <v>92</v>
      </c>
      <c r="E56" s="4" t="s">
        <v>244</v>
      </c>
      <c r="F56" s="4" t="s">
        <v>391</v>
      </c>
      <c r="G56" s="6" t="s">
        <v>392</v>
      </c>
      <c r="H56" s="8">
        <v>3.15</v>
      </c>
      <c r="I56" s="5" t="s">
        <v>231</v>
      </c>
      <c r="J56" s="5" t="s">
        <v>241</v>
      </c>
      <c r="K56" s="5" t="s">
        <v>233</v>
      </c>
      <c r="L56" s="5" t="s">
        <v>272</v>
      </c>
      <c r="M56" s="8">
        <v>15160</v>
      </c>
      <c r="N56" s="5" t="s">
        <v>283</v>
      </c>
    </row>
    <row r="57" spans="1:14" x14ac:dyDescent="0.25">
      <c r="A57" s="1"/>
      <c r="B57" s="5" t="s">
        <v>389</v>
      </c>
      <c r="C57" s="5" t="s">
        <v>390</v>
      </c>
      <c r="D57" s="5" t="s">
        <v>92</v>
      </c>
      <c r="E57" s="4" t="s">
        <v>393</v>
      </c>
      <c r="F57" s="4" t="s">
        <v>394</v>
      </c>
      <c r="G57" s="6" t="s">
        <v>395</v>
      </c>
      <c r="H57" s="8">
        <v>3.15</v>
      </c>
      <c r="I57" s="5" t="s">
        <v>231</v>
      </c>
      <c r="J57" s="5" t="s">
        <v>241</v>
      </c>
      <c r="K57" s="5" t="s">
        <v>233</v>
      </c>
      <c r="L57" s="5" t="s">
        <v>234</v>
      </c>
      <c r="M57" s="8">
        <v>15160</v>
      </c>
      <c r="N57" s="5" t="s">
        <v>283</v>
      </c>
    </row>
    <row r="58" spans="1:14" x14ac:dyDescent="0.25">
      <c r="A58" s="1"/>
      <c r="B58" s="5" t="s">
        <v>396</v>
      </c>
      <c r="C58" s="5" t="s">
        <v>397</v>
      </c>
      <c r="D58" s="5" t="s">
        <v>398</v>
      </c>
      <c r="E58" s="4" t="s">
        <v>244</v>
      </c>
      <c r="F58" s="4" t="s">
        <v>399</v>
      </c>
      <c r="G58" s="6" t="s">
        <v>400</v>
      </c>
      <c r="H58" s="8">
        <v>1.2</v>
      </c>
      <c r="I58" s="5" t="s">
        <v>231</v>
      </c>
      <c r="J58" s="5" t="s">
        <v>241</v>
      </c>
      <c r="K58" s="5" t="s">
        <v>233</v>
      </c>
      <c r="L58" s="5" t="s">
        <v>234</v>
      </c>
      <c r="M58" s="8">
        <v>20851</v>
      </c>
      <c r="N58" s="5" t="s">
        <v>283</v>
      </c>
    </row>
    <row r="59" spans="1:14" ht="25.5" x14ac:dyDescent="0.25">
      <c r="A59" s="1"/>
      <c r="B59" s="5" t="s">
        <v>396</v>
      </c>
      <c r="C59" s="5" t="s">
        <v>401</v>
      </c>
      <c r="D59" s="5" t="s">
        <v>25</v>
      </c>
      <c r="E59" s="4" t="s">
        <v>244</v>
      </c>
      <c r="F59" s="4" t="s">
        <v>245</v>
      </c>
      <c r="G59" s="6" t="s">
        <v>402</v>
      </c>
      <c r="H59" s="8">
        <v>1.5</v>
      </c>
      <c r="I59" s="5" t="s">
        <v>231</v>
      </c>
      <c r="J59" s="5" t="s">
        <v>241</v>
      </c>
      <c r="K59" s="5" t="s">
        <v>233</v>
      </c>
      <c r="L59" s="5" t="s">
        <v>234</v>
      </c>
      <c r="M59" s="8">
        <v>15113</v>
      </c>
      <c r="N59" s="5" t="s">
        <v>283</v>
      </c>
    </row>
    <row r="60" spans="1:14" x14ac:dyDescent="0.25">
      <c r="A60" s="1"/>
      <c r="B60" s="5" t="s">
        <v>403</v>
      </c>
      <c r="C60" s="5" t="s">
        <v>404</v>
      </c>
      <c r="D60" s="5" t="s">
        <v>405</v>
      </c>
      <c r="E60" s="4" t="s">
        <v>244</v>
      </c>
      <c r="F60" s="4" t="s">
        <v>245</v>
      </c>
      <c r="G60" s="6" t="s">
        <v>406</v>
      </c>
      <c r="H60" s="8">
        <v>0</v>
      </c>
      <c r="I60" s="5" t="s">
        <v>231</v>
      </c>
      <c r="J60" s="5" t="s">
        <v>241</v>
      </c>
      <c r="K60" s="5" t="s">
        <v>233</v>
      </c>
      <c r="L60" s="5" t="s">
        <v>234</v>
      </c>
      <c r="M60" s="8">
        <v>9065</v>
      </c>
      <c r="N60" s="5" t="s">
        <v>235</v>
      </c>
    </row>
    <row r="61" spans="1:14" x14ac:dyDescent="0.25">
      <c r="A61" s="1"/>
      <c r="B61" s="5" t="s">
        <v>403</v>
      </c>
      <c r="C61" s="5" t="s">
        <v>404</v>
      </c>
      <c r="D61" s="5" t="s">
        <v>407</v>
      </c>
      <c r="E61" s="4" t="s">
        <v>244</v>
      </c>
      <c r="F61" s="4" t="s">
        <v>245</v>
      </c>
      <c r="G61" s="6" t="s">
        <v>406</v>
      </c>
      <c r="H61" s="8">
        <v>0</v>
      </c>
      <c r="I61" s="5" t="s">
        <v>231</v>
      </c>
      <c r="J61" s="5" t="s">
        <v>241</v>
      </c>
      <c r="K61" s="5" t="s">
        <v>233</v>
      </c>
      <c r="L61" s="5" t="s">
        <v>234</v>
      </c>
      <c r="M61" s="8">
        <v>1973</v>
      </c>
      <c r="N61" s="5" t="s">
        <v>235</v>
      </c>
    </row>
    <row r="62" spans="1:14" ht="25.5" x14ac:dyDescent="0.25">
      <c r="A62" s="1"/>
      <c r="B62" s="5" t="s">
        <v>83</v>
      </c>
      <c r="C62" s="5" t="s">
        <v>408</v>
      </c>
      <c r="D62" s="5" t="s">
        <v>409</v>
      </c>
      <c r="E62" s="4" t="s">
        <v>244</v>
      </c>
      <c r="F62" s="4" t="s">
        <v>245</v>
      </c>
      <c r="G62" s="6" t="s">
        <v>410</v>
      </c>
      <c r="H62" s="8">
        <v>0</v>
      </c>
      <c r="I62" s="5" t="s">
        <v>231</v>
      </c>
      <c r="J62" s="5" t="s">
        <v>232</v>
      </c>
      <c r="K62" s="5" t="s">
        <v>233</v>
      </c>
      <c r="L62" s="5" t="s">
        <v>247</v>
      </c>
      <c r="M62" s="8">
        <v>24124</v>
      </c>
      <c r="N62" s="5" t="s">
        <v>235</v>
      </c>
    </row>
    <row r="63" spans="1:14" ht="25.5" x14ac:dyDescent="0.25">
      <c r="A63" s="1"/>
      <c r="B63" s="5" t="s">
        <v>83</v>
      </c>
      <c r="C63" s="5" t="s">
        <v>411</v>
      </c>
      <c r="D63" s="5" t="s">
        <v>34</v>
      </c>
      <c r="E63" s="4" t="s">
        <v>412</v>
      </c>
      <c r="F63" s="4" t="s">
        <v>413</v>
      </c>
      <c r="G63" s="6" t="s">
        <v>414</v>
      </c>
      <c r="H63" s="8">
        <v>0</v>
      </c>
      <c r="I63" s="5" t="s">
        <v>231</v>
      </c>
      <c r="J63" s="5" t="s">
        <v>232</v>
      </c>
      <c r="K63" s="5" t="s">
        <v>233</v>
      </c>
      <c r="L63" s="5" t="s">
        <v>415</v>
      </c>
      <c r="M63" s="8">
        <v>1420</v>
      </c>
      <c r="N63" s="5" t="s">
        <v>235</v>
      </c>
    </row>
    <row r="64" spans="1:14" x14ac:dyDescent="0.25">
      <c r="A64" s="1"/>
      <c r="B64" s="5" t="s">
        <v>83</v>
      </c>
      <c r="C64" s="5" t="s">
        <v>416</v>
      </c>
      <c r="D64" s="5" t="s">
        <v>417</v>
      </c>
      <c r="E64" s="4" t="s">
        <v>244</v>
      </c>
      <c r="F64" s="4" t="s">
        <v>245</v>
      </c>
      <c r="G64" s="6" t="s">
        <v>418</v>
      </c>
      <c r="H64" s="8">
        <v>0</v>
      </c>
      <c r="I64" s="5" t="s">
        <v>231</v>
      </c>
      <c r="J64" s="5" t="s">
        <v>241</v>
      </c>
      <c r="K64" s="5" t="s">
        <v>233</v>
      </c>
      <c r="L64" s="5" t="s">
        <v>247</v>
      </c>
      <c r="M64" s="8">
        <v>352</v>
      </c>
      <c r="N64" s="5" t="s">
        <v>235</v>
      </c>
    </row>
    <row r="65" spans="1:14" ht="63.75" x14ac:dyDescent="0.25">
      <c r="A65" s="1"/>
      <c r="B65" s="5" t="s">
        <v>83</v>
      </c>
      <c r="C65" s="5" t="s">
        <v>416</v>
      </c>
      <c r="D65" s="5" t="s">
        <v>419</v>
      </c>
      <c r="E65" s="4" t="s">
        <v>244</v>
      </c>
      <c r="F65" s="4" t="s">
        <v>245</v>
      </c>
      <c r="G65" s="6" t="s">
        <v>420</v>
      </c>
      <c r="H65" s="8">
        <v>0</v>
      </c>
      <c r="I65" s="5" t="s">
        <v>231</v>
      </c>
      <c r="J65" s="5" t="s">
        <v>241</v>
      </c>
      <c r="K65" s="5" t="s">
        <v>233</v>
      </c>
      <c r="L65" s="5" t="s">
        <v>247</v>
      </c>
      <c r="M65" s="8">
        <v>8939</v>
      </c>
      <c r="N65" s="5" t="s">
        <v>235</v>
      </c>
    </row>
    <row r="66" spans="1:14" ht="25.5" x14ac:dyDescent="0.25">
      <c r="A66" s="1"/>
      <c r="B66" s="5" t="s">
        <v>83</v>
      </c>
      <c r="C66" s="5" t="s">
        <v>416</v>
      </c>
      <c r="D66" s="5" t="s">
        <v>417</v>
      </c>
      <c r="E66" s="4" t="s">
        <v>421</v>
      </c>
      <c r="F66" s="4" t="s">
        <v>422</v>
      </c>
      <c r="G66" s="6" t="s">
        <v>423</v>
      </c>
      <c r="H66" s="8">
        <v>0</v>
      </c>
      <c r="I66" s="5" t="s">
        <v>231</v>
      </c>
      <c r="J66" s="5" t="s">
        <v>241</v>
      </c>
      <c r="K66" s="5" t="s">
        <v>233</v>
      </c>
      <c r="L66" s="5" t="s">
        <v>312</v>
      </c>
      <c r="M66" s="8">
        <v>352</v>
      </c>
      <c r="N66" s="5" t="s">
        <v>235</v>
      </c>
    </row>
    <row r="67" spans="1:14" ht="25.5" x14ac:dyDescent="0.25">
      <c r="A67" s="1"/>
      <c r="B67" s="5" t="s">
        <v>83</v>
      </c>
      <c r="C67" s="5" t="s">
        <v>424</v>
      </c>
      <c r="D67" s="5" t="s">
        <v>425</v>
      </c>
      <c r="E67" s="4" t="s">
        <v>426</v>
      </c>
      <c r="F67" s="4" t="s">
        <v>427</v>
      </c>
      <c r="G67" s="6" t="s">
        <v>428</v>
      </c>
      <c r="H67" s="8">
        <v>0</v>
      </c>
      <c r="I67" s="5" t="s">
        <v>231</v>
      </c>
      <c r="J67" s="5" t="s">
        <v>241</v>
      </c>
      <c r="K67" s="5" t="s">
        <v>233</v>
      </c>
      <c r="L67" s="5" t="s">
        <v>272</v>
      </c>
      <c r="M67" s="8">
        <v>1120</v>
      </c>
      <c r="N67" s="5" t="s">
        <v>235</v>
      </c>
    </row>
    <row r="68" spans="1:14" ht="38.25" x14ac:dyDescent="0.25">
      <c r="A68" s="1"/>
      <c r="B68" s="5" t="s">
        <v>83</v>
      </c>
      <c r="C68" s="5" t="s">
        <v>429</v>
      </c>
      <c r="D68" s="5" t="s">
        <v>430</v>
      </c>
      <c r="E68" s="4" t="s">
        <v>244</v>
      </c>
      <c r="F68" s="4" t="s">
        <v>245</v>
      </c>
      <c r="G68" s="6" t="s">
        <v>431</v>
      </c>
      <c r="H68" s="8">
        <v>0</v>
      </c>
      <c r="I68" s="5" t="s">
        <v>231</v>
      </c>
      <c r="J68" s="5" t="s">
        <v>232</v>
      </c>
      <c r="K68" s="5" t="s">
        <v>233</v>
      </c>
      <c r="L68" s="5" t="s">
        <v>247</v>
      </c>
      <c r="M68" s="8">
        <v>23258</v>
      </c>
      <c r="N68" s="5" t="s">
        <v>235</v>
      </c>
    </row>
    <row r="69" spans="1:14" ht="25.5" x14ac:dyDescent="0.25">
      <c r="A69" s="1"/>
      <c r="B69" s="5" t="s">
        <v>83</v>
      </c>
      <c r="C69" s="5" t="s">
        <v>432</v>
      </c>
      <c r="D69" s="5" t="s">
        <v>433</v>
      </c>
      <c r="E69" s="4" t="s">
        <v>244</v>
      </c>
      <c r="F69" s="4" t="s">
        <v>245</v>
      </c>
      <c r="G69" s="6" t="s">
        <v>434</v>
      </c>
      <c r="H69" s="8">
        <v>0</v>
      </c>
      <c r="I69" s="5" t="s">
        <v>231</v>
      </c>
      <c r="J69" s="5" t="s">
        <v>241</v>
      </c>
      <c r="K69" s="5" t="s">
        <v>233</v>
      </c>
      <c r="L69" s="5" t="s">
        <v>247</v>
      </c>
      <c r="M69" s="8">
        <v>853</v>
      </c>
      <c r="N69" s="5" t="s">
        <v>235</v>
      </c>
    </row>
    <row r="70" spans="1:14" ht="51" x14ac:dyDescent="0.25">
      <c r="A70" s="1"/>
      <c r="B70" s="5" t="s">
        <v>83</v>
      </c>
      <c r="C70" s="5" t="s">
        <v>435</v>
      </c>
      <c r="D70" s="5" t="s">
        <v>436</v>
      </c>
      <c r="E70" s="4" t="s">
        <v>244</v>
      </c>
      <c r="F70" s="4" t="s">
        <v>245</v>
      </c>
      <c r="G70" s="6" t="s">
        <v>437</v>
      </c>
      <c r="H70" s="8">
        <v>0</v>
      </c>
      <c r="I70" s="5" t="s">
        <v>231</v>
      </c>
      <c r="J70" s="5" t="s">
        <v>241</v>
      </c>
      <c r="K70" s="5" t="s">
        <v>233</v>
      </c>
      <c r="L70" s="5" t="s">
        <v>247</v>
      </c>
      <c r="M70" s="8">
        <v>834</v>
      </c>
      <c r="N70" s="5" t="s">
        <v>235</v>
      </c>
    </row>
    <row r="71" spans="1:14" ht="38.25" x14ac:dyDescent="0.25">
      <c r="A71" s="1"/>
      <c r="B71" s="5" t="s">
        <v>83</v>
      </c>
      <c r="C71" s="5" t="s">
        <v>435</v>
      </c>
      <c r="D71" s="5" t="s">
        <v>438</v>
      </c>
      <c r="E71" s="4" t="s">
        <v>244</v>
      </c>
      <c r="F71" s="4" t="s">
        <v>245</v>
      </c>
      <c r="G71" s="6" t="s">
        <v>439</v>
      </c>
      <c r="H71" s="8">
        <v>0</v>
      </c>
      <c r="I71" s="5" t="s">
        <v>231</v>
      </c>
      <c r="J71" s="5" t="s">
        <v>241</v>
      </c>
      <c r="K71" s="5" t="s">
        <v>233</v>
      </c>
      <c r="L71" s="5" t="s">
        <v>247</v>
      </c>
      <c r="M71" s="8">
        <v>1601</v>
      </c>
      <c r="N71" s="5" t="s">
        <v>235</v>
      </c>
    </row>
    <row r="72" spans="1:14" ht="51" x14ac:dyDescent="0.25">
      <c r="A72" s="1"/>
      <c r="B72" s="5" t="s">
        <v>83</v>
      </c>
      <c r="C72" s="5" t="s">
        <v>435</v>
      </c>
      <c r="D72" s="5" t="s">
        <v>440</v>
      </c>
      <c r="E72" s="4" t="s">
        <v>244</v>
      </c>
      <c r="F72" s="4" t="s">
        <v>245</v>
      </c>
      <c r="G72" s="6" t="s">
        <v>441</v>
      </c>
      <c r="H72" s="8">
        <v>0</v>
      </c>
      <c r="I72" s="5" t="s">
        <v>231</v>
      </c>
      <c r="J72" s="5" t="s">
        <v>241</v>
      </c>
      <c r="K72" s="5" t="s">
        <v>233</v>
      </c>
      <c r="L72" s="5" t="s">
        <v>247</v>
      </c>
      <c r="M72" s="8">
        <v>9267</v>
      </c>
      <c r="N72" s="5" t="s">
        <v>235</v>
      </c>
    </row>
    <row r="73" spans="1:14" ht="25.5" x14ac:dyDescent="0.25">
      <c r="A73" s="1"/>
      <c r="B73" s="5" t="s">
        <v>83</v>
      </c>
      <c r="C73" s="5" t="s">
        <v>435</v>
      </c>
      <c r="D73" s="5" t="s">
        <v>442</v>
      </c>
      <c r="E73" s="4" t="s">
        <v>244</v>
      </c>
      <c r="F73" s="4" t="s">
        <v>245</v>
      </c>
      <c r="G73" s="6" t="s">
        <v>443</v>
      </c>
      <c r="H73" s="8">
        <v>0</v>
      </c>
      <c r="I73" s="5" t="s">
        <v>231</v>
      </c>
      <c r="J73" s="5" t="s">
        <v>232</v>
      </c>
      <c r="K73" s="5" t="s">
        <v>233</v>
      </c>
      <c r="L73" s="5" t="s">
        <v>247</v>
      </c>
      <c r="M73" s="8">
        <v>464</v>
      </c>
      <c r="N73" s="5" t="s">
        <v>235</v>
      </c>
    </row>
    <row r="74" spans="1:14" ht="25.5" x14ac:dyDescent="0.25">
      <c r="A74" s="1"/>
      <c r="B74" s="5" t="s">
        <v>83</v>
      </c>
      <c r="C74" s="5" t="s">
        <v>444</v>
      </c>
      <c r="D74" s="5" t="s">
        <v>445</v>
      </c>
      <c r="E74" s="4" t="s">
        <v>244</v>
      </c>
      <c r="F74" s="4" t="s">
        <v>245</v>
      </c>
      <c r="G74" s="6" t="s">
        <v>446</v>
      </c>
      <c r="H74" s="8">
        <v>0</v>
      </c>
      <c r="I74" s="5" t="s">
        <v>231</v>
      </c>
      <c r="J74" s="5" t="s">
        <v>232</v>
      </c>
      <c r="K74" s="5" t="s">
        <v>233</v>
      </c>
      <c r="L74" s="5" t="s">
        <v>247</v>
      </c>
      <c r="M74" s="8">
        <v>1987</v>
      </c>
      <c r="N74" s="5" t="s">
        <v>235</v>
      </c>
    </row>
    <row r="75" spans="1:14" ht="38.25" x14ac:dyDescent="0.25">
      <c r="A75" s="1"/>
      <c r="B75" s="5" t="s">
        <v>83</v>
      </c>
      <c r="C75" s="5" t="s">
        <v>447</v>
      </c>
      <c r="D75" s="5" t="s">
        <v>448</v>
      </c>
      <c r="E75" s="4" t="s">
        <v>244</v>
      </c>
      <c r="F75" s="4" t="s">
        <v>245</v>
      </c>
      <c r="G75" s="6" t="s">
        <v>449</v>
      </c>
      <c r="H75" s="8">
        <v>0</v>
      </c>
      <c r="I75" s="5" t="s">
        <v>231</v>
      </c>
      <c r="J75" s="5" t="s">
        <v>241</v>
      </c>
      <c r="K75" s="5" t="s">
        <v>233</v>
      </c>
      <c r="L75" s="5" t="s">
        <v>234</v>
      </c>
      <c r="M75" s="8">
        <v>11702</v>
      </c>
      <c r="N75" s="5" t="s">
        <v>235</v>
      </c>
    </row>
    <row r="76" spans="1:14" ht="51" x14ac:dyDescent="0.25">
      <c r="A76" s="1"/>
      <c r="B76" s="5" t="s">
        <v>83</v>
      </c>
      <c r="C76" s="5" t="s">
        <v>447</v>
      </c>
      <c r="D76" s="5" t="s">
        <v>448</v>
      </c>
      <c r="E76" s="4" t="s">
        <v>244</v>
      </c>
      <c r="F76" s="4" t="s">
        <v>245</v>
      </c>
      <c r="G76" s="6" t="s">
        <v>450</v>
      </c>
      <c r="H76" s="8">
        <v>0</v>
      </c>
      <c r="I76" s="5" t="s">
        <v>231</v>
      </c>
      <c r="J76" s="5" t="s">
        <v>241</v>
      </c>
      <c r="K76" s="5" t="s">
        <v>233</v>
      </c>
      <c r="L76" s="5" t="s">
        <v>247</v>
      </c>
      <c r="M76" s="8">
        <v>11702</v>
      </c>
      <c r="N76" s="5" t="s">
        <v>235</v>
      </c>
    </row>
    <row r="77" spans="1:14" ht="51" x14ac:dyDescent="0.25">
      <c r="A77" s="1"/>
      <c r="B77" s="5" t="s">
        <v>83</v>
      </c>
      <c r="C77" s="5" t="s">
        <v>447</v>
      </c>
      <c r="D77" s="5" t="s">
        <v>448</v>
      </c>
      <c r="E77" s="4" t="s">
        <v>451</v>
      </c>
      <c r="F77" s="4" t="s">
        <v>452</v>
      </c>
      <c r="G77" s="6" t="s">
        <v>453</v>
      </c>
      <c r="H77" s="8">
        <v>0</v>
      </c>
      <c r="I77" s="5" t="s">
        <v>231</v>
      </c>
      <c r="J77" s="5" t="s">
        <v>241</v>
      </c>
      <c r="K77" s="5" t="s">
        <v>233</v>
      </c>
      <c r="L77" s="5" t="s">
        <v>234</v>
      </c>
      <c r="M77" s="8">
        <v>11702</v>
      </c>
      <c r="N77" s="5" t="s">
        <v>235</v>
      </c>
    </row>
    <row r="78" spans="1:14" ht="25.5" x14ac:dyDescent="0.25">
      <c r="A78" s="1"/>
      <c r="B78" s="5" t="s">
        <v>83</v>
      </c>
      <c r="C78" s="5" t="s">
        <v>454</v>
      </c>
      <c r="D78" s="5" t="s">
        <v>455</v>
      </c>
      <c r="E78" s="4" t="s">
        <v>244</v>
      </c>
      <c r="F78" s="4" t="s">
        <v>245</v>
      </c>
      <c r="G78" s="6" t="s">
        <v>456</v>
      </c>
      <c r="H78" s="8">
        <v>0</v>
      </c>
      <c r="I78" s="5" t="s">
        <v>231</v>
      </c>
      <c r="J78" s="5" t="s">
        <v>232</v>
      </c>
      <c r="K78" s="5" t="s">
        <v>233</v>
      </c>
      <c r="L78" s="5" t="s">
        <v>247</v>
      </c>
      <c r="M78" s="8">
        <v>24318</v>
      </c>
      <c r="N78" s="5" t="s">
        <v>235</v>
      </c>
    </row>
    <row r="79" spans="1:14" ht="63.75" x14ac:dyDescent="0.25">
      <c r="A79" s="1"/>
      <c r="B79" s="5" t="s">
        <v>83</v>
      </c>
      <c r="C79" s="5" t="s">
        <v>457</v>
      </c>
      <c r="D79" s="5" t="s">
        <v>458</v>
      </c>
      <c r="E79" s="4" t="s">
        <v>244</v>
      </c>
      <c r="F79" s="4" t="s">
        <v>245</v>
      </c>
      <c r="G79" s="6" t="s">
        <v>459</v>
      </c>
      <c r="H79" s="8">
        <v>0</v>
      </c>
      <c r="I79" s="5" t="s">
        <v>231</v>
      </c>
      <c r="J79" s="5" t="s">
        <v>241</v>
      </c>
      <c r="K79" s="5" t="s">
        <v>233</v>
      </c>
      <c r="L79" s="5" t="s">
        <v>247</v>
      </c>
      <c r="M79" s="8">
        <v>8680</v>
      </c>
      <c r="N79" s="5" t="s">
        <v>235</v>
      </c>
    </row>
    <row r="80" spans="1:14" ht="51" x14ac:dyDescent="0.25">
      <c r="A80" s="1"/>
      <c r="B80" s="5" t="s">
        <v>83</v>
      </c>
      <c r="C80" s="5" t="s">
        <v>460</v>
      </c>
      <c r="D80" s="5" t="s">
        <v>461</v>
      </c>
      <c r="E80" s="4" t="s">
        <v>244</v>
      </c>
      <c r="F80" s="4" t="s">
        <v>245</v>
      </c>
      <c r="G80" s="6" t="s">
        <v>462</v>
      </c>
      <c r="H80" s="8">
        <v>0</v>
      </c>
      <c r="I80" s="5" t="s">
        <v>231</v>
      </c>
      <c r="J80" s="5" t="s">
        <v>232</v>
      </c>
      <c r="K80" s="5" t="s">
        <v>233</v>
      </c>
      <c r="L80" s="5" t="s">
        <v>247</v>
      </c>
      <c r="M80" s="8">
        <v>508</v>
      </c>
      <c r="N80" s="5" t="s">
        <v>235</v>
      </c>
    </row>
    <row r="81" spans="1:14" ht="25.5" x14ac:dyDescent="0.25">
      <c r="A81" s="1"/>
      <c r="B81" s="5" t="s">
        <v>83</v>
      </c>
      <c r="C81" s="5" t="s">
        <v>463</v>
      </c>
      <c r="D81" s="5" t="s">
        <v>464</v>
      </c>
      <c r="E81" s="4" t="s">
        <v>244</v>
      </c>
      <c r="F81" s="4" t="s">
        <v>245</v>
      </c>
      <c r="G81" s="6" t="s">
        <v>465</v>
      </c>
      <c r="H81" s="8">
        <v>0</v>
      </c>
      <c r="I81" s="5" t="s">
        <v>231</v>
      </c>
      <c r="J81" s="5" t="s">
        <v>241</v>
      </c>
      <c r="K81" s="5" t="s">
        <v>233</v>
      </c>
      <c r="L81" s="5" t="s">
        <v>247</v>
      </c>
      <c r="M81" s="8">
        <v>839</v>
      </c>
      <c r="N81" s="5" t="s">
        <v>235</v>
      </c>
    </row>
    <row r="82" spans="1:14" ht="51" x14ac:dyDescent="0.25">
      <c r="A82" s="1"/>
      <c r="B82" s="5" t="s">
        <v>83</v>
      </c>
      <c r="C82" s="5" t="s">
        <v>466</v>
      </c>
      <c r="D82" s="5" t="s">
        <v>34</v>
      </c>
      <c r="E82" s="4" t="s">
        <v>244</v>
      </c>
      <c r="F82" s="4" t="s">
        <v>245</v>
      </c>
      <c r="G82" s="6" t="s">
        <v>467</v>
      </c>
      <c r="H82" s="8">
        <v>0</v>
      </c>
      <c r="I82" s="5" t="s">
        <v>231</v>
      </c>
      <c r="J82" s="5" t="s">
        <v>232</v>
      </c>
      <c r="K82" s="5" t="s">
        <v>233</v>
      </c>
      <c r="L82" s="5" t="s">
        <v>247</v>
      </c>
      <c r="M82" s="8">
        <v>1422</v>
      </c>
      <c r="N82" s="5" t="s">
        <v>235</v>
      </c>
    </row>
    <row r="83" spans="1:14" ht="51" x14ac:dyDescent="0.25">
      <c r="A83" s="1"/>
      <c r="B83" s="5" t="s">
        <v>83</v>
      </c>
      <c r="C83" s="5" t="s">
        <v>468</v>
      </c>
      <c r="D83" s="5" t="s">
        <v>469</v>
      </c>
      <c r="E83" s="4" t="s">
        <v>244</v>
      </c>
      <c r="F83" s="4" t="s">
        <v>245</v>
      </c>
      <c r="G83" s="6" t="s">
        <v>470</v>
      </c>
      <c r="H83" s="8">
        <v>0</v>
      </c>
      <c r="I83" s="5" t="s">
        <v>231</v>
      </c>
      <c r="J83" s="5" t="s">
        <v>232</v>
      </c>
      <c r="K83" s="5" t="s">
        <v>233</v>
      </c>
      <c r="L83" s="5" t="s">
        <v>247</v>
      </c>
      <c r="M83" s="8">
        <v>642</v>
      </c>
      <c r="N83" s="5" t="s">
        <v>235</v>
      </c>
    </row>
    <row r="84" spans="1:14" ht="25.5" x14ac:dyDescent="0.25">
      <c r="A84" s="1"/>
      <c r="B84" s="5" t="s">
        <v>83</v>
      </c>
      <c r="C84" s="5" t="s">
        <v>471</v>
      </c>
      <c r="D84" s="5" t="s">
        <v>472</v>
      </c>
      <c r="E84" s="4" t="s">
        <v>244</v>
      </c>
      <c r="F84" s="4" t="s">
        <v>245</v>
      </c>
      <c r="G84" s="6" t="s">
        <v>473</v>
      </c>
      <c r="H84" s="8">
        <v>0</v>
      </c>
      <c r="I84" s="5" t="s">
        <v>231</v>
      </c>
      <c r="J84" s="5" t="s">
        <v>232</v>
      </c>
      <c r="K84" s="5" t="s">
        <v>233</v>
      </c>
      <c r="L84" s="5" t="s">
        <v>247</v>
      </c>
      <c r="M84" s="8">
        <v>19929</v>
      </c>
      <c r="N84" s="5" t="s">
        <v>235</v>
      </c>
    </row>
    <row r="85" spans="1:14" ht="38.25" x14ac:dyDescent="0.25">
      <c r="A85" s="1"/>
      <c r="B85" s="5" t="s">
        <v>83</v>
      </c>
      <c r="C85" s="5" t="s">
        <v>471</v>
      </c>
      <c r="D85" s="5" t="s">
        <v>474</v>
      </c>
      <c r="E85" s="4" t="s">
        <v>244</v>
      </c>
      <c r="F85" s="4" t="s">
        <v>245</v>
      </c>
      <c r="G85" s="6" t="s">
        <v>475</v>
      </c>
      <c r="H85" s="8">
        <v>0</v>
      </c>
      <c r="I85" s="5" t="s">
        <v>231</v>
      </c>
      <c r="J85" s="5" t="s">
        <v>232</v>
      </c>
      <c r="K85" s="5" t="s">
        <v>233</v>
      </c>
      <c r="L85" s="5" t="s">
        <v>247</v>
      </c>
      <c r="M85" s="8">
        <v>1110</v>
      </c>
      <c r="N85" s="5" t="s">
        <v>235</v>
      </c>
    </row>
    <row r="86" spans="1:14" x14ac:dyDescent="0.25">
      <c r="A86" s="1"/>
      <c r="B86" s="5" t="s">
        <v>476</v>
      </c>
      <c r="C86" s="5" t="s">
        <v>463</v>
      </c>
      <c r="D86" s="5" t="s">
        <v>477</v>
      </c>
      <c r="E86" s="4" t="s">
        <v>244</v>
      </c>
      <c r="F86" s="4" t="s">
        <v>245</v>
      </c>
      <c r="G86" s="6" t="s">
        <v>478</v>
      </c>
      <c r="H86" s="8">
        <v>24.26</v>
      </c>
      <c r="I86" s="5" t="s">
        <v>282</v>
      </c>
      <c r="J86" s="5" t="s">
        <v>241</v>
      </c>
      <c r="K86" s="5" t="s">
        <v>233</v>
      </c>
      <c r="L86" s="5" t="s">
        <v>272</v>
      </c>
      <c r="M86" s="8">
        <v>60</v>
      </c>
      <c r="N86" s="5" t="s">
        <v>283</v>
      </c>
    </row>
    <row r="87" spans="1:14" ht="25.5" x14ac:dyDescent="0.25">
      <c r="A87" s="1"/>
      <c r="B87" s="5" t="s">
        <v>196</v>
      </c>
      <c r="C87" s="5" t="s">
        <v>479</v>
      </c>
      <c r="D87" s="5" t="s">
        <v>480</v>
      </c>
      <c r="E87" s="4" t="s">
        <v>481</v>
      </c>
      <c r="F87" s="4" t="s">
        <v>482</v>
      </c>
      <c r="G87" s="6" t="s">
        <v>483</v>
      </c>
      <c r="H87" s="8">
        <v>0</v>
      </c>
      <c r="I87" s="5" t="s">
        <v>231</v>
      </c>
      <c r="J87" s="5" t="s">
        <v>232</v>
      </c>
      <c r="K87" s="5" t="s">
        <v>233</v>
      </c>
      <c r="L87" s="5" t="s">
        <v>247</v>
      </c>
      <c r="M87" s="8">
        <v>15544</v>
      </c>
      <c r="N87" s="5" t="s">
        <v>235</v>
      </c>
    </row>
    <row r="88" spans="1:14" x14ac:dyDescent="0.25">
      <c r="A88" s="1"/>
      <c r="B88" s="5" t="s">
        <v>196</v>
      </c>
      <c r="C88" s="5" t="s">
        <v>484</v>
      </c>
      <c r="D88" s="5" t="s">
        <v>485</v>
      </c>
      <c r="E88" s="4" t="s">
        <v>244</v>
      </c>
      <c r="F88" s="4" t="s">
        <v>245</v>
      </c>
      <c r="G88" s="6" t="s">
        <v>486</v>
      </c>
      <c r="H88" s="8">
        <v>0</v>
      </c>
      <c r="I88" s="5" t="s">
        <v>231</v>
      </c>
      <c r="J88" s="5" t="s">
        <v>241</v>
      </c>
      <c r="K88" s="5" t="s">
        <v>233</v>
      </c>
      <c r="L88" s="5" t="s">
        <v>247</v>
      </c>
      <c r="M88" s="8">
        <v>681</v>
      </c>
      <c r="N88" s="5" t="s">
        <v>235</v>
      </c>
    </row>
    <row r="89" spans="1:14" x14ac:dyDescent="0.25">
      <c r="A89" s="1"/>
      <c r="B89" s="5" t="s">
        <v>196</v>
      </c>
      <c r="C89" s="5" t="s">
        <v>484</v>
      </c>
      <c r="D89" s="5" t="s">
        <v>487</v>
      </c>
      <c r="E89" s="4" t="s">
        <v>244</v>
      </c>
      <c r="F89" s="4" t="s">
        <v>245</v>
      </c>
      <c r="G89" s="6" t="s">
        <v>488</v>
      </c>
      <c r="H89" s="8">
        <v>0</v>
      </c>
      <c r="I89" s="5" t="s">
        <v>231</v>
      </c>
      <c r="J89" s="5" t="s">
        <v>232</v>
      </c>
      <c r="K89" s="5" t="s">
        <v>233</v>
      </c>
      <c r="L89" s="5" t="s">
        <v>247</v>
      </c>
      <c r="M89" s="8">
        <v>680</v>
      </c>
      <c r="N89" s="5" t="s">
        <v>235</v>
      </c>
    </row>
    <row r="90" spans="1:14" x14ac:dyDescent="0.25">
      <c r="A90" s="1"/>
      <c r="B90" s="5" t="s">
        <v>208</v>
      </c>
      <c r="C90" s="5" t="s">
        <v>337</v>
      </c>
      <c r="D90" s="5" t="s">
        <v>92</v>
      </c>
      <c r="E90" s="4" t="s">
        <v>244</v>
      </c>
      <c r="F90" s="4" t="s">
        <v>245</v>
      </c>
      <c r="G90" s="6" t="s">
        <v>489</v>
      </c>
      <c r="H90" s="8">
        <v>0</v>
      </c>
      <c r="I90" s="5" t="s">
        <v>231</v>
      </c>
      <c r="J90" s="5" t="s">
        <v>232</v>
      </c>
      <c r="K90" s="5" t="s">
        <v>233</v>
      </c>
      <c r="L90" s="5" t="s">
        <v>247</v>
      </c>
      <c r="M90" s="8">
        <v>258</v>
      </c>
      <c r="N90" s="5" t="s">
        <v>283</v>
      </c>
    </row>
    <row r="91" spans="1:14" ht="25.5" x14ac:dyDescent="0.25">
      <c r="A91" s="1"/>
      <c r="B91" s="5" t="s">
        <v>490</v>
      </c>
      <c r="C91" s="5" t="s">
        <v>491</v>
      </c>
      <c r="D91" s="5" t="s">
        <v>492</v>
      </c>
      <c r="E91" s="4" t="s">
        <v>244</v>
      </c>
      <c r="F91" s="4" t="s">
        <v>245</v>
      </c>
      <c r="G91" s="6" t="s">
        <v>493</v>
      </c>
      <c r="H91" s="8">
        <v>0</v>
      </c>
      <c r="I91" s="5" t="s">
        <v>231</v>
      </c>
      <c r="J91" s="5" t="s">
        <v>232</v>
      </c>
      <c r="K91" s="5" t="s">
        <v>233</v>
      </c>
      <c r="L91" s="5" t="s">
        <v>234</v>
      </c>
      <c r="M91" s="8">
        <v>21644</v>
      </c>
      <c r="N91" s="5" t="s">
        <v>235</v>
      </c>
    </row>
    <row r="92" spans="1:14" ht="63.75" x14ac:dyDescent="0.25">
      <c r="A92" s="1"/>
      <c r="B92" s="5" t="s">
        <v>494</v>
      </c>
      <c r="C92" s="5" t="s">
        <v>495</v>
      </c>
      <c r="D92" s="5" t="s">
        <v>496</v>
      </c>
      <c r="E92" s="4" t="s">
        <v>244</v>
      </c>
      <c r="F92" s="4" t="s">
        <v>245</v>
      </c>
      <c r="G92" s="6" t="s">
        <v>497</v>
      </c>
      <c r="H92" s="8">
        <v>0</v>
      </c>
      <c r="I92" s="5" t="s">
        <v>231</v>
      </c>
      <c r="J92" s="5" t="s">
        <v>232</v>
      </c>
      <c r="K92" s="5" t="s">
        <v>233</v>
      </c>
      <c r="L92" s="5" t="s">
        <v>247</v>
      </c>
      <c r="M92" s="8">
        <v>23025</v>
      </c>
      <c r="N92" s="5" t="s">
        <v>235</v>
      </c>
    </row>
    <row r="93" spans="1:14" ht="51" x14ac:dyDescent="0.25">
      <c r="A93" s="1"/>
      <c r="B93" s="5" t="s">
        <v>494</v>
      </c>
      <c r="C93" s="5" t="s">
        <v>498</v>
      </c>
      <c r="D93" s="5" t="s">
        <v>499</v>
      </c>
      <c r="E93" s="4" t="s">
        <v>244</v>
      </c>
      <c r="F93" s="4" t="s">
        <v>245</v>
      </c>
      <c r="G93" s="6" t="s">
        <v>500</v>
      </c>
      <c r="H93" s="8">
        <v>0</v>
      </c>
      <c r="I93" s="5" t="s">
        <v>231</v>
      </c>
      <c r="J93" s="5" t="s">
        <v>232</v>
      </c>
      <c r="K93" s="5" t="s">
        <v>233</v>
      </c>
      <c r="L93" s="5" t="s">
        <v>247</v>
      </c>
      <c r="M93" s="8">
        <v>22626</v>
      </c>
      <c r="N93" s="5" t="s">
        <v>235</v>
      </c>
    </row>
    <row r="94" spans="1:14" ht="25.5" x14ac:dyDescent="0.25">
      <c r="A94" s="1"/>
      <c r="B94" s="5" t="s">
        <v>494</v>
      </c>
      <c r="C94" s="5" t="s">
        <v>498</v>
      </c>
      <c r="D94" s="5" t="s">
        <v>501</v>
      </c>
      <c r="E94" s="4" t="s">
        <v>244</v>
      </c>
      <c r="F94" s="4" t="s">
        <v>245</v>
      </c>
      <c r="G94" s="6" t="s">
        <v>502</v>
      </c>
      <c r="H94" s="8">
        <v>0</v>
      </c>
      <c r="I94" s="5" t="s">
        <v>231</v>
      </c>
      <c r="J94" s="5" t="s">
        <v>241</v>
      </c>
      <c r="K94" s="5" t="s">
        <v>233</v>
      </c>
      <c r="L94" s="5" t="s">
        <v>247</v>
      </c>
      <c r="M94" s="8">
        <v>22636</v>
      </c>
      <c r="N94" s="5" t="s">
        <v>235</v>
      </c>
    </row>
    <row r="95" spans="1:14" ht="38.25" x14ac:dyDescent="0.25">
      <c r="A95" s="1"/>
      <c r="B95" s="5" t="s">
        <v>494</v>
      </c>
      <c r="C95" s="5" t="s">
        <v>503</v>
      </c>
      <c r="D95" s="5" t="s">
        <v>504</v>
      </c>
      <c r="E95" s="4" t="s">
        <v>244</v>
      </c>
      <c r="F95" s="4" t="s">
        <v>245</v>
      </c>
      <c r="G95" s="6" t="s">
        <v>505</v>
      </c>
      <c r="H95" s="8">
        <v>0</v>
      </c>
      <c r="I95" s="5" t="s">
        <v>231</v>
      </c>
      <c r="J95" s="5" t="s">
        <v>232</v>
      </c>
      <c r="K95" s="5" t="s">
        <v>233</v>
      </c>
      <c r="L95" s="5" t="s">
        <v>247</v>
      </c>
      <c r="M95" s="8">
        <v>13666</v>
      </c>
      <c r="N95" s="5" t="s">
        <v>235</v>
      </c>
    </row>
    <row r="96" spans="1:14" ht="25.5" x14ac:dyDescent="0.25">
      <c r="A96" s="1"/>
      <c r="B96" s="5" t="s">
        <v>494</v>
      </c>
      <c r="C96" s="5" t="s">
        <v>506</v>
      </c>
      <c r="D96" s="5" t="s">
        <v>34</v>
      </c>
      <c r="E96" s="4" t="s">
        <v>507</v>
      </c>
      <c r="F96" s="4" t="s">
        <v>260</v>
      </c>
      <c r="G96" s="6" t="s">
        <v>508</v>
      </c>
      <c r="H96" s="8">
        <v>0</v>
      </c>
      <c r="I96" s="5" t="s">
        <v>231</v>
      </c>
      <c r="J96" s="5" t="s">
        <v>232</v>
      </c>
      <c r="K96" s="5" t="s">
        <v>233</v>
      </c>
      <c r="L96" s="5" t="s">
        <v>234</v>
      </c>
      <c r="M96" s="8">
        <v>17709</v>
      </c>
      <c r="N96" s="5" t="s">
        <v>235</v>
      </c>
    </row>
    <row r="97" spans="1:14" ht="38.25" x14ac:dyDescent="0.25">
      <c r="A97" s="1"/>
      <c r="B97" s="5" t="s">
        <v>494</v>
      </c>
      <c r="C97" s="5" t="s">
        <v>236</v>
      </c>
      <c r="D97" s="5" t="s">
        <v>509</v>
      </c>
      <c r="E97" s="4" t="s">
        <v>244</v>
      </c>
      <c r="F97" s="4" t="s">
        <v>245</v>
      </c>
      <c r="G97" s="6" t="s">
        <v>510</v>
      </c>
      <c r="H97" s="8">
        <v>0</v>
      </c>
      <c r="I97" s="5" t="s">
        <v>231</v>
      </c>
      <c r="J97" s="5" t="s">
        <v>232</v>
      </c>
      <c r="K97" s="5" t="s">
        <v>233</v>
      </c>
      <c r="L97" s="5" t="s">
        <v>247</v>
      </c>
      <c r="M97" s="8">
        <v>13658</v>
      </c>
      <c r="N97" s="5" t="s">
        <v>235</v>
      </c>
    </row>
    <row r="98" spans="1:14" x14ac:dyDescent="0.25">
      <c r="A98" s="1"/>
      <c r="B98" s="5" t="s">
        <v>494</v>
      </c>
      <c r="C98" s="5" t="s">
        <v>236</v>
      </c>
      <c r="D98" s="5" t="s">
        <v>511</v>
      </c>
      <c r="E98" s="4" t="s">
        <v>331</v>
      </c>
      <c r="F98" s="4" t="s">
        <v>482</v>
      </c>
      <c r="G98" s="6" t="s">
        <v>512</v>
      </c>
      <c r="H98" s="8">
        <v>0</v>
      </c>
      <c r="I98" s="5" t="s">
        <v>231</v>
      </c>
      <c r="J98" s="5" t="s">
        <v>241</v>
      </c>
      <c r="K98" s="5" t="s">
        <v>233</v>
      </c>
      <c r="L98" s="5" t="s">
        <v>247</v>
      </c>
      <c r="M98" s="8">
        <v>13256</v>
      </c>
      <c r="N98" s="5" t="s">
        <v>235</v>
      </c>
    </row>
    <row r="99" spans="1:14" x14ac:dyDescent="0.25">
      <c r="A99" s="1"/>
      <c r="B99" s="5" t="s">
        <v>494</v>
      </c>
      <c r="C99" s="5" t="s">
        <v>236</v>
      </c>
      <c r="D99" s="5" t="s">
        <v>513</v>
      </c>
      <c r="E99" s="4" t="s">
        <v>393</v>
      </c>
      <c r="F99" s="4" t="s">
        <v>514</v>
      </c>
      <c r="G99" s="6" t="s">
        <v>515</v>
      </c>
      <c r="H99" s="8">
        <v>0</v>
      </c>
      <c r="I99" s="5" t="s">
        <v>231</v>
      </c>
      <c r="J99" s="5" t="s">
        <v>241</v>
      </c>
      <c r="K99" s="5" t="s">
        <v>233</v>
      </c>
      <c r="L99" s="5" t="s">
        <v>272</v>
      </c>
      <c r="M99" s="8">
        <v>13583</v>
      </c>
      <c r="N99" s="5" t="s">
        <v>235</v>
      </c>
    </row>
    <row r="100" spans="1:14" x14ac:dyDescent="0.25">
      <c r="A100" s="1"/>
      <c r="B100" s="5" t="s">
        <v>494</v>
      </c>
      <c r="C100" s="5" t="s">
        <v>516</v>
      </c>
      <c r="D100" s="5" t="s">
        <v>517</v>
      </c>
      <c r="E100" s="4" t="s">
        <v>244</v>
      </c>
      <c r="F100" s="4" t="s">
        <v>332</v>
      </c>
      <c r="G100" s="6" t="s">
        <v>518</v>
      </c>
      <c r="H100" s="8">
        <v>0</v>
      </c>
      <c r="I100" s="5" t="s">
        <v>231</v>
      </c>
      <c r="J100" s="5" t="s">
        <v>241</v>
      </c>
      <c r="K100" s="5" t="s">
        <v>233</v>
      </c>
      <c r="L100" s="5" t="s">
        <v>247</v>
      </c>
      <c r="M100" s="8">
        <v>13581</v>
      </c>
      <c r="N100" s="5" t="s">
        <v>235</v>
      </c>
    </row>
    <row r="101" spans="1:14" ht="25.5" x14ac:dyDescent="0.25">
      <c r="A101" s="1"/>
      <c r="B101" s="5" t="s">
        <v>494</v>
      </c>
      <c r="C101" s="5" t="s">
        <v>516</v>
      </c>
      <c r="D101" s="5" t="s">
        <v>517</v>
      </c>
      <c r="E101" s="4" t="s">
        <v>519</v>
      </c>
      <c r="F101" s="4" t="s">
        <v>520</v>
      </c>
      <c r="G101" s="6" t="s">
        <v>521</v>
      </c>
      <c r="H101" s="8">
        <v>0</v>
      </c>
      <c r="I101" s="5" t="s">
        <v>231</v>
      </c>
      <c r="J101" s="5" t="s">
        <v>241</v>
      </c>
      <c r="K101" s="5" t="s">
        <v>233</v>
      </c>
      <c r="L101" s="5" t="s">
        <v>234</v>
      </c>
      <c r="M101" s="8">
        <v>13581</v>
      </c>
      <c r="N101" s="5" t="s">
        <v>235</v>
      </c>
    </row>
    <row r="102" spans="1:14" x14ac:dyDescent="0.25">
      <c r="A102" s="1"/>
      <c r="B102" s="5" t="s">
        <v>494</v>
      </c>
      <c r="C102" s="5" t="s">
        <v>516</v>
      </c>
      <c r="D102" s="5" t="s">
        <v>517</v>
      </c>
      <c r="E102" s="4" t="s">
        <v>378</v>
      </c>
      <c r="F102" s="4" t="s">
        <v>522</v>
      </c>
      <c r="G102" s="6" t="s">
        <v>523</v>
      </c>
      <c r="H102" s="8">
        <v>0</v>
      </c>
      <c r="I102" s="5" t="s">
        <v>231</v>
      </c>
      <c r="J102" s="5" t="s">
        <v>241</v>
      </c>
      <c r="K102" s="5" t="s">
        <v>233</v>
      </c>
      <c r="L102" s="5" t="s">
        <v>272</v>
      </c>
      <c r="M102" s="8">
        <v>13581</v>
      </c>
      <c r="N102" s="5" t="s">
        <v>235</v>
      </c>
    </row>
    <row r="103" spans="1:14" ht="51" x14ac:dyDescent="0.25">
      <c r="A103" s="1"/>
      <c r="B103" s="5" t="s">
        <v>494</v>
      </c>
      <c r="C103" s="5" t="s">
        <v>524</v>
      </c>
      <c r="D103" s="5" t="s">
        <v>525</v>
      </c>
      <c r="E103" s="4" t="s">
        <v>244</v>
      </c>
      <c r="F103" s="4" t="s">
        <v>245</v>
      </c>
      <c r="G103" s="6" t="s">
        <v>526</v>
      </c>
      <c r="H103" s="8">
        <v>0</v>
      </c>
      <c r="I103" s="5" t="s">
        <v>231</v>
      </c>
      <c r="J103" s="5" t="s">
        <v>232</v>
      </c>
      <c r="K103" s="5" t="s">
        <v>233</v>
      </c>
      <c r="L103" s="5" t="s">
        <v>247</v>
      </c>
      <c r="M103" s="8">
        <v>17377</v>
      </c>
      <c r="N103" s="5" t="s">
        <v>235</v>
      </c>
    </row>
    <row r="104" spans="1:14" ht="38.25" x14ac:dyDescent="0.25">
      <c r="A104" s="1"/>
      <c r="B104" s="5" t="s">
        <v>494</v>
      </c>
      <c r="C104" s="5" t="s">
        <v>527</v>
      </c>
      <c r="D104" s="5" t="s">
        <v>528</v>
      </c>
      <c r="E104" s="4" t="s">
        <v>244</v>
      </c>
      <c r="F104" s="4" t="s">
        <v>245</v>
      </c>
      <c r="G104" s="6" t="s">
        <v>529</v>
      </c>
      <c r="H104" s="8">
        <v>0</v>
      </c>
      <c r="I104" s="5" t="s">
        <v>231</v>
      </c>
      <c r="J104" s="5" t="s">
        <v>241</v>
      </c>
      <c r="K104" s="5" t="s">
        <v>233</v>
      </c>
      <c r="L104" s="5" t="s">
        <v>247</v>
      </c>
      <c r="M104" s="8">
        <v>11823</v>
      </c>
      <c r="N104" s="5" t="s">
        <v>235</v>
      </c>
    </row>
    <row r="105" spans="1:14" ht="25.5" x14ac:dyDescent="0.25">
      <c r="A105" s="1"/>
      <c r="B105" s="5" t="s">
        <v>494</v>
      </c>
      <c r="C105" s="5" t="s">
        <v>527</v>
      </c>
      <c r="D105" s="5" t="s">
        <v>530</v>
      </c>
      <c r="E105" s="4" t="s">
        <v>244</v>
      </c>
      <c r="F105" s="4" t="s">
        <v>245</v>
      </c>
      <c r="G105" s="6" t="s">
        <v>531</v>
      </c>
      <c r="H105" s="8">
        <v>0</v>
      </c>
      <c r="I105" s="5" t="s">
        <v>231</v>
      </c>
      <c r="J105" s="5" t="s">
        <v>232</v>
      </c>
      <c r="K105" s="5" t="s">
        <v>233</v>
      </c>
      <c r="L105" s="5" t="s">
        <v>247</v>
      </c>
      <c r="M105" s="8">
        <v>14380</v>
      </c>
      <c r="N105" s="5" t="s">
        <v>235</v>
      </c>
    </row>
    <row r="106" spans="1:14" ht="25.5" x14ac:dyDescent="0.25">
      <c r="A106" s="1"/>
      <c r="B106" s="5" t="s">
        <v>494</v>
      </c>
      <c r="C106" s="5" t="s">
        <v>527</v>
      </c>
      <c r="D106" s="5" t="s">
        <v>532</v>
      </c>
      <c r="E106" s="4" t="s">
        <v>244</v>
      </c>
      <c r="F106" s="4" t="s">
        <v>245</v>
      </c>
      <c r="G106" s="6" t="s">
        <v>533</v>
      </c>
      <c r="H106" s="8">
        <v>0</v>
      </c>
      <c r="I106" s="5" t="s">
        <v>231</v>
      </c>
      <c r="J106" s="5" t="s">
        <v>232</v>
      </c>
      <c r="K106" s="5" t="s">
        <v>233</v>
      </c>
      <c r="L106" s="5" t="s">
        <v>247</v>
      </c>
      <c r="M106" s="8">
        <v>1344</v>
      </c>
      <c r="N106" s="5" t="s">
        <v>235</v>
      </c>
    </row>
    <row r="107" spans="1:14" x14ac:dyDescent="0.25">
      <c r="A107" s="1"/>
      <c r="B107" s="5" t="s">
        <v>494</v>
      </c>
      <c r="C107" s="5" t="s">
        <v>534</v>
      </c>
      <c r="D107" s="5" t="s">
        <v>535</v>
      </c>
      <c r="E107" s="4" t="s">
        <v>244</v>
      </c>
      <c r="F107" s="4" t="s">
        <v>245</v>
      </c>
      <c r="G107" s="6" t="s">
        <v>536</v>
      </c>
      <c r="H107" s="8">
        <v>0</v>
      </c>
      <c r="I107" s="5" t="s">
        <v>231</v>
      </c>
      <c r="J107" s="5" t="s">
        <v>241</v>
      </c>
      <c r="K107" s="5" t="s">
        <v>233</v>
      </c>
      <c r="L107" s="5" t="s">
        <v>247</v>
      </c>
      <c r="M107" s="8">
        <v>21426</v>
      </c>
      <c r="N107" s="5" t="s">
        <v>235</v>
      </c>
    </row>
    <row r="108" spans="1:14" x14ac:dyDescent="0.25">
      <c r="A108" s="1"/>
      <c r="B108" s="5" t="s">
        <v>494</v>
      </c>
      <c r="C108" s="5" t="s">
        <v>537</v>
      </c>
      <c r="D108" s="5" t="s">
        <v>538</v>
      </c>
      <c r="E108" s="4" t="s">
        <v>244</v>
      </c>
      <c r="F108" s="4" t="s">
        <v>245</v>
      </c>
      <c r="G108" s="6" t="s">
        <v>539</v>
      </c>
      <c r="H108" s="8">
        <v>0</v>
      </c>
      <c r="I108" s="5" t="s">
        <v>231</v>
      </c>
      <c r="J108" s="5" t="s">
        <v>232</v>
      </c>
      <c r="K108" s="5" t="s">
        <v>233</v>
      </c>
      <c r="L108" s="5" t="s">
        <v>247</v>
      </c>
      <c r="M108" s="8">
        <v>17410</v>
      </c>
      <c r="N108" s="5" t="s">
        <v>235</v>
      </c>
    </row>
    <row r="109" spans="1:14" ht="38.25" x14ac:dyDescent="0.25">
      <c r="A109" s="1"/>
      <c r="B109" s="5" t="s">
        <v>494</v>
      </c>
      <c r="C109" s="5" t="s">
        <v>540</v>
      </c>
      <c r="D109" s="5" t="s">
        <v>541</v>
      </c>
      <c r="E109" s="4" t="s">
        <v>244</v>
      </c>
      <c r="F109" s="4" t="s">
        <v>245</v>
      </c>
      <c r="G109" s="6" t="s">
        <v>542</v>
      </c>
      <c r="H109" s="8">
        <v>0</v>
      </c>
      <c r="I109" s="5" t="s">
        <v>231</v>
      </c>
      <c r="J109" s="5" t="s">
        <v>232</v>
      </c>
      <c r="K109" s="5" t="s">
        <v>233</v>
      </c>
      <c r="L109" s="5" t="s">
        <v>247</v>
      </c>
      <c r="M109" s="8">
        <v>13179</v>
      </c>
      <c r="N109" s="5" t="s">
        <v>235</v>
      </c>
    </row>
    <row r="110" spans="1:14" ht="51" x14ac:dyDescent="0.25">
      <c r="A110" s="1"/>
      <c r="B110" s="5" t="s">
        <v>494</v>
      </c>
      <c r="C110" s="5" t="s">
        <v>543</v>
      </c>
      <c r="D110" s="5" t="s">
        <v>544</v>
      </c>
      <c r="E110" s="4" t="s">
        <v>244</v>
      </c>
      <c r="F110" s="4" t="s">
        <v>245</v>
      </c>
      <c r="G110" s="6" t="s">
        <v>526</v>
      </c>
      <c r="H110" s="8">
        <v>0</v>
      </c>
      <c r="I110" s="5" t="s">
        <v>231</v>
      </c>
      <c r="J110" s="5" t="s">
        <v>232</v>
      </c>
      <c r="K110" s="5" t="s">
        <v>233</v>
      </c>
      <c r="L110" s="5" t="s">
        <v>247</v>
      </c>
      <c r="M110" s="8">
        <v>17433</v>
      </c>
      <c r="N110" s="5" t="s">
        <v>235</v>
      </c>
    </row>
    <row r="111" spans="1:14" ht="38.25" x14ac:dyDescent="0.25">
      <c r="A111" s="1"/>
      <c r="B111" s="5" t="s">
        <v>494</v>
      </c>
      <c r="C111" s="5" t="s">
        <v>543</v>
      </c>
      <c r="D111" s="5" t="s">
        <v>545</v>
      </c>
      <c r="E111" s="4" t="s">
        <v>244</v>
      </c>
      <c r="F111" s="4" t="s">
        <v>245</v>
      </c>
      <c r="G111" s="6" t="s">
        <v>546</v>
      </c>
      <c r="H111" s="8">
        <v>0</v>
      </c>
      <c r="I111" s="5" t="s">
        <v>231</v>
      </c>
      <c r="J111" s="5" t="s">
        <v>232</v>
      </c>
      <c r="K111" s="5" t="s">
        <v>233</v>
      </c>
      <c r="L111" s="5" t="s">
        <v>247</v>
      </c>
      <c r="M111" s="8">
        <v>17424</v>
      </c>
      <c r="N111" s="5" t="s">
        <v>235</v>
      </c>
    </row>
    <row r="112" spans="1:14" ht="38.25" x14ac:dyDescent="0.25">
      <c r="A112" s="1"/>
      <c r="B112" s="5" t="s">
        <v>494</v>
      </c>
      <c r="C112" s="5" t="s">
        <v>543</v>
      </c>
      <c r="D112" s="5" t="s">
        <v>547</v>
      </c>
      <c r="E112" s="4" t="s">
        <v>244</v>
      </c>
      <c r="F112" s="4" t="s">
        <v>245</v>
      </c>
      <c r="G112" s="6" t="s">
        <v>548</v>
      </c>
      <c r="H112" s="8">
        <v>0</v>
      </c>
      <c r="I112" s="5" t="s">
        <v>231</v>
      </c>
      <c r="J112" s="5" t="s">
        <v>241</v>
      </c>
      <c r="K112" s="5" t="s">
        <v>233</v>
      </c>
      <c r="L112" s="5" t="s">
        <v>247</v>
      </c>
      <c r="M112" s="8">
        <v>17437</v>
      </c>
      <c r="N112" s="5" t="s">
        <v>235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549</v>
      </c>
      <c r="B5" s="1"/>
      <c r="C5" s="1"/>
      <c r="D5" s="1"/>
      <c r="E5" s="1"/>
    </row>
    <row r="6" spans="1:6" ht="35.1" customHeight="1" x14ac:dyDescent="0.25">
      <c r="A6" s="3" t="s">
        <v>3</v>
      </c>
      <c r="B6" s="3" t="s">
        <v>5</v>
      </c>
      <c r="C6" s="3" t="s">
        <v>4</v>
      </c>
      <c r="D6" s="3" t="s">
        <v>6</v>
      </c>
      <c r="E6" s="3" t="s">
        <v>550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115" zoomScaleNormal="115" workbookViewId="0">
      <pane xSplit="2" ySplit="10" topLeftCell="FH11" activePane="bottomRight" state="frozen"/>
      <selection pane="topRight" activeCell="C1" sqref="C1"/>
      <selection pane="bottomLeft" activeCell="A11" sqref="A11"/>
      <selection pane="bottomRight" activeCell="FN63" sqref="FN63"/>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1" t="s">
        <v>551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197" t="s">
        <v>552</v>
      </c>
      <c r="FR5" s="196"/>
      <c r="FS5" s="196"/>
      <c r="FT5" s="196"/>
      <c r="FU5" s="196"/>
      <c r="FV5" s="196"/>
      <c r="FW5" s="196"/>
      <c r="FX5" s="196"/>
      <c r="FY5" s="196"/>
    </row>
    <row r="6" spans="1:181" ht="21.95" hidden="1" customHeight="1" x14ac:dyDescent="0.25">
      <c r="A6" s="200" t="s">
        <v>97</v>
      </c>
      <c r="B6" s="200" t="s">
        <v>553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0" t="s">
        <v>554</v>
      </c>
      <c r="FP6" s="1"/>
      <c r="FQ6" s="10">
        <v>221</v>
      </c>
      <c r="FR6" s="10">
        <v>222</v>
      </c>
      <c r="FS6" s="10">
        <v>224</v>
      </c>
      <c r="FT6" s="10">
        <v>2187</v>
      </c>
      <c r="FU6" s="10">
        <v>227</v>
      </c>
      <c r="FV6" s="10">
        <v>49400</v>
      </c>
      <c r="FW6" s="10">
        <v>199</v>
      </c>
      <c r="FX6" s="10">
        <v>200</v>
      </c>
      <c r="FY6" s="196" t="s">
        <v>555</v>
      </c>
    </row>
    <row r="7" spans="1:181" ht="15" hidden="1" customHeight="1" x14ac:dyDescent="0.25">
      <c r="A7" s="200"/>
      <c r="B7" s="200"/>
      <c r="C7" s="9" t="s">
        <v>556</v>
      </c>
      <c r="D7" s="9" t="s">
        <v>557</v>
      </c>
      <c r="E7" s="9" t="s">
        <v>557</v>
      </c>
      <c r="F7" s="9" t="s">
        <v>558</v>
      </c>
      <c r="G7" s="9" t="s">
        <v>558</v>
      </c>
      <c r="H7" s="9" t="s">
        <v>558</v>
      </c>
      <c r="I7" s="9" t="s">
        <v>558</v>
      </c>
      <c r="J7" s="9" t="s">
        <v>557</v>
      </c>
      <c r="K7" s="9" t="s">
        <v>557</v>
      </c>
      <c r="L7" s="9" t="s">
        <v>557</v>
      </c>
      <c r="M7" s="9" t="s">
        <v>557</v>
      </c>
      <c r="N7" s="9" t="s">
        <v>557</v>
      </c>
      <c r="O7" s="9" t="s">
        <v>557</v>
      </c>
      <c r="P7" s="9" t="s">
        <v>557</v>
      </c>
      <c r="Q7" s="9" t="s">
        <v>557</v>
      </c>
      <c r="R7" s="9" t="s">
        <v>557</v>
      </c>
      <c r="S7" s="9" t="s">
        <v>557</v>
      </c>
      <c r="T7" s="9" t="s">
        <v>557</v>
      </c>
      <c r="U7" s="9" t="s">
        <v>557</v>
      </c>
      <c r="V7" s="9" t="s">
        <v>557</v>
      </c>
      <c r="W7" s="9" t="s">
        <v>557</v>
      </c>
      <c r="X7" s="9" t="s">
        <v>556</v>
      </c>
      <c r="Y7" s="9" t="s">
        <v>556</v>
      </c>
      <c r="Z7" s="9" t="s">
        <v>556</v>
      </c>
      <c r="AA7" s="9" t="s">
        <v>557</v>
      </c>
      <c r="AB7" s="9" t="s">
        <v>556</v>
      </c>
      <c r="AC7" s="9" t="s">
        <v>556</v>
      </c>
      <c r="AD7" s="9" t="s">
        <v>556</v>
      </c>
      <c r="AE7" s="9" t="s">
        <v>556</v>
      </c>
      <c r="AF7" s="9" t="s">
        <v>556</v>
      </c>
      <c r="AG7" s="9" t="s">
        <v>556</v>
      </c>
      <c r="AH7" s="9" t="s">
        <v>556</v>
      </c>
      <c r="AI7" s="9" t="s">
        <v>556</v>
      </c>
      <c r="AJ7" s="9" t="s">
        <v>557</v>
      </c>
      <c r="AK7" s="9" t="s">
        <v>558</v>
      </c>
      <c r="AL7" s="9" t="s">
        <v>558</v>
      </c>
      <c r="AM7" s="9" t="s">
        <v>558</v>
      </c>
      <c r="AN7" s="9" t="s">
        <v>557</v>
      </c>
      <c r="AO7" s="9" t="s">
        <v>557</v>
      </c>
      <c r="AP7" s="9" t="s">
        <v>557</v>
      </c>
      <c r="AQ7" s="9" t="s">
        <v>557</v>
      </c>
      <c r="AR7" s="9" t="s">
        <v>557</v>
      </c>
      <c r="AS7" s="9" t="s">
        <v>557</v>
      </c>
      <c r="AT7" s="9" t="s">
        <v>557</v>
      </c>
      <c r="AU7" s="9" t="s">
        <v>556</v>
      </c>
      <c r="AV7" s="9" t="s">
        <v>557</v>
      </c>
      <c r="AW7" s="9" t="s">
        <v>557</v>
      </c>
      <c r="AX7" s="9" t="s">
        <v>557</v>
      </c>
      <c r="AY7" s="9" t="s">
        <v>557</v>
      </c>
      <c r="AZ7" s="9" t="s">
        <v>557</v>
      </c>
      <c r="BA7" s="9" t="s">
        <v>557</v>
      </c>
      <c r="BB7" s="9" t="s">
        <v>556</v>
      </c>
      <c r="BC7" s="9" t="s">
        <v>558</v>
      </c>
      <c r="BD7" s="9" t="s">
        <v>557</v>
      </c>
      <c r="BE7" s="9" t="s">
        <v>557</v>
      </c>
      <c r="BF7" s="9" t="s">
        <v>557</v>
      </c>
      <c r="BG7" s="9" t="s">
        <v>557</v>
      </c>
      <c r="BH7" s="9" t="s">
        <v>558</v>
      </c>
      <c r="BI7" s="9" t="s">
        <v>558</v>
      </c>
      <c r="BJ7" s="9" t="s">
        <v>558</v>
      </c>
      <c r="BK7" s="9" t="s">
        <v>556</v>
      </c>
      <c r="BL7" s="9" t="s">
        <v>556</v>
      </c>
      <c r="BM7" s="9" t="s">
        <v>556</v>
      </c>
      <c r="BN7" s="9" t="s">
        <v>557</v>
      </c>
      <c r="BO7" s="9" t="s">
        <v>557</v>
      </c>
      <c r="BP7" s="9" t="s">
        <v>557</v>
      </c>
      <c r="BQ7" s="9" t="s">
        <v>557</v>
      </c>
      <c r="BR7" s="9" t="s">
        <v>557</v>
      </c>
      <c r="BS7" s="9" t="s">
        <v>557</v>
      </c>
      <c r="BT7" s="9" t="s">
        <v>557</v>
      </c>
      <c r="BU7" s="9" t="s">
        <v>556</v>
      </c>
      <c r="BV7" s="9" t="s">
        <v>556</v>
      </c>
      <c r="BW7" s="9" t="s">
        <v>556</v>
      </c>
      <c r="BX7" s="9" t="s">
        <v>558</v>
      </c>
      <c r="BY7" s="9" t="s">
        <v>556</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556</v>
      </c>
      <c r="CO7" s="9" t="s">
        <v>556</v>
      </c>
      <c r="CP7" s="9" t="s">
        <v>556</v>
      </c>
      <c r="CQ7" s="9" t="s">
        <v>556</v>
      </c>
      <c r="CR7" s="9" t="s">
        <v>557</v>
      </c>
      <c r="CS7" s="9" t="s">
        <v>557</v>
      </c>
      <c r="CT7" s="9" t="s">
        <v>557</v>
      </c>
      <c r="CU7" s="9" t="s">
        <v>557</v>
      </c>
      <c r="CV7" s="9" t="s">
        <v>558</v>
      </c>
      <c r="CW7" s="9" t="s">
        <v>557</v>
      </c>
      <c r="CX7" s="9" t="s">
        <v>557</v>
      </c>
      <c r="CY7" s="9" t="s">
        <v>556</v>
      </c>
      <c r="CZ7" s="9" t="s">
        <v>558</v>
      </c>
      <c r="DA7" s="9" t="s">
        <v>558</v>
      </c>
      <c r="DB7" s="9" t="s">
        <v>557</v>
      </c>
      <c r="DC7" s="9" t="s">
        <v>558</v>
      </c>
      <c r="DD7" s="9" t="s">
        <v>558</v>
      </c>
      <c r="DE7" s="9" t="s">
        <v>556</v>
      </c>
      <c r="DF7" s="9" t="s">
        <v>559</v>
      </c>
      <c r="DG7" s="9" t="s">
        <v>556</v>
      </c>
      <c r="DH7" s="9" t="s">
        <v>557</v>
      </c>
      <c r="DI7" s="9" t="s">
        <v>557</v>
      </c>
      <c r="DJ7" s="9" t="s">
        <v>557</v>
      </c>
      <c r="DK7" s="9" t="s">
        <v>558</v>
      </c>
      <c r="DL7" s="9" t="s">
        <v>558</v>
      </c>
      <c r="DM7" s="9" t="s">
        <v>557</v>
      </c>
      <c r="DN7" s="9" t="s">
        <v>557</v>
      </c>
      <c r="DO7" s="9" t="s">
        <v>556</v>
      </c>
      <c r="DP7" s="9" t="s">
        <v>556</v>
      </c>
      <c r="DQ7" s="9" t="s">
        <v>557</v>
      </c>
      <c r="DR7" s="9" t="s">
        <v>557</v>
      </c>
      <c r="DS7" s="9" t="s">
        <v>556</v>
      </c>
      <c r="DT7" s="9" t="s">
        <v>557</v>
      </c>
      <c r="DU7" s="9" t="s">
        <v>557</v>
      </c>
      <c r="DV7" s="9" t="s">
        <v>558</v>
      </c>
      <c r="DW7" s="9" t="s">
        <v>557</v>
      </c>
      <c r="DX7" s="9" t="s">
        <v>557</v>
      </c>
      <c r="DY7" s="9" t="s">
        <v>557</v>
      </c>
      <c r="DZ7" s="9" t="s">
        <v>558</v>
      </c>
      <c r="EA7" s="9" t="s">
        <v>557</v>
      </c>
      <c r="EB7" s="9" t="s">
        <v>557</v>
      </c>
      <c r="EC7" s="9" t="s">
        <v>558</v>
      </c>
      <c r="ED7" s="9" t="s">
        <v>558</v>
      </c>
      <c r="EE7" s="9" t="s">
        <v>556</v>
      </c>
      <c r="EF7" s="9" t="s">
        <v>557</v>
      </c>
      <c r="EG7" s="9" t="s">
        <v>557</v>
      </c>
      <c r="EH7" s="9" t="s">
        <v>557</v>
      </c>
      <c r="EI7" s="9" t="s">
        <v>557</v>
      </c>
      <c r="EJ7" s="9" t="s">
        <v>556</v>
      </c>
      <c r="EK7" s="9" t="s">
        <v>557</v>
      </c>
      <c r="EL7" s="9" t="s">
        <v>557</v>
      </c>
      <c r="EM7" s="9" t="s">
        <v>556</v>
      </c>
      <c r="EN7" s="9" t="s">
        <v>556</v>
      </c>
      <c r="EO7" s="9" t="s">
        <v>556</v>
      </c>
      <c r="EP7" s="9" t="s">
        <v>556</v>
      </c>
      <c r="EQ7" s="9" t="s">
        <v>558</v>
      </c>
      <c r="ER7" s="9" t="s">
        <v>556</v>
      </c>
      <c r="ES7" s="9" t="s">
        <v>556</v>
      </c>
      <c r="ET7" s="9" t="s">
        <v>556</v>
      </c>
      <c r="EU7" s="9" t="s">
        <v>557</v>
      </c>
      <c r="EV7" s="9" t="s">
        <v>557</v>
      </c>
      <c r="EW7" s="9" t="s">
        <v>557</v>
      </c>
      <c r="EX7" s="9" t="s">
        <v>556</v>
      </c>
      <c r="EY7" s="9" t="s">
        <v>557</v>
      </c>
      <c r="EZ7" s="9" t="s">
        <v>557</v>
      </c>
      <c r="FA7" s="9" t="s">
        <v>557</v>
      </c>
      <c r="FB7" s="9" t="s">
        <v>557</v>
      </c>
      <c r="FC7" s="9" t="s">
        <v>556</v>
      </c>
      <c r="FD7" s="9" t="s">
        <v>558</v>
      </c>
      <c r="FE7" s="9" t="s">
        <v>557</v>
      </c>
      <c r="FF7" s="9" t="s">
        <v>557</v>
      </c>
      <c r="FG7" s="9" t="s">
        <v>558</v>
      </c>
      <c r="FH7" s="9" t="s">
        <v>558</v>
      </c>
      <c r="FI7" s="9" t="s">
        <v>558</v>
      </c>
      <c r="FJ7" s="9" t="s">
        <v>557</v>
      </c>
      <c r="FK7" s="9" t="s">
        <v>558</v>
      </c>
      <c r="FL7" s="9" t="s">
        <v>558</v>
      </c>
      <c r="FM7" s="9" t="s">
        <v>558</v>
      </c>
      <c r="FN7" s="9" t="s">
        <v>558</v>
      </c>
      <c r="FO7" s="200"/>
      <c r="FP7" s="1"/>
      <c r="FQ7" s="10" t="s">
        <v>558</v>
      </c>
      <c r="FR7" s="10" t="s">
        <v>557</v>
      </c>
      <c r="FS7" s="10" t="s">
        <v>558</v>
      </c>
      <c r="FT7" s="10" t="s">
        <v>558</v>
      </c>
      <c r="FU7" s="10" t="s">
        <v>558</v>
      </c>
      <c r="FV7" s="10" t="s">
        <v>558</v>
      </c>
      <c r="FW7" s="10" t="s">
        <v>558</v>
      </c>
      <c r="FX7" s="10" t="s">
        <v>558</v>
      </c>
      <c r="FY7" s="196"/>
    </row>
    <row r="8" spans="1:181" ht="15" hidden="1" customHeight="1" x14ac:dyDescent="0.25">
      <c r="A8" s="200"/>
      <c r="B8" s="200"/>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562</v>
      </c>
      <c r="DG8" s="9" t="s">
        <v>560</v>
      </c>
      <c r="DH8" s="9" t="s">
        <v>560</v>
      </c>
      <c r="DI8" s="9" t="s">
        <v>560</v>
      </c>
      <c r="DJ8" s="9" t="s">
        <v>560</v>
      </c>
      <c r="DK8" s="9" t="s">
        <v>560</v>
      </c>
      <c r="DL8" s="9" t="s">
        <v>560</v>
      </c>
      <c r="DM8" s="9" t="s">
        <v>560</v>
      </c>
      <c r="DN8" s="9" t="s">
        <v>560</v>
      </c>
      <c r="DO8" s="9" t="s">
        <v>562</v>
      </c>
      <c r="DP8" s="9" t="s">
        <v>562</v>
      </c>
      <c r="DQ8" s="9" t="s">
        <v>563</v>
      </c>
      <c r="DR8" s="9" t="s">
        <v>563</v>
      </c>
      <c r="DS8" s="9" t="s">
        <v>562</v>
      </c>
      <c r="DT8" s="9" t="s">
        <v>560</v>
      </c>
      <c r="DU8" s="9" t="s">
        <v>560</v>
      </c>
      <c r="DV8" s="9" t="s">
        <v>560</v>
      </c>
      <c r="DW8" s="9" t="s">
        <v>560</v>
      </c>
      <c r="DX8" s="9" t="s">
        <v>562</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560</v>
      </c>
      <c r="FG8" s="9" t="s">
        <v>561</v>
      </c>
      <c r="FH8" s="9" t="s">
        <v>561</v>
      </c>
      <c r="FI8" s="9" t="s">
        <v>561</v>
      </c>
      <c r="FJ8" s="9" t="s">
        <v>561</v>
      </c>
      <c r="FK8" s="9" t="s">
        <v>561</v>
      </c>
      <c r="FL8" s="9" t="s">
        <v>561</v>
      </c>
      <c r="FM8" s="9" t="s">
        <v>561</v>
      </c>
      <c r="FN8" s="9" t="s">
        <v>561</v>
      </c>
      <c r="FO8" s="200"/>
      <c r="FP8" s="1"/>
      <c r="FQ8" s="10" t="s">
        <v>560</v>
      </c>
      <c r="FR8" s="10" t="s">
        <v>560</v>
      </c>
      <c r="FS8" s="10" t="s">
        <v>560</v>
      </c>
      <c r="FT8" s="10" t="s">
        <v>560</v>
      </c>
      <c r="FU8" s="10" t="s">
        <v>561</v>
      </c>
      <c r="FV8" s="10" t="s">
        <v>561</v>
      </c>
      <c r="FW8" s="10" t="s">
        <v>560</v>
      </c>
      <c r="FX8" s="10" t="s">
        <v>560</v>
      </c>
      <c r="FY8" s="196"/>
    </row>
    <row r="9" spans="1:181" ht="39.950000000000003" customHeight="1" x14ac:dyDescent="0.25">
      <c r="A9" s="200"/>
      <c r="B9" s="200"/>
      <c r="C9" s="11" t="s">
        <v>564</v>
      </c>
      <c r="D9" s="11" t="s">
        <v>113</v>
      </c>
      <c r="E9" s="11" t="s">
        <v>113</v>
      </c>
      <c r="F9" s="11" t="s">
        <v>113</v>
      </c>
      <c r="G9" s="11" t="s">
        <v>113</v>
      </c>
      <c r="H9" s="11" t="s">
        <v>150</v>
      </c>
      <c r="I9" s="11" t="s">
        <v>150</v>
      </c>
      <c r="J9" s="11" t="s">
        <v>208</v>
      </c>
      <c r="K9" s="11" t="s">
        <v>208</v>
      </c>
      <c r="L9" s="11" t="s">
        <v>135</v>
      </c>
      <c r="M9" s="11" t="s">
        <v>135</v>
      </c>
      <c r="N9" s="11" t="s">
        <v>135</v>
      </c>
      <c r="O9" s="11" t="s">
        <v>135</v>
      </c>
      <c r="P9" s="11" t="s">
        <v>135</v>
      </c>
      <c r="Q9" s="11" t="s">
        <v>135</v>
      </c>
      <c r="R9" s="11" t="s">
        <v>135</v>
      </c>
      <c r="S9" s="11" t="s">
        <v>135</v>
      </c>
      <c r="T9" s="11" t="s">
        <v>476</v>
      </c>
      <c r="U9" s="11" t="s">
        <v>476</v>
      </c>
      <c r="V9" s="11" t="s">
        <v>476</v>
      </c>
      <c r="W9" s="11" t="s">
        <v>476</v>
      </c>
      <c r="X9" s="11" t="s">
        <v>565</v>
      </c>
      <c r="Y9" s="11" t="s">
        <v>291</v>
      </c>
      <c r="Z9" s="11" t="s">
        <v>291</v>
      </c>
      <c r="AA9" s="11" t="s">
        <v>291</v>
      </c>
      <c r="AB9" s="11" t="s">
        <v>108</v>
      </c>
      <c r="AC9" s="11" t="s">
        <v>108</v>
      </c>
      <c r="AD9" s="11" t="s">
        <v>108</v>
      </c>
      <c r="AE9" s="11" t="s">
        <v>108</v>
      </c>
      <c r="AF9" s="11" t="s">
        <v>108</v>
      </c>
      <c r="AG9" s="11" t="s">
        <v>108</v>
      </c>
      <c r="AH9" s="11" t="s">
        <v>108</v>
      </c>
      <c r="AI9" s="11" t="s">
        <v>89</v>
      </c>
      <c r="AJ9" s="11" t="s">
        <v>104</v>
      </c>
      <c r="AK9" s="11" t="s">
        <v>355</v>
      </c>
      <c r="AL9" s="11" t="s">
        <v>566</v>
      </c>
      <c r="AM9" s="11" t="s">
        <v>566</v>
      </c>
      <c r="AN9" s="11" t="s">
        <v>567</v>
      </c>
      <c r="AO9" s="11" t="s">
        <v>567</v>
      </c>
      <c r="AP9" s="11" t="s">
        <v>568</v>
      </c>
      <c r="AQ9" s="11" t="s">
        <v>569</v>
      </c>
      <c r="AR9" s="11" t="s">
        <v>569</v>
      </c>
      <c r="AS9" s="11" t="s">
        <v>570</v>
      </c>
      <c r="AT9" s="11" t="s">
        <v>571</v>
      </c>
      <c r="AU9" s="11" t="s">
        <v>572</v>
      </c>
      <c r="AV9" s="11" t="s">
        <v>132</v>
      </c>
      <c r="AW9" s="11" t="s">
        <v>132</v>
      </c>
      <c r="AX9" s="11" t="s">
        <v>132</v>
      </c>
      <c r="AY9" s="11" t="s">
        <v>196</v>
      </c>
      <c r="AZ9" s="11" t="s">
        <v>196</v>
      </c>
      <c r="BA9" s="11" t="s">
        <v>196</v>
      </c>
      <c r="BB9" s="11" t="s">
        <v>196</v>
      </c>
      <c r="BC9" s="11" t="s">
        <v>196</v>
      </c>
      <c r="BD9" s="11" t="s">
        <v>196</v>
      </c>
      <c r="BE9" s="11" t="s">
        <v>573</v>
      </c>
      <c r="BF9" s="11" t="s">
        <v>573</v>
      </c>
      <c r="BG9" s="11" t="s">
        <v>574</v>
      </c>
      <c r="BH9" s="11" t="s">
        <v>116</v>
      </c>
      <c r="BI9" s="11" t="s">
        <v>116</v>
      </c>
      <c r="BJ9" s="11" t="s">
        <v>116</v>
      </c>
      <c r="BK9" s="11" t="s">
        <v>123</v>
      </c>
      <c r="BL9" s="11" t="s">
        <v>123</v>
      </c>
      <c r="BM9" s="11" t="s">
        <v>123</v>
      </c>
      <c r="BN9" s="11" t="s">
        <v>123</v>
      </c>
      <c r="BO9" s="11" t="s">
        <v>123</v>
      </c>
      <c r="BP9" s="11" t="s">
        <v>123</v>
      </c>
      <c r="BQ9" s="11" t="s">
        <v>123</v>
      </c>
      <c r="BR9" s="11" t="s">
        <v>123</v>
      </c>
      <c r="BS9" s="11" t="s">
        <v>123</v>
      </c>
      <c r="BT9" s="11" t="s">
        <v>123</v>
      </c>
      <c r="BU9" s="11" t="s">
        <v>123</v>
      </c>
      <c r="BV9" s="11" t="s">
        <v>123</v>
      </c>
      <c r="BW9" s="11" t="s">
        <v>123</v>
      </c>
      <c r="BX9" s="11" t="s">
        <v>123</v>
      </c>
      <c r="BY9" s="11" t="s">
        <v>575</v>
      </c>
      <c r="BZ9" s="11" t="s">
        <v>575</v>
      </c>
      <c r="CA9" s="11" t="s">
        <v>72</v>
      </c>
      <c r="CB9" s="11" t="s">
        <v>174</v>
      </c>
      <c r="CC9" s="11" t="s">
        <v>174</v>
      </c>
      <c r="CD9" s="11" t="s">
        <v>174</v>
      </c>
      <c r="CE9" s="11" t="s">
        <v>174</v>
      </c>
      <c r="CF9" s="11" t="s">
        <v>174</v>
      </c>
      <c r="CG9" s="11" t="s">
        <v>174</v>
      </c>
      <c r="CH9" s="11" t="s">
        <v>174</v>
      </c>
      <c r="CI9" s="11" t="s">
        <v>174</v>
      </c>
      <c r="CJ9" s="11" t="s">
        <v>174</v>
      </c>
      <c r="CK9" s="11" t="s">
        <v>174</v>
      </c>
      <c r="CL9" s="11" t="s">
        <v>174</v>
      </c>
      <c r="CM9" s="11" t="s">
        <v>174</v>
      </c>
      <c r="CN9" s="11" t="s">
        <v>193</v>
      </c>
      <c r="CO9" s="11" t="s">
        <v>193</v>
      </c>
      <c r="CP9" s="11" t="s">
        <v>193</v>
      </c>
      <c r="CQ9" s="11" t="s">
        <v>193</v>
      </c>
      <c r="CR9" s="11" t="s">
        <v>201</v>
      </c>
      <c r="CS9" s="11" t="s">
        <v>201</v>
      </c>
      <c r="CT9" s="11" t="s">
        <v>576</v>
      </c>
      <c r="CU9" s="11" t="s">
        <v>576</v>
      </c>
      <c r="CV9" s="11" t="s">
        <v>22</v>
      </c>
      <c r="CW9" s="11" t="s">
        <v>577</v>
      </c>
      <c r="CX9" s="11" t="s">
        <v>578</v>
      </c>
      <c r="CY9" s="11" t="s">
        <v>579</v>
      </c>
      <c r="CZ9" s="11" t="s">
        <v>580</v>
      </c>
      <c r="DA9" s="11" t="s">
        <v>581</v>
      </c>
      <c r="DB9" s="11" t="s">
        <v>582</v>
      </c>
      <c r="DC9" s="11" t="s">
        <v>150</v>
      </c>
      <c r="DD9" s="11" t="s">
        <v>150</v>
      </c>
      <c r="DE9" s="11" t="s">
        <v>135</v>
      </c>
      <c r="DF9" s="11" t="s">
        <v>135</v>
      </c>
      <c r="DG9" s="11" t="s">
        <v>89</v>
      </c>
      <c r="DH9" s="11" t="s">
        <v>583</v>
      </c>
      <c r="DI9" s="11" t="s">
        <v>584</v>
      </c>
      <c r="DJ9" s="11" t="s">
        <v>585</v>
      </c>
      <c r="DK9" s="11" t="s">
        <v>586</v>
      </c>
      <c r="DL9" s="11" t="s">
        <v>587</v>
      </c>
      <c r="DM9" s="11" t="s">
        <v>588</v>
      </c>
      <c r="DN9" s="11" t="s">
        <v>589</v>
      </c>
      <c r="DO9" s="11" t="s">
        <v>590</v>
      </c>
      <c r="DP9" s="11" t="s">
        <v>591</v>
      </c>
      <c r="DQ9" s="11" t="s">
        <v>592</v>
      </c>
      <c r="DR9" s="11" t="s">
        <v>389</v>
      </c>
      <c r="DS9" s="11" t="s">
        <v>593</v>
      </c>
      <c r="DT9" s="11" t="s">
        <v>594</v>
      </c>
      <c r="DU9" s="11" t="s">
        <v>595</v>
      </c>
      <c r="DV9" s="11" t="s">
        <v>596</v>
      </c>
      <c r="DW9" s="11" t="s">
        <v>597</v>
      </c>
      <c r="DX9" s="11" t="s">
        <v>598</v>
      </c>
      <c r="DY9" s="11" t="s">
        <v>599</v>
      </c>
      <c r="DZ9" s="11" t="s">
        <v>599</v>
      </c>
      <c r="EA9" s="11" t="s">
        <v>599</v>
      </c>
      <c r="EB9" s="11" t="s">
        <v>599</v>
      </c>
      <c r="EC9" s="11" t="s">
        <v>600</v>
      </c>
      <c r="ED9" s="11" t="s">
        <v>600</v>
      </c>
      <c r="EE9" s="11" t="s">
        <v>123</v>
      </c>
      <c r="EF9" s="11" t="s">
        <v>123</v>
      </c>
      <c r="EG9" s="11" t="s">
        <v>123</v>
      </c>
      <c r="EH9" s="11" t="s">
        <v>123</v>
      </c>
      <c r="EI9" s="11" t="s">
        <v>123</v>
      </c>
      <c r="EJ9" s="11" t="s">
        <v>123</v>
      </c>
      <c r="EK9" s="11" t="s">
        <v>601</v>
      </c>
      <c r="EL9" s="11" t="s">
        <v>601</v>
      </c>
      <c r="EM9" s="11" t="s">
        <v>602</v>
      </c>
      <c r="EN9" s="11" t="s">
        <v>602</v>
      </c>
      <c r="EO9" s="11" t="s">
        <v>602</v>
      </c>
      <c r="EP9" s="11" t="s">
        <v>602</v>
      </c>
      <c r="EQ9" s="11" t="s">
        <v>326</v>
      </c>
      <c r="ER9" s="11" t="s">
        <v>603</v>
      </c>
      <c r="ES9" s="11" t="s">
        <v>604</v>
      </c>
      <c r="ET9" s="11" t="s">
        <v>174</v>
      </c>
      <c r="EU9" s="11" t="s">
        <v>174</v>
      </c>
      <c r="EV9" s="11" t="s">
        <v>174</v>
      </c>
      <c r="EW9" s="11" t="s">
        <v>174</v>
      </c>
      <c r="EX9" s="11" t="s">
        <v>174</v>
      </c>
      <c r="EY9" s="11" t="s">
        <v>396</v>
      </c>
      <c r="EZ9" s="11" t="s">
        <v>396</v>
      </c>
      <c r="FA9" s="11" t="s">
        <v>396</v>
      </c>
      <c r="FB9" s="11" t="s">
        <v>396</v>
      </c>
      <c r="FC9" s="11" t="s">
        <v>605</v>
      </c>
      <c r="FD9" s="11" t="s">
        <v>606</v>
      </c>
      <c r="FE9" s="11" t="s">
        <v>606</v>
      </c>
      <c r="FF9" s="11" t="s">
        <v>606</v>
      </c>
      <c r="FG9" s="11" t="s">
        <v>607</v>
      </c>
      <c r="FH9" s="11" t="s">
        <v>608</v>
      </c>
      <c r="FI9" s="11" t="s">
        <v>608</v>
      </c>
      <c r="FJ9" s="11" t="s">
        <v>609</v>
      </c>
      <c r="FK9" s="11" t="s">
        <v>610</v>
      </c>
      <c r="FL9" s="11" t="s">
        <v>611</v>
      </c>
      <c r="FM9" s="11" t="s">
        <v>612</v>
      </c>
      <c r="FN9" s="11" t="s">
        <v>613</v>
      </c>
      <c r="FO9" s="200"/>
      <c r="FP9" s="1"/>
      <c r="FQ9" s="12" t="s">
        <v>614</v>
      </c>
      <c r="FR9" s="12" t="s">
        <v>44</v>
      </c>
      <c r="FS9" s="12" t="s">
        <v>615</v>
      </c>
      <c r="FT9" s="12" t="s">
        <v>616</v>
      </c>
      <c r="FU9" s="12" t="s">
        <v>617</v>
      </c>
      <c r="FV9" s="12" t="s">
        <v>618</v>
      </c>
      <c r="FW9" s="12" t="s">
        <v>606</v>
      </c>
      <c r="FX9" s="12" t="s">
        <v>606</v>
      </c>
      <c r="FY9" s="196"/>
    </row>
    <row r="10" spans="1:181" ht="39.950000000000003" customHeight="1" x14ac:dyDescent="0.25">
      <c r="A10" s="200"/>
      <c r="B10" s="200"/>
      <c r="C10" s="9" t="s">
        <v>619</v>
      </c>
      <c r="D10" s="9" t="s">
        <v>620</v>
      </c>
      <c r="E10" s="9" t="s">
        <v>621</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297</v>
      </c>
      <c r="AB10" s="9" t="s">
        <v>643</v>
      </c>
      <c r="AC10" s="9" t="s">
        <v>280</v>
      </c>
      <c r="AD10" s="9" t="s">
        <v>284</v>
      </c>
      <c r="AE10" s="9" t="s">
        <v>644</v>
      </c>
      <c r="AF10" s="9" t="s">
        <v>645</v>
      </c>
      <c r="AG10" s="9" t="s">
        <v>646</v>
      </c>
      <c r="AH10" s="9" t="s">
        <v>647</v>
      </c>
      <c r="AI10" s="9" t="s">
        <v>648</v>
      </c>
      <c r="AJ10" s="9" t="s">
        <v>649</v>
      </c>
      <c r="AK10" s="9" t="s">
        <v>356</v>
      </c>
      <c r="AL10" s="9" t="s">
        <v>650</v>
      </c>
      <c r="AM10" s="9" t="s">
        <v>651</v>
      </c>
      <c r="AN10" s="9" t="s">
        <v>652</v>
      </c>
      <c r="AO10" s="9" t="s">
        <v>653</v>
      </c>
      <c r="AP10" s="9" t="s">
        <v>568</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479</v>
      </c>
      <c r="BE10" s="9" t="s">
        <v>667</v>
      </c>
      <c r="BF10" s="9" t="s">
        <v>668</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688</v>
      </c>
      <c r="CA10" s="9" t="s">
        <v>73</v>
      </c>
      <c r="CB10" s="9" t="s">
        <v>689</v>
      </c>
      <c r="CC10" s="9" t="s">
        <v>690</v>
      </c>
      <c r="CD10" s="9" t="s">
        <v>691</v>
      </c>
      <c r="CE10" s="9" t="s">
        <v>692</v>
      </c>
      <c r="CF10" s="9" t="s">
        <v>276</v>
      </c>
      <c r="CG10" s="9" t="s">
        <v>693</v>
      </c>
      <c r="CH10" s="9" t="s">
        <v>694</v>
      </c>
      <c r="CI10" s="9" t="s">
        <v>695</v>
      </c>
      <c r="CJ10" s="9" t="s">
        <v>696</v>
      </c>
      <c r="CK10" s="9" t="s">
        <v>697</v>
      </c>
      <c r="CL10" s="9" t="s">
        <v>698</v>
      </c>
      <c r="CM10" s="9" t="s">
        <v>699</v>
      </c>
      <c r="CN10" s="9" t="s">
        <v>700</v>
      </c>
      <c r="CO10" s="9" t="s">
        <v>701</v>
      </c>
      <c r="CP10" s="9" t="s">
        <v>702</v>
      </c>
      <c r="CQ10" s="9" t="s">
        <v>703</v>
      </c>
      <c r="CR10" s="9" t="s">
        <v>704</v>
      </c>
      <c r="CS10" s="9" t="s">
        <v>705</v>
      </c>
      <c r="CT10" s="9" t="s">
        <v>706</v>
      </c>
      <c r="CU10" s="9" t="s">
        <v>707</v>
      </c>
      <c r="CV10" s="9" t="s">
        <v>23</v>
      </c>
      <c r="CW10" s="9" t="s">
        <v>708</v>
      </c>
      <c r="CX10" s="9" t="s">
        <v>709</v>
      </c>
      <c r="CY10" s="9" t="s">
        <v>710</v>
      </c>
      <c r="CZ10" s="9" t="s">
        <v>711</v>
      </c>
      <c r="DA10" s="9" t="s">
        <v>712</v>
      </c>
      <c r="DB10" s="9" t="s">
        <v>713</v>
      </c>
      <c r="DC10" s="9" t="s">
        <v>714</v>
      </c>
      <c r="DD10" s="9" t="s">
        <v>715</v>
      </c>
      <c r="DE10" s="9" t="s">
        <v>340</v>
      </c>
      <c r="DF10" s="9" t="s">
        <v>716</v>
      </c>
      <c r="DG10" s="9" t="s">
        <v>717</v>
      </c>
      <c r="DH10" s="9" t="s">
        <v>718</v>
      </c>
      <c r="DI10" s="9" t="s">
        <v>719</v>
      </c>
      <c r="DJ10" s="9" t="s">
        <v>720</v>
      </c>
      <c r="DK10" s="9" t="s">
        <v>721</v>
      </c>
      <c r="DL10" s="9" t="s">
        <v>722</v>
      </c>
      <c r="DM10" s="9" t="s">
        <v>723</v>
      </c>
      <c r="DN10" s="9" t="s">
        <v>724</v>
      </c>
      <c r="DO10" s="9" t="s">
        <v>725</v>
      </c>
      <c r="DP10" s="9" t="s">
        <v>726</v>
      </c>
      <c r="DQ10" s="9" t="s">
        <v>727</v>
      </c>
      <c r="DR10" s="9" t="s">
        <v>728</v>
      </c>
      <c r="DS10" s="9" t="s">
        <v>729</v>
      </c>
      <c r="DT10" s="9" t="s">
        <v>730</v>
      </c>
      <c r="DU10" s="9" t="s">
        <v>731</v>
      </c>
      <c r="DV10" s="9" t="s">
        <v>732</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9" t="s">
        <v>770</v>
      </c>
      <c r="FI10" s="9" t="s">
        <v>771</v>
      </c>
      <c r="FJ10" s="9" t="s">
        <v>772</v>
      </c>
      <c r="FK10" s="9" t="s">
        <v>773</v>
      </c>
      <c r="FL10" s="9" t="s">
        <v>774</v>
      </c>
      <c r="FM10" s="9" t="s">
        <v>775</v>
      </c>
      <c r="FN10" s="9" t="s">
        <v>776</v>
      </c>
      <c r="FO10" s="200" t="s">
        <v>777</v>
      </c>
      <c r="FP10" s="1"/>
      <c r="FQ10" s="10" t="s">
        <v>778</v>
      </c>
      <c r="FR10" s="10" t="s">
        <v>779</v>
      </c>
      <c r="FS10" s="10" t="s">
        <v>780</v>
      </c>
      <c r="FT10" s="10" t="s">
        <v>781</v>
      </c>
      <c r="FU10" s="10" t="s">
        <v>782</v>
      </c>
      <c r="FV10" s="10" t="s">
        <v>783</v>
      </c>
      <c r="FW10" s="10" t="s">
        <v>784</v>
      </c>
      <c r="FX10" s="10" t="s">
        <v>785</v>
      </c>
      <c r="FY10" s="196" t="s">
        <v>777</v>
      </c>
    </row>
    <row r="11" spans="1:181" ht="24" customHeight="1" x14ac:dyDescent="0.25">
      <c r="A11" s="13" t="s">
        <v>101</v>
      </c>
      <c r="B11" s="13" t="s">
        <v>786</v>
      </c>
      <c r="C11" s="14">
        <v>201.8</v>
      </c>
      <c r="D11" s="14">
        <v>637.79999999999995</v>
      </c>
      <c r="E11" s="14">
        <v>216.4</v>
      </c>
      <c r="F11" s="14"/>
      <c r="G11" s="14"/>
      <c r="H11" s="14">
        <v>89.2</v>
      </c>
      <c r="I11" s="14">
        <v>241.9</v>
      </c>
      <c r="J11" s="14"/>
      <c r="K11" s="14"/>
      <c r="L11" s="14">
        <v>141.19999999999999</v>
      </c>
      <c r="M11" s="14">
        <v>141.5</v>
      </c>
      <c r="N11" s="14">
        <v>141.30000000000001</v>
      </c>
      <c r="O11" s="14">
        <v>245.2</v>
      </c>
      <c r="P11" s="14">
        <v>205.9</v>
      </c>
      <c r="Q11" s="14">
        <v>108.7</v>
      </c>
      <c r="R11" s="14">
        <v>554.79999999999995</v>
      </c>
      <c r="S11" s="14">
        <v>10.3</v>
      </c>
      <c r="T11" s="14"/>
      <c r="U11" s="14"/>
      <c r="V11" s="14"/>
      <c r="W11" s="14"/>
      <c r="X11" s="14">
        <v>168.4</v>
      </c>
      <c r="Y11" s="14">
        <v>7.3</v>
      </c>
      <c r="Z11" s="14">
        <v>5.4</v>
      </c>
      <c r="AA11" s="14">
        <v>0</v>
      </c>
      <c r="AB11" s="14">
        <v>6.7</v>
      </c>
      <c r="AC11" s="14"/>
      <c r="AD11" s="14">
        <v>141.6</v>
      </c>
      <c r="AE11" s="14"/>
      <c r="AF11" s="14"/>
      <c r="AG11" s="14"/>
      <c r="AH11" s="14"/>
      <c r="AI11" s="14">
        <v>110.3</v>
      </c>
      <c r="AJ11" s="14">
        <v>199</v>
      </c>
      <c r="AK11" s="14"/>
      <c r="AL11" s="14"/>
      <c r="AM11" s="14"/>
      <c r="AN11" s="14">
        <v>6.5</v>
      </c>
      <c r="AO11" s="14">
        <v>459.2</v>
      </c>
      <c r="AP11" s="14">
        <v>80.400000000000006</v>
      </c>
      <c r="AQ11" s="14">
        <v>152.6</v>
      </c>
      <c r="AR11" s="14">
        <v>42.1</v>
      </c>
      <c r="AS11" s="14">
        <v>18.399999999999999</v>
      </c>
      <c r="AT11" s="14">
        <v>18.8</v>
      </c>
      <c r="AU11" s="14">
        <v>92.3</v>
      </c>
      <c r="AV11" s="14"/>
      <c r="AW11" s="14"/>
      <c r="AX11" s="14"/>
      <c r="AY11" s="14">
        <v>106.2</v>
      </c>
      <c r="AZ11" s="14">
        <v>0</v>
      </c>
      <c r="BA11" s="14">
        <v>45.7</v>
      </c>
      <c r="BB11" s="14">
        <v>4</v>
      </c>
      <c r="BC11" s="14">
        <v>32.9</v>
      </c>
      <c r="BD11" s="14">
        <v>160.4</v>
      </c>
      <c r="BE11" s="14"/>
      <c r="BF11" s="14"/>
      <c r="BG11" s="14">
        <v>0</v>
      </c>
      <c r="BH11" s="14"/>
      <c r="BI11" s="14"/>
      <c r="BJ11" s="14">
        <v>0</v>
      </c>
      <c r="BK11" s="14"/>
      <c r="BL11" s="14"/>
      <c r="BM11" s="14"/>
      <c r="BN11" s="14">
        <v>127.4</v>
      </c>
      <c r="BO11" s="14"/>
      <c r="BP11" s="14">
        <v>0</v>
      </c>
      <c r="BQ11" s="14">
        <v>0</v>
      </c>
      <c r="BR11" s="14"/>
      <c r="BS11" s="14">
        <v>38.1</v>
      </c>
      <c r="BT11" s="14">
        <v>27.6</v>
      </c>
      <c r="BU11" s="14"/>
      <c r="BV11" s="14"/>
      <c r="BW11" s="14"/>
      <c r="BX11" s="14"/>
      <c r="BY11" s="14"/>
      <c r="BZ11" s="14"/>
      <c r="CA11" s="14">
        <v>2.2999999999999998</v>
      </c>
      <c r="CB11" s="14">
        <v>46.8</v>
      </c>
      <c r="CC11" s="14">
        <v>101.9</v>
      </c>
      <c r="CD11" s="14">
        <v>64</v>
      </c>
      <c r="CE11" s="14">
        <v>76.599999999999994</v>
      </c>
      <c r="CF11" s="14">
        <v>26</v>
      </c>
      <c r="CG11" s="14"/>
      <c r="CH11" s="14"/>
      <c r="CI11" s="14"/>
      <c r="CJ11" s="14">
        <v>142.30000000000001</v>
      </c>
      <c r="CK11" s="14">
        <v>143.1</v>
      </c>
      <c r="CL11" s="14">
        <v>147.9</v>
      </c>
      <c r="CM11" s="14"/>
      <c r="CN11" s="14"/>
      <c r="CO11" s="14"/>
      <c r="CP11" s="14"/>
      <c r="CQ11" s="14"/>
      <c r="CR11" s="14">
        <v>208.5</v>
      </c>
      <c r="CS11" s="14">
        <v>100.4</v>
      </c>
      <c r="CT11" s="14">
        <v>7</v>
      </c>
      <c r="CU11" s="14">
        <v>4.3</v>
      </c>
      <c r="CV11" s="14">
        <v>20</v>
      </c>
      <c r="CW11" s="14">
        <v>0</v>
      </c>
      <c r="CX11" s="14">
        <v>31.6</v>
      </c>
      <c r="CY11" s="14">
        <v>0</v>
      </c>
      <c r="CZ11" s="14">
        <v>0</v>
      </c>
      <c r="DA11" s="14">
        <v>0</v>
      </c>
      <c r="DB11" s="14">
        <v>20.3</v>
      </c>
      <c r="DC11" s="14">
        <v>10</v>
      </c>
      <c r="DD11" s="14">
        <v>5.5</v>
      </c>
      <c r="DE11" s="14">
        <v>0</v>
      </c>
      <c r="DF11" s="14"/>
      <c r="DG11" s="14">
        <v>2.1</v>
      </c>
      <c r="DH11" s="14">
        <v>1.8</v>
      </c>
      <c r="DI11" s="14">
        <v>5</v>
      </c>
      <c r="DJ11" s="14">
        <v>20.3</v>
      </c>
      <c r="DK11" s="14">
        <v>20</v>
      </c>
      <c r="DL11" s="14">
        <v>18.8</v>
      </c>
      <c r="DM11" s="14">
        <v>2.7</v>
      </c>
      <c r="DN11" s="14">
        <v>18.399999999999999</v>
      </c>
      <c r="DO11" s="14">
        <v>0</v>
      </c>
      <c r="DP11" s="14">
        <v>0</v>
      </c>
      <c r="DQ11" s="14">
        <v>15.2</v>
      </c>
      <c r="DR11" s="14">
        <v>29.3</v>
      </c>
      <c r="DS11" s="14">
        <v>0</v>
      </c>
      <c r="DT11" s="14">
        <v>3.5</v>
      </c>
      <c r="DU11" s="14">
        <v>6</v>
      </c>
      <c r="DV11" s="14">
        <v>2.8</v>
      </c>
      <c r="DW11" s="14">
        <v>0.4</v>
      </c>
      <c r="DX11" s="14">
        <v>0</v>
      </c>
      <c r="DY11" s="14">
        <v>19.8</v>
      </c>
      <c r="DZ11" s="14">
        <v>8</v>
      </c>
      <c r="EA11" s="14">
        <v>20.3</v>
      </c>
      <c r="EB11" s="14">
        <v>20.2</v>
      </c>
      <c r="EC11" s="14">
        <v>3.2</v>
      </c>
      <c r="ED11" s="14">
        <v>5.0999999999999996</v>
      </c>
      <c r="EE11" s="14">
        <v>0</v>
      </c>
      <c r="EF11" s="14">
        <v>32.9</v>
      </c>
      <c r="EG11" s="14">
        <v>73.900000000000006</v>
      </c>
      <c r="EH11" s="14">
        <v>2.6</v>
      </c>
      <c r="EI11" s="14">
        <v>1.7</v>
      </c>
      <c r="EJ11" s="14">
        <v>0</v>
      </c>
      <c r="EK11" s="14">
        <v>21</v>
      </c>
      <c r="EL11" s="14">
        <v>6.2</v>
      </c>
      <c r="EM11" s="14">
        <v>7.2</v>
      </c>
      <c r="EN11" s="14">
        <v>20.399999999999999</v>
      </c>
      <c r="EO11" s="14">
        <v>20.399999999999999</v>
      </c>
      <c r="EP11" s="14">
        <v>20.100000000000001</v>
      </c>
      <c r="EQ11" s="14">
        <v>0.25</v>
      </c>
      <c r="ER11" s="14">
        <v>0</v>
      </c>
      <c r="ES11" s="14">
        <v>0</v>
      </c>
      <c r="ET11" s="14">
        <v>0</v>
      </c>
      <c r="EU11" s="14">
        <v>0</v>
      </c>
      <c r="EV11" s="14">
        <v>17.2</v>
      </c>
      <c r="EW11" s="14">
        <v>14.2</v>
      </c>
      <c r="EX11" s="14">
        <v>0</v>
      </c>
      <c r="EY11" s="14">
        <v>3.6</v>
      </c>
      <c r="EZ11" s="14">
        <v>1.1000000000000001</v>
      </c>
      <c r="FA11" s="14">
        <v>2.4</v>
      </c>
      <c r="FB11" s="14">
        <v>0.9</v>
      </c>
      <c r="FC11" s="14">
        <v>0</v>
      </c>
      <c r="FD11" s="14">
        <v>8.4</v>
      </c>
      <c r="FE11" s="14">
        <v>20</v>
      </c>
      <c r="FF11" s="14">
        <v>20</v>
      </c>
      <c r="FG11" s="14">
        <v>9.4</v>
      </c>
      <c r="FH11" s="14">
        <v>27.6</v>
      </c>
      <c r="FI11" s="14">
        <v>34.4</v>
      </c>
      <c r="FJ11" s="14">
        <v>15</v>
      </c>
      <c r="FK11" s="14">
        <v>15.5</v>
      </c>
      <c r="FL11" s="14">
        <v>7.9</v>
      </c>
      <c r="FM11" s="14">
        <v>11.7</v>
      </c>
      <c r="FN11" s="14">
        <v>22.4</v>
      </c>
      <c r="FO11" s="14">
        <v>6807.05</v>
      </c>
      <c r="FP11" s="15"/>
      <c r="FQ11" s="14">
        <v>24.6</v>
      </c>
      <c r="FR11" s="14">
        <v>7.95</v>
      </c>
      <c r="FS11" s="14">
        <v>11.9</v>
      </c>
      <c r="FT11" s="14">
        <v>13.2</v>
      </c>
      <c r="FU11" s="14">
        <v>25.2</v>
      </c>
      <c r="FV11" s="14">
        <v>18.943269999999998</v>
      </c>
      <c r="FW11" s="14">
        <v>12.2</v>
      </c>
      <c r="FX11" s="14">
        <v>15.7</v>
      </c>
      <c r="FY11" s="14">
        <v>129.69327000000001</v>
      </c>
    </row>
    <row r="12" spans="1:181" ht="24" customHeight="1" x14ac:dyDescent="0.25">
      <c r="A12" s="16" t="s">
        <v>101</v>
      </c>
      <c r="B12" s="16" t="s">
        <v>787</v>
      </c>
      <c r="C12" s="17">
        <v>197.4</v>
      </c>
      <c r="D12" s="17">
        <v>626.9</v>
      </c>
      <c r="E12" s="17">
        <v>213.1</v>
      </c>
      <c r="F12" s="17"/>
      <c r="G12" s="17"/>
      <c r="H12" s="17">
        <v>86.6</v>
      </c>
      <c r="I12" s="17">
        <v>235.9</v>
      </c>
      <c r="J12" s="17"/>
      <c r="K12" s="17"/>
      <c r="L12" s="17">
        <v>120.8</v>
      </c>
      <c r="M12" s="17">
        <v>120.3</v>
      </c>
      <c r="N12" s="17">
        <v>120.2</v>
      </c>
      <c r="O12" s="17">
        <v>224.2</v>
      </c>
      <c r="P12" s="17">
        <v>207</v>
      </c>
      <c r="Q12" s="17">
        <v>109.5</v>
      </c>
      <c r="R12" s="17">
        <v>549.29999999999995</v>
      </c>
      <c r="S12" s="17">
        <v>9.9</v>
      </c>
      <c r="T12" s="17"/>
      <c r="U12" s="17"/>
      <c r="V12" s="17"/>
      <c r="W12" s="17"/>
      <c r="X12" s="17">
        <v>154</v>
      </c>
      <c r="Y12" s="17">
        <v>7.1</v>
      </c>
      <c r="Z12" s="17">
        <v>5</v>
      </c>
      <c r="AA12" s="17">
        <v>0</v>
      </c>
      <c r="AB12" s="17">
        <v>6.7</v>
      </c>
      <c r="AC12" s="17"/>
      <c r="AD12" s="17">
        <v>141.4</v>
      </c>
      <c r="AE12" s="17"/>
      <c r="AF12" s="17"/>
      <c r="AG12" s="17"/>
      <c r="AH12" s="17"/>
      <c r="AI12" s="17">
        <v>108.4</v>
      </c>
      <c r="AJ12" s="17">
        <v>204.6</v>
      </c>
      <c r="AK12" s="17"/>
      <c r="AL12" s="17"/>
      <c r="AM12" s="17"/>
      <c r="AN12" s="17">
        <v>6.5</v>
      </c>
      <c r="AO12" s="17">
        <v>452.4</v>
      </c>
      <c r="AP12" s="17">
        <v>80.2</v>
      </c>
      <c r="AQ12" s="17">
        <v>149.9</v>
      </c>
      <c r="AR12" s="17">
        <v>41.7</v>
      </c>
      <c r="AS12" s="17">
        <v>18.600000000000001</v>
      </c>
      <c r="AT12" s="17">
        <v>18.8</v>
      </c>
      <c r="AU12" s="17">
        <v>88.2</v>
      </c>
      <c r="AV12" s="17"/>
      <c r="AW12" s="17"/>
      <c r="AX12" s="17"/>
      <c r="AY12" s="17">
        <v>100.3</v>
      </c>
      <c r="AZ12" s="17">
        <v>0</v>
      </c>
      <c r="BA12" s="17">
        <v>45</v>
      </c>
      <c r="BB12" s="17">
        <v>4</v>
      </c>
      <c r="BC12" s="17">
        <v>30.8</v>
      </c>
      <c r="BD12" s="17">
        <v>151.80000000000001</v>
      </c>
      <c r="BE12" s="17"/>
      <c r="BF12" s="17"/>
      <c r="BG12" s="17">
        <v>0</v>
      </c>
      <c r="BH12" s="17"/>
      <c r="BI12" s="17"/>
      <c r="BJ12" s="17">
        <v>0</v>
      </c>
      <c r="BK12" s="17"/>
      <c r="BL12" s="17"/>
      <c r="BM12" s="17"/>
      <c r="BN12" s="17">
        <v>123.1</v>
      </c>
      <c r="BO12" s="17"/>
      <c r="BP12" s="17">
        <v>0</v>
      </c>
      <c r="BQ12" s="17">
        <v>0</v>
      </c>
      <c r="BR12" s="17"/>
      <c r="BS12" s="17">
        <v>39.1</v>
      </c>
      <c r="BT12" s="17">
        <v>27.8</v>
      </c>
      <c r="BU12" s="17"/>
      <c r="BV12" s="17"/>
      <c r="BW12" s="17"/>
      <c r="BX12" s="17"/>
      <c r="BY12" s="17"/>
      <c r="BZ12" s="17"/>
      <c r="CA12" s="17">
        <v>2.2999999999999998</v>
      </c>
      <c r="CB12" s="17">
        <v>56.6</v>
      </c>
      <c r="CC12" s="17">
        <v>102.6</v>
      </c>
      <c r="CD12" s="17">
        <v>60.4</v>
      </c>
      <c r="CE12" s="17">
        <v>74.8</v>
      </c>
      <c r="CF12" s="17">
        <v>20.8</v>
      </c>
      <c r="CG12" s="17"/>
      <c r="CH12" s="17"/>
      <c r="CI12" s="17"/>
      <c r="CJ12" s="17">
        <v>141.30000000000001</v>
      </c>
      <c r="CK12" s="17">
        <v>142.30000000000001</v>
      </c>
      <c r="CL12" s="17">
        <v>146.4</v>
      </c>
      <c r="CM12" s="17"/>
      <c r="CN12" s="17"/>
      <c r="CO12" s="17"/>
      <c r="CP12" s="17"/>
      <c r="CQ12" s="17"/>
      <c r="CR12" s="17">
        <v>208.5</v>
      </c>
      <c r="CS12" s="17">
        <v>100.5</v>
      </c>
      <c r="CT12" s="17">
        <v>6.9</v>
      </c>
      <c r="CU12" s="17">
        <v>4.4000000000000004</v>
      </c>
      <c r="CV12" s="17">
        <v>20</v>
      </c>
      <c r="CW12" s="17">
        <v>0</v>
      </c>
      <c r="CX12" s="17">
        <v>32.9</v>
      </c>
      <c r="CY12" s="17">
        <v>0</v>
      </c>
      <c r="CZ12" s="17">
        <v>0</v>
      </c>
      <c r="DA12" s="17">
        <v>0</v>
      </c>
      <c r="DB12" s="17">
        <v>19.600000000000001</v>
      </c>
      <c r="DC12" s="17">
        <v>9.9</v>
      </c>
      <c r="DD12" s="17">
        <v>5.5</v>
      </c>
      <c r="DE12" s="17">
        <v>0</v>
      </c>
      <c r="DF12" s="17"/>
      <c r="DG12" s="17">
        <v>2.1</v>
      </c>
      <c r="DH12" s="17">
        <v>1.8</v>
      </c>
      <c r="DI12" s="17">
        <v>5</v>
      </c>
      <c r="DJ12" s="17">
        <v>19.899999999999999</v>
      </c>
      <c r="DK12" s="17">
        <v>20</v>
      </c>
      <c r="DL12" s="17">
        <v>18.7</v>
      </c>
      <c r="DM12" s="17">
        <v>2.7</v>
      </c>
      <c r="DN12" s="17">
        <v>18.399999999999999</v>
      </c>
      <c r="DO12" s="17">
        <v>0</v>
      </c>
      <c r="DP12" s="17">
        <v>0</v>
      </c>
      <c r="DQ12" s="17">
        <v>15.9</v>
      </c>
      <c r="DR12" s="17">
        <v>24</v>
      </c>
      <c r="DS12" s="17">
        <v>0</v>
      </c>
      <c r="DT12" s="17">
        <v>3.5</v>
      </c>
      <c r="DU12" s="17">
        <v>3.2</v>
      </c>
      <c r="DV12" s="17">
        <v>2.8</v>
      </c>
      <c r="DW12" s="17">
        <v>0.4</v>
      </c>
      <c r="DX12" s="17">
        <v>0</v>
      </c>
      <c r="DY12" s="17">
        <v>19.8</v>
      </c>
      <c r="DZ12" s="17">
        <v>8</v>
      </c>
      <c r="EA12" s="17">
        <v>19.899999999999999</v>
      </c>
      <c r="EB12" s="17">
        <v>20.100000000000001</v>
      </c>
      <c r="EC12" s="17">
        <v>2.1</v>
      </c>
      <c r="ED12" s="17">
        <v>4.2</v>
      </c>
      <c r="EE12" s="17">
        <v>0</v>
      </c>
      <c r="EF12" s="17">
        <v>19.100000000000001</v>
      </c>
      <c r="EG12" s="17">
        <v>54.2</v>
      </c>
      <c r="EH12" s="17">
        <v>1.5</v>
      </c>
      <c r="EI12" s="17">
        <v>0.8</v>
      </c>
      <c r="EJ12" s="17">
        <v>0</v>
      </c>
      <c r="EK12" s="17">
        <v>21</v>
      </c>
      <c r="EL12" s="17">
        <v>6.2</v>
      </c>
      <c r="EM12" s="17">
        <v>6.9</v>
      </c>
      <c r="EN12" s="17">
        <v>20.399999999999999</v>
      </c>
      <c r="EO12" s="17">
        <v>20.399999999999999</v>
      </c>
      <c r="EP12" s="17">
        <v>20.100000000000001</v>
      </c>
      <c r="EQ12" s="17">
        <v>0</v>
      </c>
      <c r="ER12" s="17">
        <v>0</v>
      </c>
      <c r="ES12" s="17">
        <v>0</v>
      </c>
      <c r="ET12" s="17">
        <v>0</v>
      </c>
      <c r="EU12" s="17">
        <v>0</v>
      </c>
      <c r="EV12" s="17">
        <v>14.6</v>
      </c>
      <c r="EW12" s="17">
        <v>7.4</v>
      </c>
      <c r="EX12" s="17">
        <v>0</v>
      </c>
      <c r="EY12" s="17">
        <v>3.6</v>
      </c>
      <c r="EZ12" s="17">
        <v>1.1000000000000001</v>
      </c>
      <c r="FA12" s="17">
        <v>2.4</v>
      </c>
      <c r="FB12" s="17">
        <v>0.9</v>
      </c>
      <c r="FC12" s="17">
        <v>0</v>
      </c>
      <c r="FD12" s="17">
        <v>8.4</v>
      </c>
      <c r="FE12" s="17">
        <v>20</v>
      </c>
      <c r="FF12" s="17">
        <v>20</v>
      </c>
      <c r="FG12" s="17">
        <v>9.5</v>
      </c>
      <c r="FH12" s="17">
        <v>27.4</v>
      </c>
      <c r="FI12" s="17">
        <v>34.1</v>
      </c>
      <c r="FJ12" s="17">
        <v>15.1</v>
      </c>
      <c r="FK12" s="17">
        <v>17.100000000000001</v>
      </c>
      <c r="FL12" s="17">
        <v>8.3000000000000007</v>
      </c>
      <c r="FM12" s="17">
        <v>11.7</v>
      </c>
      <c r="FN12" s="17">
        <v>21.7</v>
      </c>
      <c r="FO12" s="17">
        <v>6588.6</v>
      </c>
      <c r="FP12" s="15"/>
      <c r="FQ12" s="17">
        <v>24.5</v>
      </c>
      <c r="FR12" s="17">
        <v>7.96</v>
      </c>
      <c r="FS12" s="17">
        <v>12</v>
      </c>
      <c r="FT12" s="17">
        <v>13.2</v>
      </c>
      <c r="FU12" s="17">
        <v>24.8</v>
      </c>
      <c r="FV12" s="17">
        <v>18.94314</v>
      </c>
      <c r="FW12" s="17">
        <v>12</v>
      </c>
      <c r="FX12" s="17">
        <v>15.7</v>
      </c>
      <c r="FY12" s="17">
        <v>129.10314</v>
      </c>
    </row>
    <row r="13" spans="1:181" ht="24" customHeight="1" x14ac:dyDescent="0.25">
      <c r="A13" s="16" t="s">
        <v>101</v>
      </c>
      <c r="B13" s="16" t="s">
        <v>788</v>
      </c>
      <c r="C13" s="17">
        <v>205.7</v>
      </c>
      <c r="D13" s="17">
        <v>639.70000000000005</v>
      </c>
      <c r="E13" s="17">
        <v>216.6</v>
      </c>
      <c r="F13" s="17"/>
      <c r="G13" s="17"/>
      <c r="H13" s="17">
        <v>90.6</v>
      </c>
      <c r="I13" s="17">
        <v>243.6</v>
      </c>
      <c r="J13" s="17"/>
      <c r="K13" s="17"/>
      <c r="L13" s="17">
        <v>131.1</v>
      </c>
      <c r="M13" s="17">
        <v>130.19999999999999</v>
      </c>
      <c r="N13" s="17">
        <v>131.30000000000001</v>
      </c>
      <c r="O13" s="17">
        <v>217.7</v>
      </c>
      <c r="P13" s="17">
        <v>205.4</v>
      </c>
      <c r="Q13" s="17">
        <v>108.7</v>
      </c>
      <c r="R13" s="17">
        <v>568.5</v>
      </c>
      <c r="S13" s="17">
        <v>10.199999999999999</v>
      </c>
      <c r="T13" s="17"/>
      <c r="U13" s="17"/>
      <c r="V13" s="17"/>
      <c r="W13" s="17"/>
      <c r="X13" s="17">
        <v>165.2</v>
      </c>
      <c r="Y13" s="17">
        <v>7.6</v>
      </c>
      <c r="Z13" s="17">
        <v>5.4</v>
      </c>
      <c r="AA13" s="17">
        <v>0</v>
      </c>
      <c r="AB13" s="17">
        <v>6.7</v>
      </c>
      <c r="AC13" s="17"/>
      <c r="AD13" s="17">
        <v>143.19999999999999</v>
      </c>
      <c r="AE13" s="17"/>
      <c r="AF13" s="17"/>
      <c r="AG13" s="17"/>
      <c r="AH13" s="17"/>
      <c r="AI13" s="17">
        <v>110.3</v>
      </c>
      <c r="AJ13" s="17">
        <v>170.7</v>
      </c>
      <c r="AK13" s="17"/>
      <c r="AL13" s="17"/>
      <c r="AM13" s="17"/>
      <c r="AN13" s="17">
        <v>6.5</v>
      </c>
      <c r="AO13" s="17">
        <v>455</v>
      </c>
      <c r="AP13" s="17">
        <v>80</v>
      </c>
      <c r="AQ13" s="17">
        <v>153.9</v>
      </c>
      <c r="AR13" s="17">
        <v>42.1</v>
      </c>
      <c r="AS13" s="17">
        <v>18.600000000000001</v>
      </c>
      <c r="AT13" s="17">
        <v>18.8</v>
      </c>
      <c r="AU13" s="17">
        <v>91.7</v>
      </c>
      <c r="AV13" s="17"/>
      <c r="AW13" s="17"/>
      <c r="AX13" s="17"/>
      <c r="AY13" s="17">
        <v>106.8</v>
      </c>
      <c r="AZ13" s="17">
        <v>0</v>
      </c>
      <c r="BA13" s="17">
        <v>46.4</v>
      </c>
      <c r="BB13" s="17">
        <v>4</v>
      </c>
      <c r="BC13" s="17">
        <v>33.9</v>
      </c>
      <c r="BD13" s="17">
        <v>84.8</v>
      </c>
      <c r="BE13" s="17"/>
      <c r="BF13" s="17"/>
      <c r="BG13" s="17">
        <v>0</v>
      </c>
      <c r="BH13" s="17"/>
      <c r="BI13" s="17"/>
      <c r="BJ13" s="17">
        <v>0</v>
      </c>
      <c r="BK13" s="17"/>
      <c r="BL13" s="17"/>
      <c r="BM13" s="17"/>
      <c r="BN13" s="17">
        <v>127.9</v>
      </c>
      <c r="BO13" s="17"/>
      <c r="BP13" s="17">
        <v>0</v>
      </c>
      <c r="BQ13" s="17">
        <v>0</v>
      </c>
      <c r="BR13" s="17"/>
      <c r="BS13" s="17">
        <v>37.6</v>
      </c>
      <c r="BT13" s="17">
        <v>27.7</v>
      </c>
      <c r="BU13" s="17"/>
      <c r="BV13" s="17"/>
      <c r="BW13" s="17"/>
      <c r="BX13" s="17"/>
      <c r="BY13" s="17"/>
      <c r="BZ13" s="17"/>
      <c r="CA13" s="17">
        <v>2.2999999999999998</v>
      </c>
      <c r="CB13" s="17">
        <v>67.099999999999994</v>
      </c>
      <c r="CC13" s="17">
        <v>105.5</v>
      </c>
      <c r="CD13" s="17">
        <v>62.9</v>
      </c>
      <c r="CE13" s="17">
        <v>76.400000000000006</v>
      </c>
      <c r="CF13" s="17">
        <v>30.2</v>
      </c>
      <c r="CG13" s="17"/>
      <c r="CH13" s="17"/>
      <c r="CI13" s="17"/>
      <c r="CJ13" s="17">
        <v>111</v>
      </c>
      <c r="CK13" s="17">
        <v>110.8</v>
      </c>
      <c r="CL13" s="17">
        <v>130.1</v>
      </c>
      <c r="CM13" s="17"/>
      <c r="CN13" s="17"/>
      <c r="CO13" s="17"/>
      <c r="CP13" s="17"/>
      <c r="CQ13" s="17"/>
      <c r="CR13" s="17">
        <v>208.5</v>
      </c>
      <c r="CS13" s="17">
        <v>100.5</v>
      </c>
      <c r="CT13" s="17">
        <v>6.9</v>
      </c>
      <c r="CU13" s="17">
        <v>4.2</v>
      </c>
      <c r="CV13" s="17">
        <v>20</v>
      </c>
      <c r="CW13" s="17">
        <v>0</v>
      </c>
      <c r="CX13" s="17">
        <v>27.8</v>
      </c>
      <c r="CY13" s="17">
        <v>0</v>
      </c>
      <c r="CZ13" s="17">
        <v>0</v>
      </c>
      <c r="DA13" s="17">
        <v>0</v>
      </c>
      <c r="DB13" s="17">
        <v>20.399999999999999</v>
      </c>
      <c r="DC13" s="17">
        <v>9.9</v>
      </c>
      <c r="DD13" s="17">
        <v>5.3</v>
      </c>
      <c r="DE13" s="17">
        <v>0</v>
      </c>
      <c r="DF13" s="17"/>
      <c r="DG13" s="17">
        <v>2.1</v>
      </c>
      <c r="DH13" s="17">
        <v>1.8</v>
      </c>
      <c r="DI13" s="17">
        <v>5.0999999999999996</v>
      </c>
      <c r="DJ13" s="17">
        <v>20.399999999999999</v>
      </c>
      <c r="DK13" s="17">
        <v>20</v>
      </c>
      <c r="DL13" s="17">
        <v>18.7</v>
      </c>
      <c r="DM13" s="17">
        <v>2.7</v>
      </c>
      <c r="DN13" s="17">
        <v>18.399999999999999</v>
      </c>
      <c r="DO13" s="17">
        <v>0</v>
      </c>
      <c r="DP13" s="17">
        <v>0</v>
      </c>
      <c r="DQ13" s="17">
        <v>14.3</v>
      </c>
      <c r="DR13" s="17">
        <v>26.3</v>
      </c>
      <c r="DS13" s="17">
        <v>0</v>
      </c>
      <c r="DT13" s="17">
        <v>3.4</v>
      </c>
      <c r="DU13" s="17">
        <v>3.4</v>
      </c>
      <c r="DV13" s="17">
        <v>2.8</v>
      </c>
      <c r="DW13" s="17">
        <v>0.4</v>
      </c>
      <c r="DX13" s="17">
        <v>0</v>
      </c>
      <c r="DY13" s="17">
        <v>19.8</v>
      </c>
      <c r="DZ13" s="17">
        <v>8.1</v>
      </c>
      <c r="EA13" s="17">
        <v>19.899999999999999</v>
      </c>
      <c r="EB13" s="17">
        <v>20.2</v>
      </c>
      <c r="EC13" s="17">
        <v>1.9</v>
      </c>
      <c r="ED13" s="17">
        <v>0.5</v>
      </c>
      <c r="EE13" s="17">
        <v>0</v>
      </c>
      <c r="EF13" s="17">
        <v>15.9</v>
      </c>
      <c r="EG13" s="17">
        <v>53.6</v>
      </c>
      <c r="EH13" s="17">
        <v>1.9</v>
      </c>
      <c r="EI13" s="17">
        <v>1</v>
      </c>
      <c r="EJ13" s="17">
        <v>0</v>
      </c>
      <c r="EK13" s="17">
        <v>21</v>
      </c>
      <c r="EL13" s="17">
        <v>6.2</v>
      </c>
      <c r="EM13" s="17">
        <v>0</v>
      </c>
      <c r="EN13" s="17">
        <v>20.399999999999999</v>
      </c>
      <c r="EO13" s="17">
        <v>20.399999999999999</v>
      </c>
      <c r="EP13" s="17">
        <v>20.100000000000001</v>
      </c>
      <c r="EQ13" s="17">
        <v>0</v>
      </c>
      <c r="ER13" s="17">
        <v>0</v>
      </c>
      <c r="ES13" s="17">
        <v>0</v>
      </c>
      <c r="ET13" s="17">
        <v>0</v>
      </c>
      <c r="EU13" s="17">
        <v>0</v>
      </c>
      <c r="EV13" s="17">
        <v>7.4</v>
      </c>
      <c r="EW13" s="17">
        <v>4.4000000000000004</v>
      </c>
      <c r="EX13" s="17">
        <v>0</v>
      </c>
      <c r="EY13" s="17">
        <v>3.6</v>
      </c>
      <c r="EZ13" s="17">
        <v>1.1000000000000001</v>
      </c>
      <c r="FA13" s="17">
        <v>2.4</v>
      </c>
      <c r="FB13" s="17">
        <v>0.9</v>
      </c>
      <c r="FC13" s="17">
        <v>0</v>
      </c>
      <c r="FD13" s="17">
        <v>8.3000000000000007</v>
      </c>
      <c r="FE13" s="17">
        <v>20</v>
      </c>
      <c r="FF13" s="17">
        <v>20</v>
      </c>
      <c r="FG13" s="17">
        <v>9.3000000000000007</v>
      </c>
      <c r="FH13" s="17">
        <v>27.7</v>
      </c>
      <c r="FI13" s="17">
        <v>34.5</v>
      </c>
      <c r="FJ13" s="17">
        <v>14.5</v>
      </c>
      <c r="FK13" s="17">
        <v>17.100000000000001</v>
      </c>
      <c r="FL13" s="17">
        <v>7.6</v>
      </c>
      <c r="FM13" s="17">
        <v>11.7</v>
      </c>
      <c r="FN13" s="17">
        <v>22.3</v>
      </c>
      <c r="FO13" s="17">
        <v>6527.4</v>
      </c>
      <c r="FP13" s="15"/>
      <c r="FQ13" s="17">
        <v>24.5</v>
      </c>
      <c r="FR13" s="17">
        <v>7.95</v>
      </c>
      <c r="FS13" s="17">
        <v>11.9</v>
      </c>
      <c r="FT13" s="17">
        <v>13.2</v>
      </c>
      <c r="FU13" s="17">
        <v>25.2</v>
      </c>
      <c r="FV13" s="17">
        <v>18.94322</v>
      </c>
      <c r="FW13" s="17">
        <v>12</v>
      </c>
      <c r="FX13" s="17">
        <v>15.6</v>
      </c>
      <c r="FY13" s="17">
        <v>129.29321999999999</v>
      </c>
    </row>
    <row r="14" spans="1:181" ht="24" customHeight="1" x14ac:dyDescent="0.25">
      <c r="A14" s="16" t="s">
        <v>101</v>
      </c>
      <c r="B14" s="16" t="s">
        <v>789</v>
      </c>
      <c r="C14" s="17">
        <v>203.9</v>
      </c>
      <c r="D14" s="17">
        <v>641.6</v>
      </c>
      <c r="E14" s="17">
        <v>217</v>
      </c>
      <c r="F14" s="17"/>
      <c r="G14" s="17"/>
      <c r="H14" s="17">
        <v>90.7</v>
      </c>
      <c r="I14" s="17">
        <v>242.4</v>
      </c>
      <c r="J14" s="17"/>
      <c r="K14" s="17"/>
      <c r="L14" s="17">
        <v>115.9</v>
      </c>
      <c r="M14" s="17">
        <v>115.7</v>
      </c>
      <c r="N14" s="17">
        <v>115.1</v>
      </c>
      <c r="O14" s="17">
        <v>219.5</v>
      </c>
      <c r="P14" s="17">
        <v>182.2</v>
      </c>
      <c r="Q14" s="17">
        <v>103.8</v>
      </c>
      <c r="R14" s="17">
        <v>561.20000000000005</v>
      </c>
      <c r="S14" s="17">
        <v>10.3</v>
      </c>
      <c r="T14" s="17"/>
      <c r="U14" s="17"/>
      <c r="V14" s="17"/>
      <c r="W14" s="17"/>
      <c r="X14" s="17">
        <v>170</v>
      </c>
      <c r="Y14" s="17">
        <v>7.7</v>
      </c>
      <c r="Z14" s="17">
        <v>5.4</v>
      </c>
      <c r="AA14" s="17">
        <v>0</v>
      </c>
      <c r="AB14" s="17">
        <v>6.7</v>
      </c>
      <c r="AC14" s="17"/>
      <c r="AD14" s="17">
        <v>142.1</v>
      </c>
      <c r="AE14" s="17"/>
      <c r="AF14" s="17"/>
      <c r="AG14" s="17"/>
      <c r="AH14" s="17"/>
      <c r="AI14" s="17">
        <v>110.5</v>
      </c>
      <c r="AJ14" s="17">
        <v>173.7</v>
      </c>
      <c r="AK14" s="17"/>
      <c r="AL14" s="17"/>
      <c r="AM14" s="17"/>
      <c r="AN14" s="17">
        <v>6.5</v>
      </c>
      <c r="AO14" s="17">
        <v>458.6</v>
      </c>
      <c r="AP14" s="17">
        <v>80.400000000000006</v>
      </c>
      <c r="AQ14" s="17">
        <v>152.80000000000001</v>
      </c>
      <c r="AR14" s="17">
        <v>42.1</v>
      </c>
      <c r="AS14" s="17">
        <v>18.600000000000001</v>
      </c>
      <c r="AT14" s="17">
        <v>18.8</v>
      </c>
      <c r="AU14" s="17">
        <v>94.2</v>
      </c>
      <c r="AV14" s="17"/>
      <c r="AW14" s="17"/>
      <c r="AX14" s="17"/>
      <c r="AY14" s="17">
        <v>107.2</v>
      </c>
      <c r="AZ14" s="17">
        <v>0</v>
      </c>
      <c r="BA14" s="17">
        <v>46.7</v>
      </c>
      <c r="BB14" s="17">
        <v>4</v>
      </c>
      <c r="BC14" s="17">
        <v>33.700000000000003</v>
      </c>
      <c r="BD14" s="17">
        <v>93.8</v>
      </c>
      <c r="BE14" s="17"/>
      <c r="BF14" s="17"/>
      <c r="BG14" s="17">
        <v>0</v>
      </c>
      <c r="BH14" s="17"/>
      <c r="BI14" s="17"/>
      <c r="BJ14" s="17">
        <v>0</v>
      </c>
      <c r="BK14" s="17"/>
      <c r="BL14" s="17"/>
      <c r="BM14" s="17"/>
      <c r="BN14" s="17">
        <v>128.69999999999999</v>
      </c>
      <c r="BO14" s="17"/>
      <c r="BP14" s="17">
        <v>0</v>
      </c>
      <c r="BQ14" s="17">
        <v>0</v>
      </c>
      <c r="BR14" s="17"/>
      <c r="BS14" s="17">
        <v>38</v>
      </c>
      <c r="BT14" s="17">
        <v>27.7</v>
      </c>
      <c r="BU14" s="17"/>
      <c r="BV14" s="17"/>
      <c r="BW14" s="17"/>
      <c r="BX14" s="17"/>
      <c r="BY14" s="17"/>
      <c r="BZ14" s="17"/>
      <c r="CA14" s="17">
        <v>2.2999999999999998</v>
      </c>
      <c r="CB14" s="17">
        <v>88.7</v>
      </c>
      <c r="CC14" s="17">
        <v>99.1</v>
      </c>
      <c r="CD14" s="17">
        <v>64.3</v>
      </c>
      <c r="CE14" s="17">
        <v>73.099999999999994</v>
      </c>
      <c r="CF14" s="17">
        <v>30.6</v>
      </c>
      <c r="CG14" s="17"/>
      <c r="CH14" s="17"/>
      <c r="CI14" s="17"/>
      <c r="CJ14" s="17">
        <v>103.6</v>
      </c>
      <c r="CK14" s="17">
        <v>103.5</v>
      </c>
      <c r="CL14" s="17">
        <v>121.5</v>
      </c>
      <c r="CM14" s="17"/>
      <c r="CN14" s="17"/>
      <c r="CO14" s="17"/>
      <c r="CP14" s="17"/>
      <c r="CQ14" s="17"/>
      <c r="CR14" s="17">
        <v>208.6</v>
      </c>
      <c r="CS14" s="17">
        <v>100.3</v>
      </c>
      <c r="CT14" s="17">
        <v>6.9</v>
      </c>
      <c r="CU14" s="17">
        <v>4.3</v>
      </c>
      <c r="CV14" s="17">
        <v>20</v>
      </c>
      <c r="CW14" s="17">
        <v>0</v>
      </c>
      <c r="CX14" s="17">
        <v>31.1</v>
      </c>
      <c r="CY14" s="17">
        <v>0</v>
      </c>
      <c r="CZ14" s="17">
        <v>0</v>
      </c>
      <c r="DA14" s="17">
        <v>0</v>
      </c>
      <c r="DB14" s="17">
        <v>20.399999999999999</v>
      </c>
      <c r="DC14" s="17">
        <v>9.9</v>
      </c>
      <c r="DD14" s="17">
        <v>5.4</v>
      </c>
      <c r="DE14" s="17">
        <v>0</v>
      </c>
      <c r="DF14" s="17"/>
      <c r="DG14" s="17">
        <v>2.1</v>
      </c>
      <c r="DH14" s="17">
        <v>1.8</v>
      </c>
      <c r="DI14" s="17">
        <v>5.0999999999999996</v>
      </c>
      <c r="DJ14" s="17">
        <v>20.7</v>
      </c>
      <c r="DK14" s="17">
        <v>20</v>
      </c>
      <c r="DL14" s="17">
        <v>18.7</v>
      </c>
      <c r="DM14" s="17">
        <v>2.8</v>
      </c>
      <c r="DN14" s="17">
        <v>18.399999999999999</v>
      </c>
      <c r="DO14" s="17">
        <v>0</v>
      </c>
      <c r="DP14" s="17">
        <v>0</v>
      </c>
      <c r="DQ14" s="17">
        <v>20.8</v>
      </c>
      <c r="DR14" s="17">
        <v>24.1</v>
      </c>
      <c r="DS14" s="17">
        <v>0</v>
      </c>
      <c r="DT14" s="17">
        <v>3.5</v>
      </c>
      <c r="DU14" s="17">
        <v>3.4</v>
      </c>
      <c r="DV14" s="17">
        <v>2.7</v>
      </c>
      <c r="DW14" s="17">
        <v>0.4</v>
      </c>
      <c r="DX14" s="17">
        <v>0</v>
      </c>
      <c r="DY14" s="17">
        <v>19.8</v>
      </c>
      <c r="DZ14" s="17">
        <v>8</v>
      </c>
      <c r="EA14" s="17">
        <v>20.100000000000001</v>
      </c>
      <c r="EB14" s="17">
        <v>20.2</v>
      </c>
      <c r="EC14" s="17">
        <v>2.9</v>
      </c>
      <c r="ED14" s="17">
        <v>0</v>
      </c>
      <c r="EE14" s="17">
        <v>0</v>
      </c>
      <c r="EF14" s="17">
        <v>11.6</v>
      </c>
      <c r="EG14" s="17">
        <v>39.6</v>
      </c>
      <c r="EH14" s="17">
        <v>0.8</v>
      </c>
      <c r="EI14" s="17">
        <v>0.3</v>
      </c>
      <c r="EJ14" s="17">
        <v>0</v>
      </c>
      <c r="EK14" s="17">
        <v>21</v>
      </c>
      <c r="EL14" s="17">
        <v>6.2</v>
      </c>
      <c r="EM14" s="17">
        <v>0</v>
      </c>
      <c r="EN14" s="17">
        <v>20.399999999999999</v>
      </c>
      <c r="EO14" s="17">
        <v>20.399999999999999</v>
      </c>
      <c r="EP14" s="17">
        <v>20.100000000000001</v>
      </c>
      <c r="EQ14" s="17">
        <v>0</v>
      </c>
      <c r="ER14" s="17">
        <v>0</v>
      </c>
      <c r="ES14" s="17">
        <v>0</v>
      </c>
      <c r="ET14" s="17">
        <v>0</v>
      </c>
      <c r="EU14" s="17">
        <v>0</v>
      </c>
      <c r="EV14" s="17">
        <v>1.5</v>
      </c>
      <c r="EW14" s="17">
        <v>1.4</v>
      </c>
      <c r="EX14" s="17">
        <v>0</v>
      </c>
      <c r="EY14" s="17">
        <v>3.6</v>
      </c>
      <c r="EZ14" s="17">
        <v>1.1000000000000001</v>
      </c>
      <c r="FA14" s="17">
        <v>2.4</v>
      </c>
      <c r="FB14" s="17">
        <v>0.9</v>
      </c>
      <c r="FC14" s="17">
        <v>0</v>
      </c>
      <c r="FD14" s="17">
        <v>8.4</v>
      </c>
      <c r="FE14" s="17">
        <v>20</v>
      </c>
      <c r="FF14" s="17">
        <v>20</v>
      </c>
      <c r="FG14" s="17">
        <v>9.3000000000000007</v>
      </c>
      <c r="FH14" s="17">
        <v>27.9</v>
      </c>
      <c r="FI14" s="17">
        <v>34.700000000000003</v>
      </c>
      <c r="FJ14" s="17">
        <v>14.5</v>
      </c>
      <c r="FK14" s="17">
        <v>17.100000000000001</v>
      </c>
      <c r="FL14" s="17">
        <v>8.3000000000000007</v>
      </c>
      <c r="FM14" s="17">
        <v>11.7</v>
      </c>
      <c r="FN14" s="17">
        <v>22.7</v>
      </c>
      <c r="FO14" s="17">
        <v>6442.2</v>
      </c>
      <c r="FP14" s="15"/>
      <c r="FQ14" s="17">
        <v>24.6</v>
      </c>
      <c r="FR14" s="17">
        <v>7.95</v>
      </c>
      <c r="FS14" s="17">
        <v>11.8</v>
      </c>
      <c r="FT14" s="17">
        <v>13.2</v>
      </c>
      <c r="FU14" s="17">
        <v>25.3</v>
      </c>
      <c r="FV14" s="17">
        <v>18.943349999999999</v>
      </c>
      <c r="FW14" s="17">
        <v>12</v>
      </c>
      <c r="FX14" s="17">
        <v>15.7</v>
      </c>
      <c r="FY14" s="17">
        <v>129.49334999999999</v>
      </c>
    </row>
    <row r="15" spans="1:181" ht="24" customHeight="1" x14ac:dyDescent="0.25">
      <c r="A15" s="16" t="s">
        <v>101</v>
      </c>
      <c r="B15" s="16" t="s">
        <v>790</v>
      </c>
      <c r="C15" s="17">
        <v>198.7</v>
      </c>
      <c r="D15" s="17">
        <v>631.20000000000005</v>
      </c>
      <c r="E15" s="17">
        <v>214.6</v>
      </c>
      <c r="F15" s="17"/>
      <c r="G15" s="17"/>
      <c r="H15" s="17">
        <v>89.3</v>
      </c>
      <c r="I15" s="17">
        <v>238.4</v>
      </c>
      <c r="J15" s="17"/>
      <c r="K15" s="17"/>
      <c r="L15" s="17">
        <v>140.6</v>
      </c>
      <c r="M15" s="17">
        <v>139.9</v>
      </c>
      <c r="N15" s="17">
        <v>139.19999999999999</v>
      </c>
      <c r="O15" s="17">
        <v>226.8</v>
      </c>
      <c r="P15" s="17">
        <v>108.8</v>
      </c>
      <c r="Q15" s="17">
        <v>72.400000000000006</v>
      </c>
      <c r="R15" s="17">
        <v>551.70000000000005</v>
      </c>
      <c r="S15" s="17">
        <v>9.9</v>
      </c>
      <c r="T15" s="17"/>
      <c r="U15" s="17"/>
      <c r="V15" s="17"/>
      <c r="W15" s="17"/>
      <c r="X15" s="17">
        <v>155.9</v>
      </c>
      <c r="Y15" s="17">
        <v>7.1</v>
      </c>
      <c r="Z15" s="17">
        <v>5.2</v>
      </c>
      <c r="AA15" s="17">
        <v>0</v>
      </c>
      <c r="AB15" s="17">
        <v>6.7</v>
      </c>
      <c r="AC15" s="17"/>
      <c r="AD15" s="17">
        <v>141.9</v>
      </c>
      <c r="AE15" s="17"/>
      <c r="AF15" s="17"/>
      <c r="AG15" s="17"/>
      <c r="AH15" s="17"/>
      <c r="AI15" s="17">
        <v>108.5</v>
      </c>
      <c r="AJ15" s="17">
        <v>223.5</v>
      </c>
      <c r="AK15" s="17"/>
      <c r="AL15" s="17"/>
      <c r="AM15" s="17"/>
      <c r="AN15" s="17">
        <v>6.5</v>
      </c>
      <c r="AO15" s="17">
        <v>456.6</v>
      </c>
      <c r="AP15" s="17">
        <v>79.900000000000006</v>
      </c>
      <c r="AQ15" s="17">
        <v>149.80000000000001</v>
      </c>
      <c r="AR15" s="17">
        <v>41.9</v>
      </c>
      <c r="AS15" s="17">
        <v>18.600000000000001</v>
      </c>
      <c r="AT15" s="17">
        <v>18.8</v>
      </c>
      <c r="AU15" s="17">
        <v>87.5</v>
      </c>
      <c r="AV15" s="17"/>
      <c r="AW15" s="17"/>
      <c r="AX15" s="17"/>
      <c r="AY15" s="17">
        <v>104.1</v>
      </c>
      <c r="AZ15" s="17">
        <v>0</v>
      </c>
      <c r="BA15" s="17">
        <v>44.6</v>
      </c>
      <c r="BB15" s="17">
        <v>4</v>
      </c>
      <c r="BC15" s="17">
        <v>32.200000000000003</v>
      </c>
      <c r="BD15" s="17">
        <v>85.9</v>
      </c>
      <c r="BE15" s="17"/>
      <c r="BF15" s="17"/>
      <c r="BG15" s="17">
        <v>0</v>
      </c>
      <c r="BH15" s="17"/>
      <c r="BI15" s="17"/>
      <c r="BJ15" s="17">
        <v>0</v>
      </c>
      <c r="BK15" s="17"/>
      <c r="BL15" s="17"/>
      <c r="BM15" s="17"/>
      <c r="BN15" s="17">
        <v>128.4</v>
      </c>
      <c r="BO15" s="17"/>
      <c r="BP15" s="17">
        <v>0</v>
      </c>
      <c r="BQ15" s="17">
        <v>0</v>
      </c>
      <c r="BR15" s="17"/>
      <c r="BS15" s="17">
        <v>38.200000000000003</v>
      </c>
      <c r="BT15" s="17">
        <v>27.8</v>
      </c>
      <c r="BU15" s="17"/>
      <c r="BV15" s="17"/>
      <c r="BW15" s="17"/>
      <c r="BX15" s="17"/>
      <c r="BY15" s="17"/>
      <c r="BZ15" s="17"/>
      <c r="CA15" s="17">
        <v>2.2999999999999998</v>
      </c>
      <c r="CB15" s="17">
        <v>101</v>
      </c>
      <c r="CC15" s="17">
        <v>93.5</v>
      </c>
      <c r="CD15" s="17">
        <v>60.8</v>
      </c>
      <c r="CE15" s="17">
        <v>71.2</v>
      </c>
      <c r="CF15" s="17">
        <v>29</v>
      </c>
      <c r="CG15" s="17"/>
      <c r="CH15" s="17"/>
      <c r="CI15" s="17"/>
      <c r="CJ15" s="17">
        <v>103.1</v>
      </c>
      <c r="CK15" s="17">
        <v>103.2</v>
      </c>
      <c r="CL15" s="17">
        <v>122</v>
      </c>
      <c r="CM15" s="17"/>
      <c r="CN15" s="17"/>
      <c r="CO15" s="17"/>
      <c r="CP15" s="17"/>
      <c r="CQ15" s="17"/>
      <c r="CR15" s="17">
        <v>192.4</v>
      </c>
      <c r="CS15" s="17">
        <v>96.9</v>
      </c>
      <c r="CT15" s="17">
        <v>6.9</v>
      </c>
      <c r="CU15" s="17">
        <v>4.2</v>
      </c>
      <c r="CV15" s="17">
        <v>20</v>
      </c>
      <c r="CW15" s="17">
        <v>0</v>
      </c>
      <c r="CX15" s="17">
        <v>18.899999999999999</v>
      </c>
      <c r="CY15" s="17">
        <v>0</v>
      </c>
      <c r="CZ15" s="17">
        <v>0</v>
      </c>
      <c r="DA15" s="17">
        <v>0</v>
      </c>
      <c r="DB15" s="17">
        <v>20.100000000000001</v>
      </c>
      <c r="DC15" s="17">
        <v>10</v>
      </c>
      <c r="DD15" s="17">
        <v>5.5</v>
      </c>
      <c r="DE15" s="17">
        <v>0</v>
      </c>
      <c r="DF15" s="17"/>
      <c r="DG15" s="17">
        <v>2.1</v>
      </c>
      <c r="DH15" s="17">
        <v>1.8</v>
      </c>
      <c r="DI15" s="17">
        <v>5</v>
      </c>
      <c r="DJ15" s="17">
        <v>19.7</v>
      </c>
      <c r="DK15" s="17">
        <v>20</v>
      </c>
      <c r="DL15" s="17">
        <v>18.8</v>
      </c>
      <c r="DM15" s="17">
        <v>2.8</v>
      </c>
      <c r="DN15" s="17">
        <v>18.399999999999999</v>
      </c>
      <c r="DO15" s="17">
        <v>0</v>
      </c>
      <c r="DP15" s="17">
        <v>0</v>
      </c>
      <c r="DQ15" s="17">
        <v>17.7</v>
      </c>
      <c r="DR15" s="17">
        <v>22.5</v>
      </c>
      <c r="DS15" s="17">
        <v>0</v>
      </c>
      <c r="DT15" s="17">
        <v>3.4</v>
      </c>
      <c r="DU15" s="17">
        <v>3.4</v>
      </c>
      <c r="DV15" s="17">
        <v>2.7</v>
      </c>
      <c r="DW15" s="17">
        <v>0.4</v>
      </c>
      <c r="DX15" s="17">
        <v>0</v>
      </c>
      <c r="DY15" s="17">
        <v>19.8</v>
      </c>
      <c r="DZ15" s="17">
        <v>8.1</v>
      </c>
      <c r="EA15" s="17">
        <v>19.600000000000001</v>
      </c>
      <c r="EB15" s="17">
        <v>20.100000000000001</v>
      </c>
      <c r="EC15" s="17">
        <v>1.7</v>
      </c>
      <c r="ED15" s="17">
        <v>0</v>
      </c>
      <c r="EE15" s="17">
        <v>0</v>
      </c>
      <c r="EF15" s="17">
        <v>19.7</v>
      </c>
      <c r="EG15" s="17">
        <v>42.2</v>
      </c>
      <c r="EH15" s="17">
        <v>1.1000000000000001</v>
      </c>
      <c r="EI15" s="17">
        <v>0.6</v>
      </c>
      <c r="EJ15" s="17">
        <v>0</v>
      </c>
      <c r="EK15" s="17">
        <v>21</v>
      </c>
      <c r="EL15" s="17">
        <v>6.2</v>
      </c>
      <c r="EM15" s="17">
        <v>0</v>
      </c>
      <c r="EN15" s="17">
        <v>20.399999999999999</v>
      </c>
      <c r="EO15" s="17">
        <v>20.399999999999999</v>
      </c>
      <c r="EP15" s="17">
        <v>20.100000000000001</v>
      </c>
      <c r="EQ15" s="17">
        <v>0</v>
      </c>
      <c r="ER15" s="17">
        <v>0</v>
      </c>
      <c r="ES15" s="17">
        <v>0</v>
      </c>
      <c r="ET15" s="17">
        <v>0</v>
      </c>
      <c r="EU15" s="17">
        <v>0</v>
      </c>
      <c r="EV15" s="17">
        <v>0</v>
      </c>
      <c r="EW15" s="17">
        <v>0</v>
      </c>
      <c r="EX15" s="17">
        <v>0</v>
      </c>
      <c r="EY15" s="17">
        <v>3.7</v>
      </c>
      <c r="EZ15" s="17">
        <v>1.1000000000000001</v>
      </c>
      <c r="FA15" s="17">
        <v>2.4</v>
      </c>
      <c r="FB15" s="17">
        <v>0.9</v>
      </c>
      <c r="FC15" s="17">
        <v>0</v>
      </c>
      <c r="FD15" s="17">
        <v>8.4</v>
      </c>
      <c r="FE15" s="17">
        <v>20</v>
      </c>
      <c r="FF15" s="17">
        <v>20</v>
      </c>
      <c r="FG15" s="17">
        <v>9.3000000000000007</v>
      </c>
      <c r="FH15" s="17">
        <v>27.7</v>
      </c>
      <c r="FI15" s="17">
        <v>34.5</v>
      </c>
      <c r="FJ15" s="17">
        <v>15</v>
      </c>
      <c r="FK15" s="17">
        <v>17.100000000000001</v>
      </c>
      <c r="FL15" s="17">
        <v>7.7</v>
      </c>
      <c r="FM15" s="17">
        <v>11.7</v>
      </c>
      <c r="FN15" s="17">
        <v>21.6</v>
      </c>
      <c r="FO15" s="17">
        <v>6356.9</v>
      </c>
      <c r="FP15" s="15"/>
      <c r="FQ15" s="17">
        <v>24.6</v>
      </c>
      <c r="FR15" s="17">
        <v>7.95</v>
      </c>
      <c r="FS15" s="17">
        <v>11.8</v>
      </c>
      <c r="FT15" s="17">
        <v>13.2</v>
      </c>
      <c r="FU15" s="17">
        <v>25.2</v>
      </c>
      <c r="FV15" s="17">
        <v>18.9434</v>
      </c>
      <c r="FW15" s="17">
        <v>12</v>
      </c>
      <c r="FX15" s="17">
        <v>15.6</v>
      </c>
      <c r="FY15" s="17">
        <v>129.29339999999999</v>
      </c>
    </row>
    <row r="16" spans="1:181" ht="24" customHeight="1" x14ac:dyDescent="0.25">
      <c r="A16" s="16" t="s">
        <v>101</v>
      </c>
      <c r="B16" s="16" t="s">
        <v>791</v>
      </c>
      <c r="C16" s="17">
        <v>204.6</v>
      </c>
      <c r="D16" s="17">
        <v>641.29999999999995</v>
      </c>
      <c r="E16" s="17">
        <v>216.3</v>
      </c>
      <c r="F16" s="17"/>
      <c r="G16" s="17"/>
      <c r="H16" s="17">
        <v>90.3</v>
      </c>
      <c r="I16" s="17">
        <v>244.9</v>
      </c>
      <c r="J16" s="17"/>
      <c r="K16" s="17"/>
      <c r="L16" s="17">
        <v>139.5</v>
      </c>
      <c r="M16" s="17">
        <v>139</v>
      </c>
      <c r="N16" s="17">
        <v>139.5</v>
      </c>
      <c r="O16" s="17">
        <v>224.3</v>
      </c>
      <c r="P16" s="17">
        <v>107.9</v>
      </c>
      <c r="Q16" s="17">
        <v>67</v>
      </c>
      <c r="R16" s="17">
        <v>565.20000000000005</v>
      </c>
      <c r="S16" s="17">
        <v>10.3</v>
      </c>
      <c r="T16" s="17"/>
      <c r="U16" s="17"/>
      <c r="V16" s="17"/>
      <c r="W16" s="17"/>
      <c r="X16" s="17">
        <v>163.9</v>
      </c>
      <c r="Y16" s="17">
        <v>7.6</v>
      </c>
      <c r="Z16" s="17">
        <v>5.4</v>
      </c>
      <c r="AA16" s="17">
        <v>0</v>
      </c>
      <c r="AB16" s="17">
        <v>6.7</v>
      </c>
      <c r="AC16" s="17"/>
      <c r="AD16" s="17">
        <v>142.69999999999999</v>
      </c>
      <c r="AE16" s="17"/>
      <c r="AF16" s="17"/>
      <c r="AG16" s="17"/>
      <c r="AH16" s="17"/>
      <c r="AI16" s="17">
        <v>110.4</v>
      </c>
      <c r="AJ16" s="17">
        <v>222.4</v>
      </c>
      <c r="AK16" s="17"/>
      <c r="AL16" s="17"/>
      <c r="AM16" s="17"/>
      <c r="AN16" s="17">
        <v>6.5</v>
      </c>
      <c r="AO16" s="17">
        <v>457</v>
      </c>
      <c r="AP16" s="17">
        <v>74</v>
      </c>
      <c r="AQ16" s="17">
        <v>153.69999999999999</v>
      </c>
      <c r="AR16" s="17">
        <v>42.1</v>
      </c>
      <c r="AS16" s="17">
        <v>18.600000000000001</v>
      </c>
      <c r="AT16" s="17">
        <v>18.8</v>
      </c>
      <c r="AU16" s="17">
        <v>93.5</v>
      </c>
      <c r="AV16" s="17"/>
      <c r="AW16" s="17"/>
      <c r="AX16" s="17"/>
      <c r="AY16" s="17">
        <v>107.9</v>
      </c>
      <c r="AZ16" s="17">
        <v>0</v>
      </c>
      <c r="BA16" s="17">
        <v>46.5</v>
      </c>
      <c r="BB16" s="17">
        <v>4</v>
      </c>
      <c r="BC16" s="17">
        <v>34.1</v>
      </c>
      <c r="BD16" s="17">
        <v>91.4</v>
      </c>
      <c r="BE16" s="17"/>
      <c r="BF16" s="17"/>
      <c r="BG16" s="17">
        <v>0</v>
      </c>
      <c r="BH16" s="17"/>
      <c r="BI16" s="17"/>
      <c r="BJ16" s="17">
        <v>0</v>
      </c>
      <c r="BK16" s="17"/>
      <c r="BL16" s="17"/>
      <c r="BM16" s="17"/>
      <c r="BN16" s="17">
        <v>128.4</v>
      </c>
      <c r="BO16" s="17"/>
      <c r="BP16" s="17">
        <v>0</v>
      </c>
      <c r="BQ16" s="17">
        <v>0</v>
      </c>
      <c r="BR16" s="17"/>
      <c r="BS16" s="17">
        <v>37.9</v>
      </c>
      <c r="BT16" s="17">
        <v>27.8</v>
      </c>
      <c r="BU16" s="17"/>
      <c r="BV16" s="17"/>
      <c r="BW16" s="17"/>
      <c r="BX16" s="17"/>
      <c r="BY16" s="17"/>
      <c r="BZ16" s="17"/>
      <c r="CA16" s="17">
        <v>2.2999999999999998</v>
      </c>
      <c r="CB16" s="17">
        <v>110.6</v>
      </c>
      <c r="CC16" s="17">
        <v>109.3</v>
      </c>
      <c r="CD16" s="17">
        <v>63.5</v>
      </c>
      <c r="CE16" s="17">
        <v>73</v>
      </c>
      <c r="CF16" s="17">
        <v>30.2</v>
      </c>
      <c r="CG16" s="17"/>
      <c r="CH16" s="17"/>
      <c r="CI16" s="17"/>
      <c r="CJ16" s="17">
        <v>103.1</v>
      </c>
      <c r="CK16" s="17">
        <v>103</v>
      </c>
      <c r="CL16" s="17">
        <v>121.7</v>
      </c>
      <c r="CM16" s="17"/>
      <c r="CN16" s="17"/>
      <c r="CO16" s="17"/>
      <c r="CP16" s="17"/>
      <c r="CQ16" s="17"/>
      <c r="CR16" s="17">
        <v>137.19999999999999</v>
      </c>
      <c r="CS16" s="17">
        <v>78.2</v>
      </c>
      <c r="CT16" s="17">
        <v>7</v>
      </c>
      <c r="CU16" s="17">
        <v>4.3</v>
      </c>
      <c r="CV16" s="17">
        <v>10</v>
      </c>
      <c r="CW16" s="17">
        <v>0</v>
      </c>
      <c r="CX16" s="17">
        <v>15.3</v>
      </c>
      <c r="CY16" s="17">
        <v>0</v>
      </c>
      <c r="CZ16" s="17">
        <v>0</v>
      </c>
      <c r="DA16" s="17">
        <v>0</v>
      </c>
      <c r="DB16" s="17">
        <v>20.3</v>
      </c>
      <c r="DC16" s="17">
        <v>9.9</v>
      </c>
      <c r="DD16" s="17">
        <v>5.4</v>
      </c>
      <c r="DE16" s="17">
        <v>0</v>
      </c>
      <c r="DF16" s="17"/>
      <c r="DG16" s="17">
        <v>2.1</v>
      </c>
      <c r="DH16" s="17">
        <v>1.8</v>
      </c>
      <c r="DI16" s="17">
        <v>5</v>
      </c>
      <c r="DJ16" s="17">
        <v>20.399999999999999</v>
      </c>
      <c r="DK16" s="17">
        <v>20</v>
      </c>
      <c r="DL16" s="17">
        <v>18.8</v>
      </c>
      <c r="DM16" s="17">
        <v>2.8</v>
      </c>
      <c r="DN16" s="17">
        <v>18.399999999999999</v>
      </c>
      <c r="DO16" s="17">
        <v>0</v>
      </c>
      <c r="DP16" s="17">
        <v>0</v>
      </c>
      <c r="DQ16" s="17">
        <v>10.8</v>
      </c>
      <c r="DR16" s="17">
        <v>27.6</v>
      </c>
      <c r="DS16" s="17">
        <v>0</v>
      </c>
      <c r="DT16" s="17">
        <v>3.5</v>
      </c>
      <c r="DU16" s="17">
        <v>3.4</v>
      </c>
      <c r="DV16" s="17">
        <v>2.7</v>
      </c>
      <c r="DW16" s="17">
        <v>0.4</v>
      </c>
      <c r="DX16" s="17">
        <v>0</v>
      </c>
      <c r="DY16" s="17">
        <v>19.8</v>
      </c>
      <c r="DZ16" s="17">
        <v>8.1</v>
      </c>
      <c r="EA16" s="17">
        <v>19.8</v>
      </c>
      <c r="EB16" s="17">
        <v>20.2</v>
      </c>
      <c r="EC16" s="17">
        <v>1.3</v>
      </c>
      <c r="ED16" s="17">
        <v>0.2</v>
      </c>
      <c r="EE16" s="17">
        <v>0</v>
      </c>
      <c r="EF16" s="17">
        <v>19.7</v>
      </c>
      <c r="EG16" s="17">
        <v>48</v>
      </c>
      <c r="EH16" s="17">
        <v>1.2</v>
      </c>
      <c r="EI16" s="17">
        <v>0.9</v>
      </c>
      <c r="EJ16" s="17">
        <v>0</v>
      </c>
      <c r="EK16" s="17">
        <v>21</v>
      </c>
      <c r="EL16" s="17">
        <v>6.2</v>
      </c>
      <c r="EM16" s="17">
        <v>0</v>
      </c>
      <c r="EN16" s="17">
        <v>20.399999999999999</v>
      </c>
      <c r="EO16" s="17">
        <v>20.399999999999999</v>
      </c>
      <c r="EP16" s="17">
        <v>20.100000000000001</v>
      </c>
      <c r="EQ16" s="17">
        <v>0</v>
      </c>
      <c r="ER16" s="17">
        <v>0</v>
      </c>
      <c r="ES16" s="17">
        <v>0</v>
      </c>
      <c r="ET16" s="17">
        <v>0</v>
      </c>
      <c r="EU16" s="17">
        <v>0</v>
      </c>
      <c r="EV16" s="17">
        <v>2.9</v>
      </c>
      <c r="EW16" s="17">
        <v>3.1</v>
      </c>
      <c r="EX16" s="17">
        <v>0</v>
      </c>
      <c r="EY16" s="17">
        <v>3.7</v>
      </c>
      <c r="EZ16" s="17">
        <v>1.1000000000000001</v>
      </c>
      <c r="FA16" s="17">
        <v>2.4</v>
      </c>
      <c r="FB16" s="17">
        <v>0.9</v>
      </c>
      <c r="FC16" s="17">
        <v>0</v>
      </c>
      <c r="FD16" s="17">
        <v>8.4</v>
      </c>
      <c r="FE16" s="17">
        <v>20</v>
      </c>
      <c r="FF16" s="17">
        <v>20</v>
      </c>
      <c r="FG16" s="17">
        <v>9.1999999999999993</v>
      </c>
      <c r="FH16" s="17">
        <v>27.9</v>
      </c>
      <c r="FI16" s="17">
        <v>34.6</v>
      </c>
      <c r="FJ16" s="17">
        <v>14.5</v>
      </c>
      <c r="FK16" s="17">
        <v>17.100000000000001</v>
      </c>
      <c r="FL16" s="17">
        <v>8.6</v>
      </c>
      <c r="FM16" s="17">
        <v>11.7</v>
      </c>
      <c r="FN16" s="17">
        <v>22.4</v>
      </c>
      <c r="FO16" s="17">
        <v>6369.2</v>
      </c>
      <c r="FP16" s="15"/>
      <c r="FQ16" s="17">
        <v>24.5</v>
      </c>
      <c r="FR16" s="17">
        <v>7.95</v>
      </c>
      <c r="FS16" s="17">
        <v>11.8</v>
      </c>
      <c r="FT16" s="17">
        <v>13.2</v>
      </c>
      <c r="FU16" s="17">
        <v>25.5</v>
      </c>
      <c r="FV16" s="17">
        <v>18.942979999999999</v>
      </c>
      <c r="FW16" s="17">
        <v>12</v>
      </c>
      <c r="FX16" s="17">
        <v>15.4</v>
      </c>
      <c r="FY16" s="17">
        <v>129.29298</v>
      </c>
    </row>
    <row r="17" spans="1:181" ht="24" customHeight="1" x14ac:dyDescent="0.25">
      <c r="A17" s="16" t="s">
        <v>101</v>
      </c>
      <c r="B17" s="16" t="s">
        <v>792</v>
      </c>
      <c r="C17" s="17">
        <v>198.8</v>
      </c>
      <c r="D17" s="17">
        <v>629.9</v>
      </c>
      <c r="E17" s="17">
        <v>214.1</v>
      </c>
      <c r="F17" s="17"/>
      <c r="G17" s="17"/>
      <c r="H17" s="17">
        <v>88.9</v>
      </c>
      <c r="I17" s="17">
        <v>241.4</v>
      </c>
      <c r="J17" s="17"/>
      <c r="K17" s="17"/>
      <c r="L17" s="17">
        <v>111.9</v>
      </c>
      <c r="M17" s="17">
        <v>112.1</v>
      </c>
      <c r="N17" s="17">
        <v>112.3</v>
      </c>
      <c r="O17" s="17">
        <v>225.9</v>
      </c>
      <c r="P17" s="17">
        <v>162</v>
      </c>
      <c r="Q17" s="17">
        <v>82.8</v>
      </c>
      <c r="R17" s="17">
        <v>547.9</v>
      </c>
      <c r="S17" s="17">
        <v>10</v>
      </c>
      <c r="T17" s="17"/>
      <c r="U17" s="17"/>
      <c r="V17" s="17"/>
      <c r="W17" s="17"/>
      <c r="X17" s="17">
        <v>166.2</v>
      </c>
      <c r="Y17" s="17">
        <v>7.3</v>
      </c>
      <c r="Z17" s="17">
        <v>5.0999999999999996</v>
      </c>
      <c r="AA17" s="17">
        <v>0</v>
      </c>
      <c r="AB17" s="17">
        <v>6.7</v>
      </c>
      <c r="AC17" s="17"/>
      <c r="AD17" s="17">
        <v>140.6</v>
      </c>
      <c r="AE17" s="17"/>
      <c r="AF17" s="17"/>
      <c r="AG17" s="17"/>
      <c r="AH17" s="17"/>
      <c r="AI17" s="17">
        <v>110.3</v>
      </c>
      <c r="AJ17" s="17">
        <v>175.4</v>
      </c>
      <c r="AK17" s="17"/>
      <c r="AL17" s="17"/>
      <c r="AM17" s="17"/>
      <c r="AN17" s="17">
        <v>6.5</v>
      </c>
      <c r="AO17" s="17">
        <v>457.6</v>
      </c>
      <c r="AP17" s="17">
        <v>77</v>
      </c>
      <c r="AQ17" s="17">
        <v>134.19999999999999</v>
      </c>
      <c r="AR17" s="17">
        <v>42.1</v>
      </c>
      <c r="AS17" s="17">
        <v>18.399999999999999</v>
      </c>
      <c r="AT17" s="17">
        <v>18.8</v>
      </c>
      <c r="AU17" s="17">
        <v>93</v>
      </c>
      <c r="AV17" s="17"/>
      <c r="AW17" s="17"/>
      <c r="AX17" s="17"/>
      <c r="AY17" s="17">
        <v>104.7</v>
      </c>
      <c r="AZ17" s="17">
        <v>0</v>
      </c>
      <c r="BA17" s="17">
        <v>45.1</v>
      </c>
      <c r="BB17" s="17">
        <v>4</v>
      </c>
      <c r="BC17" s="17">
        <v>32.700000000000003</v>
      </c>
      <c r="BD17" s="17">
        <v>88.2</v>
      </c>
      <c r="BE17" s="17"/>
      <c r="BF17" s="17"/>
      <c r="BG17" s="17">
        <v>0</v>
      </c>
      <c r="BH17" s="17"/>
      <c r="BI17" s="17"/>
      <c r="BJ17" s="17">
        <v>0</v>
      </c>
      <c r="BK17" s="17"/>
      <c r="BL17" s="17"/>
      <c r="BM17" s="17"/>
      <c r="BN17" s="17">
        <v>127.4</v>
      </c>
      <c r="BO17" s="17"/>
      <c r="BP17" s="17">
        <v>0</v>
      </c>
      <c r="BQ17" s="17">
        <v>0</v>
      </c>
      <c r="BR17" s="17"/>
      <c r="BS17" s="17">
        <v>38.299999999999997</v>
      </c>
      <c r="BT17" s="17">
        <v>27.8</v>
      </c>
      <c r="BU17" s="17"/>
      <c r="BV17" s="17"/>
      <c r="BW17" s="17"/>
      <c r="BX17" s="17"/>
      <c r="BY17" s="17"/>
      <c r="BZ17" s="17"/>
      <c r="CA17" s="17">
        <v>0.6</v>
      </c>
      <c r="CB17" s="17">
        <v>39.6</v>
      </c>
      <c r="CC17" s="17">
        <v>87.6</v>
      </c>
      <c r="CD17" s="17">
        <v>62.9</v>
      </c>
      <c r="CE17" s="17">
        <v>72.599999999999994</v>
      </c>
      <c r="CF17" s="17">
        <v>29.9</v>
      </c>
      <c r="CG17" s="17"/>
      <c r="CH17" s="17"/>
      <c r="CI17" s="17"/>
      <c r="CJ17" s="17">
        <v>103.1</v>
      </c>
      <c r="CK17" s="17">
        <v>102.9</v>
      </c>
      <c r="CL17" s="17">
        <v>121.4</v>
      </c>
      <c r="CM17" s="17"/>
      <c r="CN17" s="17"/>
      <c r="CO17" s="17"/>
      <c r="CP17" s="17"/>
      <c r="CQ17" s="17"/>
      <c r="CR17" s="17">
        <v>184.1</v>
      </c>
      <c r="CS17" s="17">
        <v>88.8</v>
      </c>
      <c r="CT17" s="17">
        <v>6.9</v>
      </c>
      <c r="CU17" s="17">
        <v>4.2</v>
      </c>
      <c r="CV17" s="17">
        <v>10</v>
      </c>
      <c r="CW17" s="17">
        <v>0</v>
      </c>
      <c r="CX17" s="17">
        <v>17.899999999999999</v>
      </c>
      <c r="CY17" s="17">
        <v>0</v>
      </c>
      <c r="CZ17" s="17">
        <v>0</v>
      </c>
      <c r="DA17" s="17">
        <v>0</v>
      </c>
      <c r="DB17" s="17">
        <v>20.3</v>
      </c>
      <c r="DC17" s="17">
        <v>9.9</v>
      </c>
      <c r="DD17" s="17">
        <v>5.4</v>
      </c>
      <c r="DE17" s="17">
        <v>0</v>
      </c>
      <c r="DF17" s="17"/>
      <c r="DG17" s="17">
        <v>2.1</v>
      </c>
      <c r="DH17" s="17">
        <v>1.8</v>
      </c>
      <c r="DI17" s="17">
        <v>5</v>
      </c>
      <c r="DJ17" s="17">
        <v>20.3</v>
      </c>
      <c r="DK17" s="17">
        <v>20</v>
      </c>
      <c r="DL17" s="17">
        <v>18.8</v>
      </c>
      <c r="DM17" s="17">
        <v>2.8</v>
      </c>
      <c r="DN17" s="17">
        <v>18.399999999999999</v>
      </c>
      <c r="DO17" s="17">
        <v>0</v>
      </c>
      <c r="DP17" s="17">
        <v>0</v>
      </c>
      <c r="DQ17" s="17">
        <v>12.4</v>
      </c>
      <c r="DR17" s="17">
        <v>25.1</v>
      </c>
      <c r="DS17" s="17">
        <v>0</v>
      </c>
      <c r="DT17" s="17">
        <v>3.5</v>
      </c>
      <c r="DU17" s="17">
        <v>3.4</v>
      </c>
      <c r="DV17" s="17">
        <v>2.7</v>
      </c>
      <c r="DW17" s="17">
        <v>0.4</v>
      </c>
      <c r="DX17" s="17">
        <v>0</v>
      </c>
      <c r="DY17" s="17">
        <v>19.8</v>
      </c>
      <c r="DZ17" s="17">
        <v>8.1999999999999993</v>
      </c>
      <c r="EA17" s="17">
        <v>19.899999999999999</v>
      </c>
      <c r="EB17" s="17">
        <v>20.100000000000001</v>
      </c>
      <c r="EC17" s="17">
        <v>0.6</v>
      </c>
      <c r="ED17" s="17">
        <v>0.5</v>
      </c>
      <c r="EE17" s="17">
        <v>0</v>
      </c>
      <c r="EF17" s="17">
        <v>22</v>
      </c>
      <c r="EG17" s="17">
        <v>64.599999999999994</v>
      </c>
      <c r="EH17" s="17">
        <v>2.5</v>
      </c>
      <c r="EI17" s="17">
        <v>0.9</v>
      </c>
      <c r="EJ17" s="17">
        <v>0</v>
      </c>
      <c r="EK17" s="17">
        <v>21</v>
      </c>
      <c r="EL17" s="17">
        <v>6.2</v>
      </c>
      <c r="EM17" s="17">
        <v>0</v>
      </c>
      <c r="EN17" s="17">
        <v>20.399999999999999</v>
      </c>
      <c r="EO17" s="17">
        <v>20.399999999999999</v>
      </c>
      <c r="EP17" s="17">
        <v>20.100000000000001</v>
      </c>
      <c r="EQ17" s="17">
        <v>0</v>
      </c>
      <c r="ER17" s="17">
        <v>0</v>
      </c>
      <c r="ES17" s="17">
        <v>0</v>
      </c>
      <c r="ET17" s="17">
        <v>0</v>
      </c>
      <c r="EU17" s="17">
        <v>0</v>
      </c>
      <c r="EV17" s="17">
        <v>10.1</v>
      </c>
      <c r="EW17" s="17">
        <v>15.4</v>
      </c>
      <c r="EX17" s="17">
        <v>0</v>
      </c>
      <c r="EY17" s="17">
        <v>3.7</v>
      </c>
      <c r="EZ17" s="17">
        <v>1.1000000000000001</v>
      </c>
      <c r="FA17" s="17">
        <v>2.4</v>
      </c>
      <c r="FB17" s="17">
        <v>0.9</v>
      </c>
      <c r="FC17" s="17">
        <v>0</v>
      </c>
      <c r="FD17" s="17">
        <v>8.4</v>
      </c>
      <c r="FE17" s="17">
        <v>19.899999999999999</v>
      </c>
      <c r="FF17" s="17">
        <v>19.899999999999999</v>
      </c>
      <c r="FG17" s="17">
        <v>9.1</v>
      </c>
      <c r="FH17" s="17">
        <v>27.9</v>
      </c>
      <c r="FI17" s="17">
        <v>34.799999999999997</v>
      </c>
      <c r="FJ17" s="17">
        <v>14.5</v>
      </c>
      <c r="FK17" s="17">
        <v>17.100000000000001</v>
      </c>
      <c r="FL17" s="17">
        <v>8.1</v>
      </c>
      <c r="FM17" s="17">
        <v>11.7</v>
      </c>
      <c r="FN17" s="17">
        <v>22</v>
      </c>
      <c r="FO17" s="17">
        <v>6244.4</v>
      </c>
      <c r="FP17" s="15"/>
      <c r="FQ17" s="17">
        <v>24.6</v>
      </c>
      <c r="FR17" s="17">
        <v>7.95</v>
      </c>
      <c r="FS17" s="17">
        <v>11.9</v>
      </c>
      <c r="FT17" s="17">
        <v>13.2</v>
      </c>
      <c r="FU17" s="17">
        <v>25.4</v>
      </c>
      <c r="FV17" s="17">
        <v>18.94304</v>
      </c>
      <c r="FW17" s="17">
        <v>12</v>
      </c>
      <c r="FX17" s="17">
        <v>15.7</v>
      </c>
      <c r="FY17" s="17">
        <v>129.69304</v>
      </c>
    </row>
    <row r="18" spans="1:181" ht="24" customHeight="1" x14ac:dyDescent="0.25">
      <c r="A18" s="18" t="s">
        <v>101</v>
      </c>
      <c r="B18" s="18" t="s">
        <v>793</v>
      </c>
      <c r="C18" s="19">
        <v>198.2</v>
      </c>
      <c r="D18" s="19">
        <v>626.29999999999995</v>
      </c>
      <c r="E18" s="19">
        <v>212.3</v>
      </c>
      <c r="F18" s="19"/>
      <c r="G18" s="19"/>
      <c r="H18" s="19">
        <v>88.4</v>
      </c>
      <c r="I18" s="19">
        <v>240</v>
      </c>
      <c r="J18" s="19"/>
      <c r="K18" s="19"/>
      <c r="L18" s="19">
        <v>105.6</v>
      </c>
      <c r="M18" s="19">
        <v>105.9</v>
      </c>
      <c r="N18" s="19">
        <v>105.9</v>
      </c>
      <c r="O18" s="19">
        <v>211.5</v>
      </c>
      <c r="P18" s="19">
        <v>162.9</v>
      </c>
      <c r="Q18" s="19">
        <v>91.9</v>
      </c>
      <c r="R18" s="19">
        <v>541.70000000000005</v>
      </c>
      <c r="S18" s="19">
        <v>10</v>
      </c>
      <c r="T18" s="19"/>
      <c r="U18" s="19"/>
      <c r="V18" s="19"/>
      <c r="W18" s="19"/>
      <c r="X18" s="19">
        <v>161</v>
      </c>
      <c r="Y18" s="19">
        <v>7.1</v>
      </c>
      <c r="Z18" s="19">
        <v>5.0999999999999996</v>
      </c>
      <c r="AA18" s="19">
        <v>0</v>
      </c>
      <c r="AB18" s="19">
        <v>6.7</v>
      </c>
      <c r="AC18" s="19"/>
      <c r="AD18" s="19">
        <v>140.9</v>
      </c>
      <c r="AE18" s="19"/>
      <c r="AF18" s="19"/>
      <c r="AG18" s="19"/>
      <c r="AH18" s="19"/>
      <c r="AI18" s="19">
        <v>109.2</v>
      </c>
      <c r="AJ18" s="19">
        <v>168.1</v>
      </c>
      <c r="AK18" s="19"/>
      <c r="AL18" s="19"/>
      <c r="AM18" s="19"/>
      <c r="AN18" s="19">
        <v>6.5</v>
      </c>
      <c r="AO18" s="19">
        <v>456.9</v>
      </c>
      <c r="AP18" s="19">
        <v>80.2</v>
      </c>
      <c r="AQ18" s="19">
        <v>129.19999999999999</v>
      </c>
      <c r="AR18" s="19">
        <v>41.9</v>
      </c>
      <c r="AS18" s="19">
        <v>18.5</v>
      </c>
      <c r="AT18" s="19">
        <v>18.8</v>
      </c>
      <c r="AU18" s="19">
        <v>87.6</v>
      </c>
      <c r="AV18" s="19"/>
      <c r="AW18" s="19"/>
      <c r="AX18" s="19"/>
      <c r="AY18" s="19">
        <v>104.5</v>
      </c>
      <c r="AZ18" s="19">
        <v>0</v>
      </c>
      <c r="BA18" s="19">
        <v>44.6</v>
      </c>
      <c r="BB18" s="19">
        <v>4</v>
      </c>
      <c r="BC18" s="19">
        <v>32.299999999999997</v>
      </c>
      <c r="BD18" s="19">
        <v>85.2</v>
      </c>
      <c r="BE18" s="19"/>
      <c r="BF18" s="19"/>
      <c r="BG18" s="19">
        <v>0</v>
      </c>
      <c r="BH18" s="19"/>
      <c r="BI18" s="19"/>
      <c r="BJ18" s="19">
        <v>0</v>
      </c>
      <c r="BK18" s="19"/>
      <c r="BL18" s="19"/>
      <c r="BM18" s="19"/>
      <c r="BN18" s="19">
        <v>125.7</v>
      </c>
      <c r="BO18" s="19"/>
      <c r="BP18" s="19">
        <v>0</v>
      </c>
      <c r="BQ18" s="19">
        <v>0</v>
      </c>
      <c r="BR18" s="19"/>
      <c r="BS18" s="19">
        <v>38.1</v>
      </c>
      <c r="BT18" s="19">
        <v>27.8</v>
      </c>
      <c r="BU18" s="19"/>
      <c r="BV18" s="19"/>
      <c r="BW18" s="19"/>
      <c r="BX18" s="19"/>
      <c r="BY18" s="19"/>
      <c r="BZ18" s="19"/>
      <c r="CA18" s="19">
        <v>0.6</v>
      </c>
      <c r="CB18" s="19">
        <v>37.4</v>
      </c>
      <c r="CC18" s="19">
        <v>81.7</v>
      </c>
      <c r="CD18" s="19">
        <v>61.7</v>
      </c>
      <c r="CE18" s="19">
        <v>72</v>
      </c>
      <c r="CF18" s="19">
        <v>29.3</v>
      </c>
      <c r="CG18" s="19"/>
      <c r="CH18" s="19"/>
      <c r="CI18" s="19"/>
      <c r="CJ18" s="19">
        <v>102.7</v>
      </c>
      <c r="CK18" s="19">
        <v>102.5</v>
      </c>
      <c r="CL18" s="19">
        <v>121.3</v>
      </c>
      <c r="CM18" s="19"/>
      <c r="CN18" s="19"/>
      <c r="CO18" s="19"/>
      <c r="CP18" s="19"/>
      <c r="CQ18" s="19"/>
      <c r="CR18" s="19">
        <v>208.8</v>
      </c>
      <c r="CS18" s="19">
        <v>100.3</v>
      </c>
      <c r="CT18" s="19">
        <v>6.9</v>
      </c>
      <c r="CU18" s="19">
        <v>4.3</v>
      </c>
      <c r="CV18" s="19">
        <v>13.5</v>
      </c>
      <c r="CW18" s="19">
        <v>0</v>
      </c>
      <c r="CX18" s="19">
        <v>19</v>
      </c>
      <c r="CY18" s="19">
        <v>0</v>
      </c>
      <c r="CZ18" s="19">
        <v>0</v>
      </c>
      <c r="DA18" s="19">
        <v>0</v>
      </c>
      <c r="DB18" s="19">
        <v>20.100000000000001</v>
      </c>
      <c r="DC18" s="19">
        <v>9.9</v>
      </c>
      <c r="DD18" s="19">
        <v>5.4</v>
      </c>
      <c r="DE18" s="19">
        <v>0</v>
      </c>
      <c r="DF18" s="19"/>
      <c r="DG18" s="19">
        <v>2.1</v>
      </c>
      <c r="DH18" s="19">
        <v>1.8</v>
      </c>
      <c r="DI18" s="19">
        <v>5</v>
      </c>
      <c r="DJ18" s="19">
        <v>19.899999999999999</v>
      </c>
      <c r="DK18" s="19">
        <v>20</v>
      </c>
      <c r="DL18" s="19">
        <v>18.899999999999999</v>
      </c>
      <c r="DM18" s="19">
        <v>2.7</v>
      </c>
      <c r="DN18" s="19">
        <v>18.399999999999999</v>
      </c>
      <c r="DO18" s="19">
        <v>0</v>
      </c>
      <c r="DP18" s="19">
        <v>0</v>
      </c>
      <c r="DQ18" s="19">
        <v>16</v>
      </c>
      <c r="DR18" s="19">
        <v>27</v>
      </c>
      <c r="DS18" s="19">
        <v>0</v>
      </c>
      <c r="DT18" s="19">
        <v>3.5</v>
      </c>
      <c r="DU18" s="19">
        <v>3.4</v>
      </c>
      <c r="DV18" s="19">
        <v>2.7</v>
      </c>
      <c r="DW18" s="19">
        <v>0.4</v>
      </c>
      <c r="DX18" s="19">
        <v>0</v>
      </c>
      <c r="DY18" s="19">
        <v>19.8</v>
      </c>
      <c r="DZ18" s="19">
        <v>8.1999999999999993</v>
      </c>
      <c r="EA18" s="19">
        <v>19.8</v>
      </c>
      <c r="EB18" s="19">
        <v>20.100000000000001</v>
      </c>
      <c r="EC18" s="19">
        <v>0.4</v>
      </c>
      <c r="ED18" s="19">
        <v>1</v>
      </c>
      <c r="EE18" s="19">
        <v>0</v>
      </c>
      <c r="EF18" s="19">
        <v>36.4</v>
      </c>
      <c r="EG18" s="19">
        <v>79.7</v>
      </c>
      <c r="EH18" s="19">
        <v>2.2999999999999998</v>
      </c>
      <c r="EI18" s="19">
        <v>1.9</v>
      </c>
      <c r="EJ18" s="19">
        <v>0</v>
      </c>
      <c r="EK18" s="19">
        <v>21</v>
      </c>
      <c r="EL18" s="19">
        <v>6.2</v>
      </c>
      <c r="EM18" s="19">
        <v>0</v>
      </c>
      <c r="EN18" s="19">
        <v>20.399999999999999</v>
      </c>
      <c r="EO18" s="19">
        <v>20.399999999999999</v>
      </c>
      <c r="EP18" s="19">
        <v>20.100000000000001</v>
      </c>
      <c r="EQ18" s="19">
        <v>0.21</v>
      </c>
      <c r="ER18" s="19">
        <v>0</v>
      </c>
      <c r="ES18" s="19">
        <v>0</v>
      </c>
      <c r="ET18" s="19">
        <v>0</v>
      </c>
      <c r="EU18" s="19">
        <v>0</v>
      </c>
      <c r="EV18" s="19">
        <v>21.4</v>
      </c>
      <c r="EW18" s="19">
        <v>18.2</v>
      </c>
      <c r="EX18" s="19">
        <v>0</v>
      </c>
      <c r="EY18" s="19">
        <v>3.7</v>
      </c>
      <c r="EZ18" s="19">
        <v>1.1000000000000001</v>
      </c>
      <c r="FA18" s="19">
        <v>2.4</v>
      </c>
      <c r="FB18" s="19">
        <v>0.9</v>
      </c>
      <c r="FC18" s="19">
        <v>0</v>
      </c>
      <c r="FD18" s="19">
        <v>8.4</v>
      </c>
      <c r="FE18" s="19">
        <v>20</v>
      </c>
      <c r="FF18" s="19">
        <v>20</v>
      </c>
      <c r="FG18" s="19">
        <v>9.3000000000000007</v>
      </c>
      <c r="FH18" s="19">
        <v>27.7</v>
      </c>
      <c r="FI18" s="19">
        <v>34.5</v>
      </c>
      <c r="FJ18" s="19">
        <v>14.5</v>
      </c>
      <c r="FK18" s="19">
        <v>17.100000000000001</v>
      </c>
      <c r="FL18" s="19">
        <v>8.1</v>
      </c>
      <c r="FM18" s="19">
        <v>11.6</v>
      </c>
      <c r="FN18" s="19">
        <v>21.7</v>
      </c>
      <c r="FO18" s="19">
        <v>6258.21</v>
      </c>
      <c r="FP18" s="15"/>
      <c r="FQ18" s="19">
        <v>24.5</v>
      </c>
      <c r="FR18" s="19">
        <v>7.95</v>
      </c>
      <c r="FS18" s="19">
        <v>11.9</v>
      </c>
      <c r="FT18" s="19">
        <v>13.2</v>
      </c>
      <c r="FU18" s="19">
        <v>25.3</v>
      </c>
      <c r="FV18" s="19">
        <v>18.94285</v>
      </c>
      <c r="FW18" s="19">
        <v>12</v>
      </c>
      <c r="FX18" s="19">
        <v>15.7</v>
      </c>
      <c r="FY18" s="19">
        <v>129.49285</v>
      </c>
    </row>
    <row r="19" spans="1:181" ht="24" customHeight="1" x14ac:dyDescent="0.25">
      <c r="A19" s="13" t="s">
        <v>101</v>
      </c>
      <c r="B19" s="13" t="s">
        <v>794</v>
      </c>
      <c r="C19" s="14">
        <v>201.2</v>
      </c>
      <c r="D19" s="14">
        <v>635.20000000000005</v>
      </c>
      <c r="E19" s="14">
        <v>214.8</v>
      </c>
      <c r="F19" s="14"/>
      <c r="G19" s="14"/>
      <c r="H19" s="14">
        <v>89.9</v>
      </c>
      <c r="I19" s="14">
        <v>241.9</v>
      </c>
      <c r="J19" s="14"/>
      <c r="K19" s="14"/>
      <c r="L19" s="14">
        <v>118.3</v>
      </c>
      <c r="M19" s="14">
        <v>118.9</v>
      </c>
      <c r="N19" s="14">
        <v>118.4</v>
      </c>
      <c r="O19" s="14">
        <v>211.4</v>
      </c>
      <c r="P19" s="14">
        <v>107.7</v>
      </c>
      <c r="Q19" s="14">
        <v>71.5</v>
      </c>
      <c r="R19" s="14">
        <v>558.6</v>
      </c>
      <c r="S19" s="14">
        <v>10.1</v>
      </c>
      <c r="T19" s="14"/>
      <c r="U19" s="14"/>
      <c r="V19" s="14"/>
      <c r="W19" s="14"/>
      <c r="X19" s="14">
        <v>156.5</v>
      </c>
      <c r="Y19" s="14">
        <v>7.5</v>
      </c>
      <c r="Z19" s="14">
        <v>5.5</v>
      </c>
      <c r="AA19" s="14">
        <v>0</v>
      </c>
      <c r="AB19" s="14">
        <v>6.7</v>
      </c>
      <c r="AC19" s="14"/>
      <c r="AD19" s="14">
        <v>142</v>
      </c>
      <c r="AE19" s="14"/>
      <c r="AF19" s="14"/>
      <c r="AG19" s="14"/>
      <c r="AH19" s="14"/>
      <c r="AI19" s="14">
        <v>110.1</v>
      </c>
      <c r="AJ19" s="14">
        <v>159.4</v>
      </c>
      <c r="AK19" s="14"/>
      <c r="AL19" s="14"/>
      <c r="AM19" s="14"/>
      <c r="AN19" s="14">
        <v>6.5</v>
      </c>
      <c r="AO19" s="14">
        <v>458</v>
      </c>
      <c r="AP19" s="14">
        <v>79.8</v>
      </c>
      <c r="AQ19" s="14">
        <v>141.4</v>
      </c>
      <c r="AR19" s="14">
        <v>42.1</v>
      </c>
      <c r="AS19" s="14">
        <v>18.5</v>
      </c>
      <c r="AT19" s="14">
        <v>18.8</v>
      </c>
      <c r="AU19" s="14">
        <v>90.8</v>
      </c>
      <c r="AV19" s="14"/>
      <c r="AW19" s="14"/>
      <c r="AX19" s="14"/>
      <c r="AY19" s="14">
        <v>105.5</v>
      </c>
      <c r="AZ19" s="14">
        <v>0</v>
      </c>
      <c r="BA19" s="14">
        <v>45.5</v>
      </c>
      <c r="BB19" s="14">
        <v>4</v>
      </c>
      <c r="BC19" s="14">
        <v>33.1</v>
      </c>
      <c r="BD19" s="14">
        <v>89</v>
      </c>
      <c r="BE19" s="14"/>
      <c r="BF19" s="14"/>
      <c r="BG19" s="14">
        <v>0</v>
      </c>
      <c r="BH19" s="14"/>
      <c r="BI19" s="14"/>
      <c r="BJ19" s="14">
        <v>0</v>
      </c>
      <c r="BK19" s="14"/>
      <c r="BL19" s="14"/>
      <c r="BM19" s="14"/>
      <c r="BN19" s="14">
        <v>127.9</v>
      </c>
      <c r="BO19" s="14"/>
      <c r="BP19" s="14">
        <v>0</v>
      </c>
      <c r="BQ19" s="14">
        <v>0</v>
      </c>
      <c r="BR19" s="14"/>
      <c r="BS19" s="14">
        <v>37.9</v>
      </c>
      <c r="BT19" s="14">
        <v>27.7</v>
      </c>
      <c r="BU19" s="14"/>
      <c r="BV19" s="14"/>
      <c r="BW19" s="14"/>
      <c r="BX19" s="14"/>
      <c r="BY19" s="14"/>
      <c r="BZ19" s="14"/>
      <c r="CA19" s="14">
        <v>0.3</v>
      </c>
      <c r="CB19" s="14">
        <v>45.2</v>
      </c>
      <c r="CC19" s="14">
        <v>113.8</v>
      </c>
      <c r="CD19" s="14">
        <v>63.1</v>
      </c>
      <c r="CE19" s="14">
        <v>70.900000000000006</v>
      </c>
      <c r="CF19" s="14">
        <v>30</v>
      </c>
      <c r="CG19" s="14"/>
      <c r="CH19" s="14"/>
      <c r="CI19" s="14"/>
      <c r="CJ19" s="14">
        <v>103</v>
      </c>
      <c r="CK19" s="14">
        <v>102.9</v>
      </c>
      <c r="CL19" s="14">
        <v>121.2</v>
      </c>
      <c r="CM19" s="14"/>
      <c r="CN19" s="14"/>
      <c r="CO19" s="14"/>
      <c r="CP19" s="14"/>
      <c r="CQ19" s="14"/>
      <c r="CR19" s="14">
        <v>208.3</v>
      </c>
      <c r="CS19" s="14">
        <v>100.2</v>
      </c>
      <c r="CT19" s="14">
        <v>6.9</v>
      </c>
      <c r="CU19" s="14">
        <v>4.3</v>
      </c>
      <c r="CV19" s="14">
        <v>19.5</v>
      </c>
      <c r="CW19" s="14">
        <v>0</v>
      </c>
      <c r="CX19" s="14">
        <v>13</v>
      </c>
      <c r="CY19" s="14">
        <v>0</v>
      </c>
      <c r="CZ19" s="14">
        <v>0</v>
      </c>
      <c r="DA19" s="14">
        <v>0</v>
      </c>
      <c r="DB19" s="14">
        <v>20.2</v>
      </c>
      <c r="DC19" s="14">
        <v>10</v>
      </c>
      <c r="DD19" s="14">
        <v>5.4</v>
      </c>
      <c r="DE19" s="14">
        <v>0</v>
      </c>
      <c r="DF19" s="14"/>
      <c r="DG19" s="14">
        <v>2.1</v>
      </c>
      <c r="DH19" s="14">
        <v>1.8</v>
      </c>
      <c r="DI19" s="14">
        <v>4.9000000000000004</v>
      </c>
      <c r="DJ19" s="14">
        <v>20.100000000000001</v>
      </c>
      <c r="DK19" s="14">
        <v>20</v>
      </c>
      <c r="DL19" s="14">
        <v>18.7</v>
      </c>
      <c r="DM19" s="14">
        <v>2.7</v>
      </c>
      <c r="DN19" s="14">
        <v>18.399999999999999</v>
      </c>
      <c r="DO19" s="14">
        <v>0</v>
      </c>
      <c r="DP19" s="14">
        <v>0</v>
      </c>
      <c r="DQ19" s="14">
        <v>14.9</v>
      </c>
      <c r="DR19" s="14">
        <v>28.5</v>
      </c>
      <c r="DS19" s="14">
        <v>0</v>
      </c>
      <c r="DT19" s="14">
        <v>3.5</v>
      </c>
      <c r="DU19" s="14">
        <v>3.4</v>
      </c>
      <c r="DV19" s="14">
        <v>2.7</v>
      </c>
      <c r="DW19" s="14">
        <v>0.4</v>
      </c>
      <c r="DX19" s="14">
        <v>0</v>
      </c>
      <c r="DY19" s="14">
        <v>19.8</v>
      </c>
      <c r="DZ19" s="14">
        <v>8.1</v>
      </c>
      <c r="EA19" s="14">
        <v>19.8</v>
      </c>
      <c r="EB19" s="14">
        <v>20.2</v>
      </c>
      <c r="EC19" s="14">
        <v>1</v>
      </c>
      <c r="ED19" s="14">
        <v>1.6</v>
      </c>
      <c r="EE19" s="14">
        <v>0</v>
      </c>
      <c r="EF19" s="14">
        <v>34</v>
      </c>
      <c r="EG19" s="14">
        <v>72</v>
      </c>
      <c r="EH19" s="14">
        <v>4.3</v>
      </c>
      <c r="EI19" s="14">
        <v>2.2000000000000002</v>
      </c>
      <c r="EJ19" s="14">
        <v>0</v>
      </c>
      <c r="EK19" s="14">
        <v>21</v>
      </c>
      <c r="EL19" s="14">
        <v>6.2</v>
      </c>
      <c r="EM19" s="14">
        <v>0</v>
      </c>
      <c r="EN19" s="14">
        <v>20.399999999999999</v>
      </c>
      <c r="EO19" s="14">
        <v>20.399999999999999</v>
      </c>
      <c r="EP19" s="14">
        <v>20.100000000000001</v>
      </c>
      <c r="EQ19" s="14">
        <v>0.28999999999999998</v>
      </c>
      <c r="ER19" s="14">
        <v>0</v>
      </c>
      <c r="ES19" s="14">
        <v>0</v>
      </c>
      <c r="ET19" s="14">
        <v>0</v>
      </c>
      <c r="EU19" s="14">
        <v>0</v>
      </c>
      <c r="EV19" s="14">
        <v>35.700000000000003</v>
      </c>
      <c r="EW19" s="14">
        <v>42.5</v>
      </c>
      <c r="EX19" s="14">
        <v>0</v>
      </c>
      <c r="EY19" s="14">
        <v>3.7</v>
      </c>
      <c r="EZ19" s="14">
        <v>1.1000000000000001</v>
      </c>
      <c r="FA19" s="14">
        <v>2.4</v>
      </c>
      <c r="FB19" s="14">
        <v>0.9</v>
      </c>
      <c r="FC19" s="14">
        <v>0</v>
      </c>
      <c r="FD19" s="14">
        <v>8.4</v>
      </c>
      <c r="FE19" s="14">
        <v>20</v>
      </c>
      <c r="FF19" s="14">
        <v>19.899999999999999</v>
      </c>
      <c r="FG19" s="14">
        <v>9.4</v>
      </c>
      <c r="FH19" s="14">
        <v>27.4</v>
      </c>
      <c r="FI19" s="14">
        <v>34.1</v>
      </c>
      <c r="FJ19" s="14">
        <v>15</v>
      </c>
      <c r="FK19" s="14">
        <v>17.100000000000001</v>
      </c>
      <c r="FL19" s="14">
        <v>8.4</v>
      </c>
      <c r="FM19" s="14">
        <v>11.7</v>
      </c>
      <c r="FN19" s="14">
        <v>22</v>
      </c>
      <c r="FO19" s="14">
        <v>6343.49</v>
      </c>
      <c r="FP19" s="15"/>
      <c r="FQ19" s="14">
        <v>24.6</v>
      </c>
      <c r="FR19" s="14">
        <v>7.95</v>
      </c>
      <c r="FS19" s="14">
        <v>11.8</v>
      </c>
      <c r="FT19" s="14">
        <v>13.2</v>
      </c>
      <c r="FU19" s="14">
        <v>25.3</v>
      </c>
      <c r="FV19" s="14">
        <v>18.942789999999999</v>
      </c>
      <c r="FW19" s="14">
        <v>12</v>
      </c>
      <c r="FX19" s="14">
        <v>15.6</v>
      </c>
      <c r="FY19" s="14">
        <v>129.39278999999999</v>
      </c>
    </row>
    <row r="20" spans="1:181" ht="24" customHeight="1" x14ac:dyDescent="0.25">
      <c r="A20" s="16" t="s">
        <v>101</v>
      </c>
      <c r="B20" s="16" t="s">
        <v>795</v>
      </c>
      <c r="C20" s="17">
        <v>202.1</v>
      </c>
      <c r="D20" s="17">
        <v>633.4</v>
      </c>
      <c r="E20" s="17">
        <v>214.3</v>
      </c>
      <c r="F20" s="17"/>
      <c r="G20" s="17"/>
      <c r="H20" s="17">
        <v>89.7</v>
      </c>
      <c r="I20" s="17">
        <v>241.7</v>
      </c>
      <c r="J20" s="17"/>
      <c r="K20" s="17"/>
      <c r="L20" s="17">
        <v>115.6</v>
      </c>
      <c r="M20" s="17">
        <v>117</v>
      </c>
      <c r="N20" s="17">
        <v>117</v>
      </c>
      <c r="O20" s="17">
        <v>210.7</v>
      </c>
      <c r="P20" s="17">
        <v>107.1</v>
      </c>
      <c r="Q20" s="17">
        <v>66.8</v>
      </c>
      <c r="R20" s="17">
        <v>559.1</v>
      </c>
      <c r="S20" s="17">
        <v>10.3</v>
      </c>
      <c r="T20" s="17"/>
      <c r="U20" s="17"/>
      <c r="V20" s="17"/>
      <c r="W20" s="17"/>
      <c r="X20" s="17">
        <v>166.9</v>
      </c>
      <c r="Y20" s="17">
        <v>7.4</v>
      </c>
      <c r="Z20" s="17">
        <v>5.5</v>
      </c>
      <c r="AA20" s="17">
        <v>0</v>
      </c>
      <c r="AB20" s="17">
        <v>6.7</v>
      </c>
      <c r="AC20" s="17"/>
      <c r="AD20" s="17">
        <v>142.1</v>
      </c>
      <c r="AE20" s="17"/>
      <c r="AF20" s="17"/>
      <c r="AG20" s="17"/>
      <c r="AH20" s="17"/>
      <c r="AI20" s="17">
        <v>110.2</v>
      </c>
      <c r="AJ20" s="17">
        <v>162.5</v>
      </c>
      <c r="AK20" s="17"/>
      <c r="AL20" s="17"/>
      <c r="AM20" s="17"/>
      <c r="AN20" s="17">
        <v>6.5</v>
      </c>
      <c r="AO20" s="17">
        <v>455.1</v>
      </c>
      <c r="AP20" s="17">
        <v>80.2</v>
      </c>
      <c r="AQ20" s="17">
        <v>137.9</v>
      </c>
      <c r="AR20" s="17">
        <v>42.1</v>
      </c>
      <c r="AS20" s="17">
        <v>18.5</v>
      </c>
      <c r="AT20" s="17">
        <v>18.8</v>
      </c>
      <c r="AU20" s="17">
        <v>91.4</v>
      </c>
      <c r="AV20" s="17"/>
      <c r="AW20" s="17"/>
      <c r="AX20" s="17"/>
      <c r="AY20" s="17">
        <v>105.7</v>
      </c>
      <c r="AZ20" s="17">
        <v>0</v>
      </c>
      <c r="BA20" s="17">
        <v>45.7</v>
      </c>
      <c r="BB20" s="17">
        <v>4</v>
      </c>
      <c r="BC20" s="17">
        <v>33.200000000000003</v>
      </c>
      <c r="BD20" s="17">
        <v>77.8</v>
      </c>
      <c r="BE20" s="17"/>
      <c r="BF20" s="17"/>
      <c r="BG20" s="17">
        <v>0</v>
      </c>
      <c r="BH20" s="17"/>
      <c r="BI20" s="17"/>
      <c r="BJ20" s="17">
        <v>0</v>
      </c>
      <c r="BK20" s="17"/>
      <c r="BL20" s="17"/>
      <c r="BM20" s="17"/>
      <c r="BN20" s="17">
        <v>127.5</v>
      </c>
      <c r="BO20" s="17"/>
      <c r="BP20" s="17">
        <v>0</v>
      </c>
      <c r="BQ20" s="17">
        <v>0</v>
      </c>
      <c r="BR20" s="17"/>
      <c r="BS20" s="17">
        <v>37.9</v>
      </c>
      <c r="BT20" s="17">
        <v>27.6</v>
      </c>
      <c r="BU20" s="17"/>
      <c r="BV20" s="17"/>
      <c r="BW20" s="17"/>
      <c r="BX20" s="17"/>
      <c r="BY20" s="17"/>
      <c r="BZ20" s="17"/>
      <c r="CA20" s="17">
        <v>1</v>
      </c>
      <c r="CB20" s="17">
        <v>44.2</v>
      </c>
      <c r="CC20" s="17">
        <v>109.8</v>
      </c>
      <c r="CD20" s="17">
        <v>62.9</v>
      </c>
      <c r="CE20" s="17">
        <v>70.900000000000006</v>
      </c>
      <c r="CF20" s="17">
        <v>29.8</v>
      </c>
      <c r="CG20" s="17"/>
      <c r="CH20" s="17"/>
      <c r="CI20" s="17"/>
      <c r="CJ20" s="17">
        <v>102.6</v>
      </c>
      <c r="CK20" s="17">
        <v>102.5</v>
      </c>
      <c r="CL20" s="17">
        <v>121.1</v>
      </c>
      <c r="CM20" s="17"/>
      <c r="CN20" s="17"/>
      <c r="CO20" s="17"/>
      <c r="CP20" s="17"/>
      <c r="CQ20" s="17"/>
      <c r="CR20" s="17">
        <v>208.5</v>
      </c>
      <c r="CS20" s="17">
        <v>100</v>
      </c>
      <c r="CT20" s="17">
        <v>6.9</v>
      </c>
      <c r="CU20" s="17">
        <v>4.2</v>
      </c>
      <c r="CV20" s="17">
        <v>20</v>
      </c>
      <c r="CW20" s="17">
        <v>0</v>
      </c>
      <c r="CX20" s="17">
        <v>20.8</v>
      </c>
      <c r="CY20" s="17">
        <v>0</v>
      </c>
      <c r="CZ20" s="17">
        <v>0.15</v>
      </c>
      <c r="DA20" s="17">
        <v>0</v>
      </c>
      <c r="DB20" s="17">
        <v>20.2</v>
      </c>
      <c r="DC20" s="17">
        <v>9.9</v>
      </c>
      <c r="DD20" s="17">
        <v>5.3</v>
      </c>
      <c r="DE20" s="17">
        <v>0</v>
      </c>
      <c r="DF20" s="17"/>
      <c r="DG20" s="17">
        <v>2.1</v>
      </c>
      <c r="DH20" s="17">
        <v>1.8</v>
      </c>
      <c r="DI20" s="17">
        <v>4.9000000000000004</v>
      </c>
      <c r="DJ20" s="17">
        <v>20</v>
      </c>
      <c r="DK20" s="17">
        <v>20</v>
      </c>
      <c r="DL20" s="17">
        <v>18.8</v>
      </c>
      <c r="DM20" s="17">
        <v>2.6</v>
      </c>
      <c r="DN20" s="17">
        <v>18.399999999999999</v>
      </c>
      <c r="DO20" s="17">
        <v>0</v>
      </c>
      <c r="DP20" s="17">
        <v>0</v>
      </c>
      <c r="DQ20" s="17">
        <v>9.9</v>
      </c>
      <c r="DR20" s="17">
        <v>19.3</v>
      </c>
      <c r="DS20" s="17">
        <v>0</v>
      </c>
      <c r="DT20" s="17">
        <v>3.5</v>
      </c>
      <c r="DU20" s="17">
        <v>3.4</v>
      </c>
      <c r="DV20" s="17">
        <v>2.7</v>
      </c>
      <c r="DW20" s="17">
        <v>0.4</v>
      </c>
      <c r="DX20" s="17">
        <v>0</v>
      </c>
      <c r="DY20" s="17">
        <v>19.8</v>
      </c>
      <c r="DZ20" s="17">
        <v>8.1999999999999993</v>
      </c>
      <c r="EA20" s="17">
        <v>19.899999999999999</v>
      </c>
      <c r="EB20" s="17">
        <v>20.2</v>
      </c>
      <c r="EC20" s="17">
        <v>1.1000000000000001</v>
      </c>
      <c r="ED20" s="17">
        <v>5.0999999999999996</v>
      </c>
      <c r="EE20" s="17">
        <v>0</v>
      </c>
      <c r="EF20" s="17">
        <v>23.8</v>
      </c>
      <c r="EG20" s="17">
        <v>49.6</v>
      </c>
      <c r="EH20" s="17">
        <v>1.8</v>
      </c>
      <c r="EI20" s="17">
        <v>0.8</v>
      </c>
      <c r="EJ20" s="17">
        <v>0</v>
      </c>
      <c r="EK20" s="17">
        <v>21</v>
      </c>
      <c r="EL20" s="17">
        <v>6.2</v>
      </c>
      <c r="EM20" s="17">
        <v>0</v>
      </c>
      <c r="EN20" s="17">
        <v>20.399999999999999</v>
      </c>
      <c r="EO20" s="17">
        <v>20.399999999999999</v>
      </c>
      <c r="EP20" s="17">
        <v>20.100000000000001</v>
      </c>
      <c r="EQ20" s="17">
        <v>0.56000000000000005</v>
      </c>
      <c r="ER20" s="17">
        <v>0</v>
      </c>
      <c r="ES20" s="17">
        <v>0</v>
      </c>
      <c r="ET20" s="17">
        <v>0</v>
      </c>
      <c r="EU20" s="17">
        <v>0</v>
      </c>
      <c r="EV20" s="17">
        <v>63.4</v>
      </c>
      <c r="EW20" s="17">
        <v>45.2</v>
      </c>
      <c r="EX20" s="17">
        <v>0</v>
      </c>
      <c r="EY20" s="17">
        <v>3.7</v>
      </c>
      <c r="EZ20" s="17">
        <v>1.1000000000000001</v>
      </c>
      <c r="FA20" s="17">
        <v>2.4</v>
      </c>
      <c r="FB20" s="17">
        <v>0.9</v>
      </c>
      <c r="FC20" s="17">
        <v>0</v>
      </c>
      <c r="FD20" s="17">
        <v>8.4</v>
      </c>
      <c r="FE20" s="17">
        <v>19.8</v>
      </c>
      <c r="FF20" s="17">
        <v>19.8</v>
      </c>
      <c r="FG20" s="17">
        <v>9.1</v>
      </c>
      <c r="FH20" s="17">
        <v>26.9</v>
      </c>
      <c r="FI20" s="17">
        <v>33.4</v>
      </c>
      <c r="FJ20" s="17">
        <v>15.4</v>
      </c>
      <c r="FK20" s="17">
        <v>17.100000000000001</v>
      </c>
      <c r="FL20" s="17">
        <v>8.4</v>
      </c>
      <c r="FM20" s="17">
        <v>11.7</v>
      </c>
      <c r="FN20" s="17">
        <v>22</v>
      </c>
      <c r="FO20" s="17">
        <v>6312.21</v>
      </c>
      <c r="FP20" s="15"/>
      <c r="FQ20" s="17">
        <v>24.5</v>
      </c>
      <c r="FR20" s="17">
        <v>7.95</v>
      </c>
      <c r="FS20" s="17">
        <v>11.8</v>
      </c>
      <c r="FT20" s="17">
        <v>13.2</v>
      </c>
      <c r="FU20" s="17">
        <v>24.8</v>
      </c>
      <c r="FV20" s="17">
        <v>18.942489999999999</v>
      </c>
      <c r="FW20" s="17">
        <v>12</v>
      </c>
      <c r="FX20" s="17">
        <v>15.6</v>
      </c>
      <c r="FY20" s="17">
        <v>128.79248999999999</v>
      </c>
    </row>
    <row r="21" spans="1:181" ht="24" customHeight="1" x14ac:dyDescent="0.25">
      <c r="A21" s="16" t="s">
        <v>101</v>
      </c>
      <c r="B21" s="16" t="s">
        <v>796</v>
      </c>
      <c r="C21" s="17">
        <v>202.1</v>
      </c>
      <c r="D21" s="17">
        <v>639.20000000000005</v>
      </c>
      <c r="E21" s="17">
        <v>216.3</v>
      </c>
      <c r="F21" s="17"/>
      <c r="G21" s="17"/>
      <c r="H21" s="17">
        <v>90.1</v>
      </c>
      <c r="I21" s="17">
        <v>241.8</v>
      </c>
      <c r="J21" s="17"/>
      <c r="K21" s="17"/>
      <c r="L21" s="17">
        <v>137.19999999999999</v>
      </c>
      <c r="M21" s="17">
        <v>136.19999999999999</v>
      </c>
      <c r="N21" s="17">
        <v>136.1</v>
      </c>
      <c r="O21" s="17">
        <v>228.8</v>
      </c>
      <c r="P21" s="17">
        <v>107.9</v>
      </c>
      <c r="Q21" s="17">
        <v>66.5</v>
      </c>
      <c r="R21" s="17">
        <v>561</v>
      </c>
      <c r="S21" s="17">
        <v>10.3</v>
      </c>
      <c r="T21" s="17"/>
      <c r="U21" s="17"/>
      <c r="V21" s="17"/>
      <c r="W21" s="17"/>
      <c r="X21" s="17">
        <v>165.4</v>
      </c>
      <c r="Y21" s="17">
        <v>7.6</v>
      </c>
      <c r="Z21" s="17">
        <v>5.5</v>
      </c>
      <c r="AA21" s="17">
        <v>0</v>
      </c>
      <c r="AB21" s="17">
        <v>1.7</v>
      </c>
      <c r="AC21" s="17"/>
      <c r="AD21" s="17">
        <v>142.6</v>
      </c>
      <c r="AE21" s="17"/>
      <c r="AF21" s="17"/>
      <c r="AG21" s="17"/>
      <c r="AH21" s="17"/>
      <c r="AI21" s="17">
        <v>110.2</v>
      </c>
      <c r="AJ21" s="17">
        <v>208</v>
      </c>
      <c r="AK21" s="17"/>
      <c r="AL21" s="17"/>
      <c r="AM21" s="17"/>
      <c r="AN21" s="17">
        <v>6.5</v>
      </c>
      <c r="AO21" s="17">
        <v>460.2</v>
      </c>
      <c r="AP21" s="17">
        <v>79.5</v>
      </c>
      <c r="AQ21" s="17">
        <v>152.30000000000001</v>
      </c>
      <c r="AR21" s="17">
        <v>42.1</v>
      </c>
      <c r="AS21" s="17">
        <v>18.600000000000001</v>
      </c>
      <c r="AT21" s="17">
        <v>18.8</v>
      </c>
      <c r="AU21" s="17">
        <v>90.5</v>
      </c>
      <c r="AV21" s="17"/>
      <c r="AW21" s="17"/>
      <c r="AX21" s="17"/>
      <c r="AY21" s="17">
        <v>107</v>
      </c>
      <c r="AZ21" s="17">
        <v>0</v>
      </c>
      <c r="BA21" s="17">
        <v>46.4</v>
      </c>
      <c r="BB21" s="17">
        <v>4</v>
      </c>
      <c r="BC21" s="17">
        <v>34</v>
      </c>
      <c r="BD21" s="17">
        <v>92.9</v>
      </c>
      <c r="BE21" s="17"/>
      <c r="BF21" s="17"/>
      <c r="BG21" s="17">
        <v>0</v>
      </c>
      <c r="BH21" s="17"/>
      <c r="BI21" s="17"/>
      <c r="BJ21" s="17">
        <v>0</v>
      </c>
      <c r="BK21" s="17"/>
      <c r="BL21" s="17"/>
      <c r="BM21" s="17"/>
      <c r="BN21" s="17">
        <v>128</v>
      </c>
      <c r="BO21" s="17"/>
      <c r="BP21" s="17">
        <v>0</v>
      </c>
      <c r="BQ21" s="17">
        <v>0</v>
      </c>
      <c r="BR21" s="17"/>
      <c r="BS21" s="17">
        <v>37.6</v>
      </c>
      <c r="BT21" s="17">
        <v>27.8</v>
      </c>
      <c r="BU21" s="17"/>
      <c r="BV21" s="17"/>
      <c r="BW21" s="17"/>
      <c r="BX21" s="17"/>
      <c r="BY21" s="17"/>
      <c r="BZ21" s="17"/>
      <c r="CA21" s="17">
        <v>2</v>
      </c>
      <c r="CB21" s="17">
        <v>58.9</v>
      </c>
      <c r="CC21" s="17">
        <v>124</v>
      </c>
      <c r="CD21" s="17">
        <v>63.7</v>
      </c>
      <c r="CE21" s="17">
        <v>71</v>
      </c>
      <c r="CF21" s="17">
        <v>30.2</v>
      </c>
      <c r="CG21" s="17"/>
      <c r="CH21" s="17"/>
      <c r="CI21" s="17"/>
      <c r="CJ21" s="17">
        <v>103.7</v>
      </c>
      <c r="CK21" s="17">
        <v>103.2</v>
      </c>
      <c r="CL21" s="17">
        <v>122.1</v>
      </c>
      <c r="CM21" s="17"/>
      <c r="CN21" s="17"/>
      <c r="CO21" s="17"/>
      <c r="CP21" s="17"/>
      <c r="CQ21" s="17"/>
      <c r="CR21" s="17">
        <v>209</v>
      </c>
      <c r="CS21" s="17">
        <v>100.8</v>
      </c>
      <c r="CT21" s="17">
        <v>7</v>
      </c>
      <c r="CU21" s="17">
        <v>4.3</v>
      </c>
      <c r="CV21" s="17">
        <v>20</v>
      </c>
      <c r="CW21" s="17">
        <v>0</v>
      </c>
      <c r="CX21" s="17">
        <v>34.5</v>
      </c>
      <c r="CY21" s="17">
        <v>0</v>
      </c>
      <c r="CZ21" s="17">
        <v>0.49</v>
      </c>
      <c r="DA21" s="17">
        <v>0</v>
      </c>
      <c r="DB21" s="17">
        <v>20.3</v>
      </c>
      <c r="DC21" s="17">
        <v>9.9</v>
      </c>
      <c r="DD21" s="17">
        <v>5.4</v>
      </c>
      <c r="DE21" s="17">
        <v>0</v>
      </c>
      <c r="DF21" s="17"/>
      <c r="DG21" s="17">
        <v>2.1</v>
      </c>
      <c r="DH21" s="17">
        <v>1.8</v>
      </c>
      <c r="DI21" s="17">
        <v>5</v>
      </c>
      <c r="DJ21" s="17">
        <v>20.3</v>
      </c>
      <c r="DK21" s="17">
        <v>20</v>
      </c>
      <c r="DL21" s="17">
        <v>18.899999999999999</v>
      </c>
      <c r="DM21" s="17">
        <v>2.6</v>
      </c>
      <c r="DN21" s="17">
        <v>18.399999999999999</v>
      </c>
      <c r="DO21" s="17">
        <v>0.1</v>
      </c>
      <c r="DP21" s="17">
        <v>0</v>
      </c>
      <c r="DQ21" s="17">
        <v>11.3</v>
      </c>
      <c r="DR21" s="17">
        <v>31.5</v>
      </c>
      <c r="DS21" s="17">
        <v>0</v>
      </c>
      <c r="DT21" s="17">
        <v>3.5</v>
      </c>
      <c r="DU21" s="17">
        <v>3.4</v>
      </c>
      <c r="DV21" s="17">
        <v>2.7</v>
      </c>
      <c r="DW21" s="17">
        <v>0.4</v>
      </c>
      <c r="DX21" s="17">
        <v>0</v>
      </c>
      <c r="DY21" s="17">
        <v>19.8</v>
      </c>
      <c r="DZ21" s="17">
        <v>8.1999999999999993</v>
      </c>
      <c r="EA21" s="17">
        <v>19.899999999999999</v>
      </c>
      <c r="EB21" s="17">
        <v>20.2</v>
      </c>
      <c r="EC21" s="17">
        <v>0.7</v>
      </c>
      <c r="ED21" s="17">
        <v>3.8</v>
      </c>
      <c r="EE21" s="17">
        <v>0</v>
      </c>
      <c r="EF21" s="17">
        <v>14.4</v>
      </c>
      <c r="EG21" s="17">
        <v>51.7</v>
      </c>
      <c r="EH21" s="17">
        <v>0.6</v>
      </c>
      <c r="EI21" s="17">
        <v>0</v>
      </c>
      <c r="EJ21" s="17">
        <v>0</v>
      </c>
      <c r="EK21" s="17">
        <v>21</v>
      </c>
      <c r="EL21" s="17">
        <v>6.2</v>
      </c>
      <c r="EM21" s="17">
        <v>0</v>
      </c>
      <c r="EN21" s="17">
        <v>20.399999999999999</v>
      </c>
      <c r="EO21" s="17">
        <v>20.399999999999999</v>
      </c>
      <c r="EP21" s="17">
        <v>20.100000000000001</v>
      </c>
      <c r="EQ21" s="17">
        <v>0.8</v>
      </c>
      <c r="ER21" s="17">
        <v>0</v>
      </c>
      <c r="ES21" s="17">
        <v>0</v>
      </c>
      <c r="ET21" s="17">
        <v>0</v>
      </c>
      <c r="EU21" s="17">
        <v>0</v>
      </c>
      <c r="EV21" s="17">
        <v>42.2</v>
      </c>
      <c r="EW21" s="17">
        <v>27.4</v>
      </c>
      <c r="EX21" s="17">
        <v>0</v>
      </c>
      <c r="EY21" s="17">
        <v>3.7</v>
      </c>
      <c r="EZ21" s="17">
        <v>1.1000000000000001</v>
      </c>
      <c r="FA21" s="17">
        <v>2.4</v>
      </c>
      <c r="FB21" s="17">
        <v>0.9</v>
      </c>
      <c r="FC21" s="17">
        <v>0</v>
      </c>
      <c r="FD21" s="17">
        <v>8.4</v>
      </c>
      <c r="FE21" s="17">
        <v>20</v>
      </c>
      <c r="FF21" s="17">
        <v>20</v>
      </c>
      <c r="FG21" s="17">
        <v>8.8000000000000007</v>
      </c>
      <c r="FH21" s="17">
        <v>27.1</v>
      </c>
      <c r="FI21" s="17">
        <v>33.6</v>
      </c>
      <c r="FJ21" s="17">
        <v>15.4</v>
      </c>
      <c r="FK21" s="17">
        <v>17.2</v>
      </c>
      <c r="FL21" s="17">
        <v>6.9</v>
      </c>
      <c r="FM21" s="17">
        <v>11.7</v>
      </c>
      <c r="FN21" s="17">
        <v>20.7</v>
      </c>
      <c r="FO21" s="17">
        <v>6488.89</v>
      </c>
      <c r="FP21" s="15"/>
      <c r="FQ21" s="17">
        <v>24.6</v>
      </c>
      <c r="FR21" s="17">
        <v>7.96</v>
      </c>
      <c r="FS21" s="17">
        <v>10.5</v>
      </c>
      <c r="FT21" s="17">
        <v>13.2</v>
      </c>
      <c r="FU21" s="17">
        <v>25.2</v>
      </c>
      <c r="FV21" s="17">
        <v>18.94265</v>
      </c>
      <c r="FW21" s="17">
        <v>12</v>
      </c>
      <c r="FX21" s="17">
        <v>15.8</v>
      </c>
      <c r="FY21" s="17">
        <v>128.20265000000001</v>
      </c>
    </row>
    <row r="22" spans="1:181" ht="24" customHeight="1" x14ac:dyDescent="0.25">
      <c r="A22" s="16" t="s">
        <v>101</v>
      </c>
      <c r="B22" s="16" t="s">
        <v>797</v>
      </c>
      <c r="C22" s="17">
        <v>203.7</v>
      </c>
      <c r="D22" s="17">
        <v>635.1</v>
      </c>
      <c r="E22" s="17">
        <v>215.3</v>
      </c>
      <c r="F22" s="17"/>
      <c r="G22" s="17"/>
      <c r="H22" s="17">
        <v>90.6</v>
      </c>
      <c r="I22" s="17">
        <v>241.3</v>
      </c>
      <c r="J22" s="17"/>
      <c r="K22" s="17"/>
      <c r="L22" s="17">
        <v>140.6</v>
      </c>
      <c r="M22" s="17">
        <v>140.5</v>
      </c>
      <c r="N22" s="17">
        <v>140.6</v>
      </c>
      <c r="O22" s="17">
        <v>239.8</v>
      </c>
      <c r="P22" s="17">
        <v>108.5</v>
      </c>
      <c r="Q22" s="17">
        <v>67.400000000000006</v>
      </c>
      <c r="R22" s="17">
        <v>555.70000000000005</v>
      </c>
      <c r="S22" s="17">
        <v>10.199999999999999</v>
      </c>
      <c r="T22" s="17"/>
      <c r="U22" s="17"/>
      <c r="V22" s="17"/>
      <c r="W22" s="17"/>
      <c r="X22" s="17">
        <v>167.7</v>
      </c>
      <c r="Y22" s="17">
        <v>7.5</v>
      </c>
      <c r="Z22" s="17">
        <v>5.4</v>
      </c>
      <c r="AA22" s="17">
        <v>0</v>
      </c>
      <c r="AB22" s="17">
        <v>6.5</v>
      </c>
      <c r="AC22" s="17"/>
      <c r="AD22" s="17">
        <v>142.4</v>
      </c>
      <c r="AE22" s="17"/>
      <c r="AF22" s="17"/>
      <c r="AG22" s="17"/>
      <c r="AH22" s="17"/>
      <c r="AI22" s="17">
        <v>110.4</v>
      </c>
      <c r="AJ22" s="17">
        <v>222.1</v>
      </c>
      <c r="AK22" s="17"/>
      <c r="AL22" s="17"/>
      <c r="AM22" s="17"/>
      <c r="AN22" s="17">
        <v>6.5</v>
      </c>
      <c r="AO22" s="17">
        <v>456.5</v>
      </c>
      <c r="AP22" s="17">
        <v>79.7</v>
      </c>
      <c r="AQ22" s="17">
        <v>152.19999999999999</v>
      </c>
      <c r="AR22" s="17">
        <v>42.1</v>
      </c>
      <c r="AS22" s="17">
        <v>18.600000000000001</v>
      </c>
      <c r="AT22" s="17">
        <v>18.8</v>
      </c>
      <c r="AU22" s="17">
        <v>92.2</v>
      </c>
      <c r="AV22" s="17"/>
      <c r="AW22" s="17"/>
      <c r="AX22" s="17"/>
      <c r="AY22" s="17">
        <v>106.3</v>
      </c>
      <c r="AZ22" s="17">
        <v>0</v>
      </c>
      <c r="BA22" s="17">
        <v>45.8</v>
      </c>
      <c r="BB22" s="17">
        <v>4</v>
      </c>
      <c r="BC22" s="17">
        <v>33.4</v>
      </c>
      <c r="BD22" s="17">
        <v>92</v>
      </c>
      <c r="BE22" s="17"/>
      <c r="BF22" s="17"/>
      <c r="BG22" s="17">
        <v>0</v>
      </c>
      <c r="BH22" s="17"/>
      <c r="BI22" s="17"/>
      <c r="BJ22" s="17">
        <v>0</v>
      </c>
      <c r="BK22" s="17"/>
      <c r="BL22" s="17"/>
      <c r="BM22" s="17"/>
      <c r="BN22" s="17">
        <v>127.8</v>
      </c>
      <c r="BO22" s="17"/>
      <c r="BP22" s="17">
        <v>0</v>
      </c>
      <c r="BQ22" s="17">
        <v>0</v>
      </c>
      <c r="BR22" s="17"/>
      <c r="BS22" s="17">
        <v>38.1</v>
      </c>
      <c r="BT22" s="17">
        <v>27.8</v>
      </c>
      <c r="BU22" s="17"/>
      <c r="BV22" s="17"/>
      <c r="BW22" s="17"/>
      <c r="BX22" s="17"/>
      <c r="BY22" s="17"/>
      <c r="BZ22" s="17"/>
      <c r="CA22" s="17">
        <v>2.4</v>
      </c>
      <c r="CB22" s="17">
        <v>73.7</v>
      </c>
      <c r="CC22" s="17">
        <v>123</v>
      </c>
      <c r="CD22" s="17">
        <v>63.5</v>
      </c>
      <c r="CE22" s="17">
        <v>69</v>
      </c>
      <c r="CF22" s="17">
        <v>30.2</v>
      </c>
      <c r="CG22" s="17"/>
      <c r="CH22" s="17"/>
      <c r="CI22" s="17"/>
      <c r="CJ22" s="17">
        <v>103.2</v>
      </c>
      <c r="CK22" s="17">
        <v>103.1</v>
      </c>
      <c r="CL22" s="17">
        <v>122</v>
      </c>
      <c r="CM22" s="17"/>
      <c r="CN22" s="17"/>
      <c r="CO22" s="17"/>
      <c r="CP22" s="17"/>
      <c r="CQ22" s="17"/>
      <c r="CR22" s="17">
        <v>209.3</v>
      </c>
      <c r="CS22" s="17">
        <v>101.1</v>
      </c>
      <c r="CT22" s="17">
        <v>6.9</v>
      </c>
      <c r="CU22" s="17">
        <v>4.3</v>
      </c>
      <c r="CV22" s="17">
        <v>20</v>
      </c>
      <c r="CW22" s="17">
        <v>0</v>
      </c>
      <c r="CX22" s="17">
        <v>38.5</v>
      </c>
      <c r="CY22" s="17">
        <v>0.7</v>
      </c>
      <c r="CZ22" s="17">
        <v>0</v>
      </c>
      <c r="DA22" s="17">
        <v>0</v>
      </c>
      <c r="DB22" s="17">
        <v>20.399999999999999</v>
      </c>
      <c r="DC22" s="17">
        <v>10</v>
      </c>
      <c r="DD22" s="17">
        <v>5.4</v>
      </c>
      <c r="DE22" s="17">
        <v>0</v>
      </c>
      <c r="DF22" s="17"/>
      <c r="DG22" s="17">
        <v>2.1</v>
      </c>
      <c r="DH22" s="17">
        <v>1.8</v>
      </c>
      <c r="DI22" s="17">
        <v>5.0999999999999996</v>
      </c>
      <c r="DJ22" s="17">
        <v>20.5</v>
      </c>
      <c r="DK22" s="17">
        <v>20</v>
      </c>
      <c r="DL22" s="17">
        <v>18.899999999999999</v>
      </c>
      <c r="DM22" s="17">
        <v>2.6</v>
      </c>
      <c r="DN22" s="17">
        <v>18.399999999999999</v>
      </c>
      <c r="DO22" s="17">
        <v>2.4</v>
      </c>
      <c r="DP22" s="17">
        <v>3</v>
      </c>
      <c r="DQ22" s="17">
        <v>13.5</v>
      </c>
      <c r="DR22" s="17">
        <v>39.5</v>
      </c>
      <c r="DS22" s="17">
        <v>0.8</v>
      </c>
      <c r="DT22" s="17">
        <v>3.5</v>
      </c>
      <c r="DU22" s="17">
        <v>3.4</v>
      </c>
      <c r="DV22" s="17">
        <v>2.7</v>
      </c>
      <c r="DW22" s="17">
        <v>0.4</v>
      </c>
      <c r="DX22" s="17">
        <v>0</v>
      </c>
      <c r="DY22" s="17">
        <v>19.7</v>
      </c>
      <c r="DZ22" s="17">
        <v>8.1</v>
      </c>
      <c r="EA22" s="17">
        <v>20.100000000000001</v>
      </c>
      <c r="EB22" s="17">
        <v>20.2</v>
      </c>
      <c r="EC22" s="17">
        <v>0.3</v>
      </c>
      <c r="ED22" s="17">
        <v>1.8</v>
      </c>
      <c r="EE22" s="17">
        <v>0.4</v>
      </c>
      <c r="EF22" s="17">
        <v>21.5</v>
      </c>
      <c r="EG22" s="17">
        <v>55.3</v>
      </c>
      <c r="EH22" s="17">
        <v>1.9</v>
      </c>
      <c r="EI22" s="17">
        <v>2.1</v>
      </c>
      <c r="EJ22" s="17">
        <v>0</v>
      </c>
      <c r="EK22" s="17">
        <v>21</v>
      </c>
      <c r="EL22" s="17">
        <v>6.2</v>
      </c>
      <c r="EM22" s="17">
        <v>0</v>
      </c>
      <c r="EN22" s="17">
        <v>20.399999999999999</v>
      </c>
      <c r="EO22" s="17">
        <v>20.399999999999999</v>
      </c>
      <c r="EP22" s="17">
        <v>20.100000000000001</v>
      </c>
      <c r="EQ22" s="17">
        <v>0</v>
      </c>
      <c r="ER22" s="17">
        <v>4</v>
      </c>
      <c r="ES22" s="17">
        <v>0.3</v>
      </c>
      <c r="ET22" s="17">
        <v>4.7</v>
      </c>
      <c r="EU22" s="17">
        <v>0</v>
      </c>
      <c r="EV22" s="17">
        <v>42.1</v>
      </c>
      <c r="EW22" s="17">
        <v>30.7</v>
      </c>
      <c r="EX22" s="17">
        <v>3.8</v>
      </c>
      <c r="EY22" s="17">
        <v>3.7</v>
      </c>
      <c r="EZ22" s="17">
        <v>1.1000000000000001</v>
      </c>
      <c r="FA22" s="17">
        <v>2.4</v>
      </c>
      <c r="FB22" s="17">
        <v>0.9</v>
      </c>
      <c r="FC22" s="17">
        <v>0</v>
      </c>
      <c r="FD22" s="17">
        <v>8.4</v>
      </c>
      <c r="FE22" s="17">
        <v>20</v>
      </c>
      <c r="FF22" s="17">
        <v>20</v>
      </c>
      <c r="FG22" s="17">
        <v>8.8000000000000007</v>
      </c>
      <c r="FH22" s="17">
        <v>27.3</v>
      </c>
      <c r="FI22" s="17">
        <v>34</v>
      </c>
      <c r="FJ22" s="17">
        <v>15.1</v>
      </c>
      <c r="FK22" s="17">
        <v>17.2</v>
      </c>
      <c r="FL22" s="17">
        <v>7.3</v>
      </c>
      <c r="FM22" s="17">
        <v>11.6</v>
      </c>
      <c r="FN22" s="17">
        <v>20.7</v>
      </c>
      <c r="FO22" s="17">
        <v>6582</v>
      </c>
      <c r="FP22" s="15"/>
      <c r="FQ22" s="17">
        <v>24.5</v>
      </c>
      <c r="FR22" s="17">
        <v>7.96</v>
      </c>
      <c r="FS22" s="17">
        <v>9.8000000000000007</v>
      </c>
      <c r="FT22" s="17">
        <v>13.2</v>
      </c>
      <c r="FU22" s="17">
        <v>25</v>
      </c>
      <c r="FV22" s="17">
        <v>18.942430000000002</v>
      </c>
      <c r="FW22" s="17">
        <v>11.9</v>
      </c>
      <c r="FX22" s="17">
        <v>15.6</v>
      </c>
      <c r="FY22" s="17">
        <v>126.90243</v>
      </c>
    </row>
    <row r="23" spans="1:181" ht="24" customHeight="1" x14ac:dyDescent="0.25">
      <c r="A23" s="16" t="s">
        <v>101</v>
      </c>
      <c r="B23" s="16" t="s">
        <v>798</v>
      </c>
      <c r="C23" s="17">
        <v>203.6</v>
      </c>
      <c r="D23" s="17">
        <v>634.9</v>
      </c>
      <c r="E23" s="17">
        <v>215.7</v>
      </c>
      <c r="F23" s="17"/>
      <c r="G23" s="17"/>
      <c r="H23" s="17">
        <v>90.7</v>
      </c>
      <c r="I23" s="17">
        <v>239.3</v>
      </c>
      <c r="J23" s="17"/>
      <c r="K23" s="17"/>
      <c r="L23" s="17">
        <v>114.5</v>
      </c>
      <c r="M23" s="17">
        <v>115</v>
      </c>
      <c r="N23" s="17">
        <v>112.4</v>
      </c>
      <c r="O23" s="17">
        <v>212.7</v>
      </c>
      <c r="P23" s="17">
        <v>108.2</v>
      </c>
      <c r="Q23" s="17">
        <v>67.099999999999994</v>
      </c>
      <c r="R23" s="17">
        <v>555.5</v>
      </c>
      <c r="S23" s="17">
        <v>10.3</v>
      </c>
      <c r="T23" s="17"/>
      <c r="U23" s="17"/>
      <c r="V23" s="17"/>
      <c r="W23" s="17"/>
      <c r="X23" s="17">
        <v>167</v>
      </c>
      <c r="Y23" s="17">
        <v>7.5</v>
      </c>
      <c r="Z23" s="17">
        <v>5.3</v>
      </c>
      <c r="AA23" s="17">
        <v>0</v>
      </c>
      <c r="AB23" s="17">
        <v>6.6</v>
      </c>
      <c r="AC23" s="17"/>
      <c r="AD23" s="17">
        <v>142.1</v>
      </c>
      <c r="AE23" s="17"/>
      <c r="AF23" s="17"/>
      <c r="AG23" s="17"/>
      <c r="AH23" s="17"/>
      <c r="AI23" s="17">
        <v>110.2</v>
      </c>
      <c r="AJ23" s="17">
        <v>152.80000000000001</v>
      </c>
      <c r="AK23" s="17"/>
      <c r="AL23" s="17"/>
      <c r="AM23" s="17"/>
      <c r="AN23" s="17">
        <v>6.5</v>
      </c>
      <c r="AO23" s="17">
        <v>456.5</v>
      </c>
      <c r="AP23" s="17">
        <v>79.3</v>
      </c>
      <c r="AQ23" s="17">
        <v>153.5</v>
      </c>
      <c r="AR23" s="17">
        <v>42.1</v>
      </c>
      <c r="AS23" s="17">
        <v>18.600000000000001</v>
      </c>
      <c r="AT23" s="17">
        <v>18.8</v>
      </c>
      <c r="AU23" s="17">
        <v>91.5</v>
      </c>
      <c r="AV23" s="17"/>
      <c r="AW23" s="17"/>
      <c r="AX23" s="17"/>
      <c r="AY23" s="17">
        <v>107</v>
      </c>
      <c r="AZ23" s="17">
        <v>0</v>
      </c>
      <c r="BA23" s="17">
        <v>41.2</v>
      </c>
      <c r="BB23" s="17">
        <v>4</v>
      </c>
      <c r="BC23" s="17">
        <v>34.6</v>
      </c>
      <c r="BD23" s="17">
        <v>118.8</v>
      </c>
      <c r="BE23" s="17"/>
      <c r="BF23" s="17"/>
      <c r="BG23" s="17">
        <v>0</v>
      </c>
      <c r="BH23" s="17"/>
      <c r="BI23" s="17"/>
      <c r="BJ23" s="17">
        <v>0</v>
      </c>
      <c r="BK23" s="17"/>
      <c r="BL23" s="17"/>
      <c r="BM23" s="17"/>
      <c r="BN23" s="17">
        <v>127.3</v>
      </c>
      <c r="BO23" s="17"/>
      <c r="BP23" s="17">
        <v>0</v>
      </c>
      <c r="BQ23" s="17">
        <v>0</v>
      </c>
      <c r="BR23" s="17"/>
      <c r="BS23" s="17">
        <v>37.4</v>
      </c>
      <c r="BT23" s="17">
        <v>27.8</v>
      </c>
      <c r="BU23" s="17"/>
      <c r="BV23" s="17"/>
      <c r="BW23" s="17"/>
      <c r="BX23" s="17"/>
      <c r="BY23" s="17"/>
      <c r="BZ23" s="17"/>
      <c r="CA23" s="17">
        <v>2.4</v>
      </c>
      <c r="CB23" s="17">
        <v>51.5</v>
      </c>
      <c r="CC23" s="17">
        <v>108.6</v>
      </c>
      <c r="CD23" s="17">
        <v>65.7</v>
      </c>
      <c r="CE23" s="17">
        <v>68.599999999999994</v>
      </c>
      <c r="CF23" s="17">
        <v>30</v>
      </c>
      <c r="CG23" s="17"/>
      <c r="CH23" s="17"/>
      <c r="CI23" s="17"/>
      <c r="CJ23" s="17">
        <v>103.1</v>
      </c>
      <c r="CK23" s="17">
        <v>102.8</v>
      </c>
      <c r="CL23" s="17">
        <v>121</v>
      </c>
      <c r="CM23" s="17"/>
      <c r="CN23" s="17"/>
      <c r="CO23" s="17"/>
      <c r="CP23" s="17"/>
      <c r="CQ23" s="17"/>
      <c r="CR23" s="17">
        <v>209.4</v>
      </c>
      <c r="CS23" s="17">
        <v>101.2</v>
      </c>
      <c r="CT23" s="17">
        <v>6.9</v>
      </c>
      <c r="CU23" s="17">
        <v>4.2</v>
      </c>
      <c r="CV23" s="17">
        <v>20</v>
      </c>
      <c r="CW23" s="17">
        <v>0</v>
      </c>
      <c r="CX23" s="17">
        <v>31.5</v>
      </c>
      <c r="CY23" s="17">
        <v>18.399999999999999</v>
      </c>
      <c r="CZ23" s="17">
        <v>0</v>
      </c>
      <c r="DA23" s="17">
        <v>0</v>
      </c>
      <c r="DB23" s="17">
        <v>20.2</v>
      </c>
      <c r="DC23" s="17">
        <v>9.8000000000000007</v>
      </c>
      <c r="DD23" s="17">
        <v>5.3</v>
      </c>
      <c r="DE23" s="17">
        <v>1.6</v>
      </c>
      <c r="DF23" s="17"/>
      <c r="DG23" s="17">
        <v>1.8</v>
      </c>
      <c r="DH23" s="17">
        <v>1.8</v>
      </c>
      <c r="DI23" s="17">
        <v>5.0999999999999996</v>
      </c>
      <c r="DJ23" s="17">
        <v>20</v>
      </c>
      <c r="DK23" s="17">
        <v>20</v>
      </c>
      <c r="DL23" s="17">
        <v>18.8</v>
      </c>
      <c r="DM23" s="17">
        <v>2.5</v>
      </c>
      <c r="DN23" s="17">
        <v>18.399999999999999</v>
      </c>
      <c r="DO23" s="17">
        <v>8.6999999999999993</v>
      </c>
      <c r="DP23" s="17">
        <v>10.4</v>
      </c>
      <c r="DQ23" s="17">
        <v>11.9</v>
      </c>
      <c r="DR23" s="17">
        <v>42.9</v>
      </c>
      <c r="DS23" s="17">
        <v>1.7</v>
      </c>
      <c r="DT23" s="17">
        <v>3.5</v>
      </c>
      <c r="DU23" s="17">
        <v>3.2</v>
      </c>
      <c r="DV23" s="17">
        <v>2.6</v>
      </c>
      <c r="DW23" s="17">
        <v>0.4</v>
      </c>
      <c r="DX23" s="17">
        <v>0</v>
      </c>
      <c r="DY23" s="17">
        <v>19.8</v>
      </c>
      <c r="DZ23" s="17">
        <v>8</v>
      </c>
      <c r="EA23" s="17">
        <v>20.100000000000001</v>
      </c>
      <c r="EB23" s="17">
        <v>20.2</v>
      </c>
      <c r="EC23" s="17">
        <v>0.3</v>
      </c>
      <c r="ED23" s="17">
        <v>0.6</v>
      </c>
      <c r="EE23" s="17">
        <v>2.4</v>
      </c>
      <c r="EF23" s="17">
        <v>23.7</v>
      </c>
      <c r="EG23" s="17">
        <v>49.1</v>
      </c>
      <c r="EH23" s="17">
        <v>1.2</v>
      </c>
      <c r="EI23" s="17">
        <v>0.9</v>
      </c>
      <c r="EJ23" s="17">
        <v>0.7</v>
      </c>
      <c r="EK23" s="17">
        <v>21</v>
      </c>
      <c r="EL23" s="17">
        <v>6.2</v>
      </c>
      <c r="EM23" s="17">
        <v>0</v>
      </c>
      <c r="EN23" s="17">
        <v>20.399999999999999</v>
      </c>
      <c r="EO23" s="17">
        <v>20.399999999999999</v>
      </c>
      <c r="EP23" s="17">
        <v>20.100000000000001</v>
      </c>
      <c r="EQ23" s="17">
        <v>0</v>
      </c>
      <c r="ER23" s="17">
        <v>53.3</v>
      </c>
      <c r="ES23" s="17">
        <v>1.4</v>
      </c>
      <c r="ET23" s="17">
        <v>34.799999999999997</v>
      </c>
      <c r="EU23" s="17">
        <v>0.3</v>
      </c>
      <c r="EV23" s="17">
        <v>57.1</v>
      </c>
      <c r="EW23" s="17">
        <v>56.1</v>
      </c>
      <c r="EX23" s="17">
        <v>25.1</v>
      </c>
      <c r="EY23" s="17">
        <v>3.7</v>
      </c>
      <c r="EZ23" s="17">
        <v>1.1000000000000001</v>
      </c>
      <c r="FA23" s="17">
        <v>2.4</v>
      </c>
      <c r="FB23" s="17">
        <v>0.9</v>
      </c>
      <c r="FC23" s="17">
        <v>1.1000000000000001</v>
      </c>
      <c r="FD23" s="17">
        <v>8.4</v>
      </c>
      <c r="FE23" s="17">
        <v>20</v>
      </c>
      <c r="FF23" s="17">
        <v>20</v>
      </c>
      <c r="FG23" s="17">
        <v>8.9</v>
      </c>
      <c r="FH23" s="17">
        <v>27.4</v>
      </c>
      <c r="FI23" s="17">
        <v>34.1</v>
      </c>
      <c r="FJ23" s="17">
        <v>15.5</v>
      </c>
      <c r="FK23" s="17">
        <v>17.2</v>
      </c>
      <c r="FL23" s="17">
        <v>8.9</v>
      </c>
      <c r="FM23" s="17">
        <v>11.7</v>
      </c>
      <c r="FN23" s="17">
        <v>21.6</v>
      </c>
      <c r="FO23" s="17">
        <v>6558.3</v>
      </c>
      <c r="FP23" s="15"/>
      <c r="FQ23" s="17">
        <v>24.6</v>
      </c>
      <c r="FR23" s="17">
        <v>7.96</v>
      </c>
      <c r="FS23" s="17">
        <v>8.1</v>
      </c>
      <c r="FT23" s="17">
        <v>13.2</v>
      </c>
      <c r="FU23" s="17">
        <v>25.2</v>
      </c>
      <c r="FV23" s="17">
        <v>18.942620000000002</v>
      </c>
      <c r="FW23" s="17">
        <v>11.9</v>
      </c>
      <c r="FX23" s="17">
        <v>15.5</v>
      </c>
      <c r="FY23" s="17">
        <v>125.40262</v>
      </c>
    </row>
    <row r="24" spans="1:181" ht="24" customHeight="1" x14ac:dyDescent="0.25">
      <c r="A24" s="16" t="s">
        <v>101</v>
      </c>
      <c r="B24" s="16" t="s">
        <v>799</v>
      </c>
      <c r="C24" s="17">
        <v>200.7</v>
      </c>
      <c r="D24" s="17">
        <v>635.29999999999995</v>
      </c>
      <c r="E24" s="17">
        <v>214.9</v>
      </c>
      <c r="F24" s="17"/>
      <c r="G24" s="17"/>
      <c r="H24" s="17">
        <v>89.5</v>
      </c>
      <c r="I24" s="17">
        <v>243.2</v>
      </c>
      <c r="J24" s="17"/>
      <c r="K24" s="17"/>
      <c r="L24" s="17">
        <v>125.5</v>
      </c>
      <c r="M24" s="17">
        <v>126.2</v>
      </c>
      <c r="N24" s="17">
        <v>126.8</v>
      </c>
      <c r="O24" s="17">
        <v>212.5</v>
      </c>
      <c r="P24" s="17">
        <v>107.7</v>
      </c>
      <c r="Q24" s="17">
        <v>67</v>
      </c>
      <c r="R24" s="17">
        <v>457.4</v>
      </c>
      <c r="S24" s="17">
        <v>10.199999999999999</v>
      </c>
      <c r="T24" s="17"/>
      <c r="U24" s="17"/>
      <c r="V24" s="17"/>
      <c r="W24" s="17"/>
      <c r="X24" s="17">
        <v>165</v>
      </c>
      <c r="Y24" s="17">
        <v>7.4</v>
      </c>
      <c r="Z24" s="17">
        <v>5.3</v>
      </c>
      <c r="AA24" s="17">
        <v>0</v>
      </c>
      <c r="AB24" s="17">
        <v>6.5</v>
      </c>
      <c r="AC24" s="17"/>
      <c r="AD24" s="17">
        <v>142.19999999999999</v>
      </c>
      <c r="AE24" s="17"/>
      <c r="AF24" s="17"/>
      <c r="AG24" s="17"/>
      <c r="AH24" s="17"/>
      <c r="AI24" s="17">
        <v>110.2</v>
      </c>
      <c r="AJ24" s="17">
        <v>148.5</v>
      </c>
      <c r="AK24" s="17"/>
      <c r="AL24" s="17"/>
      <c r="AM24" s="17"/>
      <c r="AN24" s="17">
        <v>6.5</v>
      </c>
      <c r="AO24" s="17">
        <v>298.5</v>
      </c>
      <c r="AP24" s="17">
        <v>79.5</v>
      </c>
      <c r="AQ24" s="17">
        <v>152.19999999999999</v>
      </c>
      <c r="AR24" s="17">
        <v>42.2</v>
      </c>
      <c r="AS24" s="17">
        <v>18.5</v>
      </c>
      <c r="AT24" s="17">
        <v>18.8</v>
      </c>
      <c r="AU24" s="17">
        <v>91.6</v>
      </c>
      <c r="AV24" s="17"/>
      <c r="AW24" s="17"/>
      <c r="AX24" s="17"/>
      <c r="AY24" s="17">
        <v>105.4</v>
      </c>
      <c r="AZ24" s="17">
        <v>0</v>
      </c>
      <c r="BA24" s="17">
        <v>44.2</v>
      </c>
      <c r="BB24" s="17">
        <v>4</v>
      </c>
      <c r="BC24" s="17">
        <v>34.299999999999997</v>
      </c>
      <c r="BD24" s="17">
        <v>126</v>
      </c>
      <c r="BE24" s="17"/>
      <c r="BF24" s="17"/>
      <c r="BG24" s="17">
        <v>0</v>
      </c>
      <c r="BH24" s="17"/>
      <c r="BI24" s="17"/>
      <c r="BJ24" s="17">
        <v>0</v>
      </c>
      <c r="BK24" s="17"/>
      <c r="BL24" s="17"/>
      <c r="BM24" s="17"/>
      <c r="BN24" s="17">
        <v>127.1</v>
      </c>
      <c r="BO24" s="17"/>
      <c r="BP24" s="17">
        <v>0</v>
      </c>
      <c r="BQ24" s="17">
        <v>0</v>
      </c>
      <c r="BR24" s="17"/>
      <c r="BS24" s="17">
        <v>38.1</v>
      </c>
      <c r="BT24" s="17">
        <v>27.9</v>
      </c>
      <c r="BU24" s="17"/>
      <c r="BV24" s="17"/>
      <c r="BW24" s="17"/>
      <c r="BX24" s="17"/>
      <c r="BY24" s="17"/>
      <c r="BZ24" s="17"/>
      <c r="CA24" s="17">
        <v>2.4</v>
      </c>
      <c r="CB24" s="17">
        <v>60</v>
      </c>
      <c r="CC24" s="17">
        <v>108.1</v>
      </c>
      <c r="CD24" s="17">
        <v>65.599999999999994</v>
      </c>
      <c r="CE24" s="17">
        <v>67</v>
      </c>
      <c r="CF24" s="17">
        <v>29.8</v>
      </c>
      <c r="CG24" s="17"/>
      <c r="CH24" s="17"/>
      <c r="CI24" s="17"/>
      <c r="CJ24" s="17">
        <v>103.4</v>
      </c>
      <c r="CK24" s="17">
        <v>103.3</v>
      </c>
      <c r="CL24" s="17">
        <v>122.5</v>
      </c>
      <c r="CM24" s="17"/>
      <c r="CN24" s="17"/>
      <c r="CO24" s="17"/>
      <c r="CP24" s="17"/>
      <c r="CQ24" s="17"/>
      <c r="CR24" s="17">
        <v>147.30000000000001</v>
      </c>
      <c r="CS24" s="17">
        <v>84.3</v>
      </c>
      <c r="CT24" s="17">
        <v>7</v>
      </c>
      <c r="CU24" s="17">
        <v>4.3</v>
      </c>
      <c r="CV24" s="17">
        <v>20</v>
      </c>
      <c r="CW24" s="17">
        <v>0</v>
      </c>
      <c r="CX24" s="17">
        <v>29.7</v>
      </c>
      <c r="CY24" s="17">
        <v>43.1</v>
      </c>
      <c r="CZ24" s="17">
        <v>0</v>
      </c>
      <c r="DA24" s="17">
        <v>0</v>
      </c>
      <c r="DB24" s="17">
        <v>20.3</v>
      </c>
      <c r="DC24" s="17">
        <v>9.9</v>
      </c>
      <c r="DD24" s="17">
        <v>5.5</v>
      </c>
      <c r="DE24" s="17">
        <v>79.7</v>
      </c>
      <c r="DF24" s="17"/>
      <c r="DG24" s="17">
        <v>0</v>
      </c>
      <c r="DH24" s="17">
        <v>1.8</v>
      </c>
      <c r="DI24" s="17">
        <v>5</v>
      </c>
      <c r="DJ24" s="17">
        <v>20.100000000000001</v>
      </c>
      <c r="DK24" s="17">
        <v>20</v>
      </c>
      <c r="DL24" s="17">
        <v>18.7</v>
      </c>
      <c r="DM24" s="17">
        <v>2.5</v>
      </c>
      <c r="DN24" s="17">
        <v>18.399999999999999</v>
      </c>
      <c r="DO24" s="17">
        <v>11.9</v>
      </c>
      <c r="DP24" s="17">
        <v>14.6</v>
      </c>
      <c r="DQ24" s="17">
        <v>6.9</v>
      </c>
      <c r="DR24" s="17">
        <v>32.6</v>
      </c>
      <c r="DS24" s="17">
        <v>4.5999999999999996</v>
      </c>
      <c r="DT24" s="17">
        <v>3.5</v>
      </c>
      <c r="DU24" s="17">
        <v>3.3</v>
      </c>
      <c r="DV24" s="17">
        <v>2.6</v>
      </c>
      <c r="DW24" s="17">
        <v>0.4</v>
      </c>
      <c r="DX24" s="17">
        <v>0.1</v>
      </c>
      <c r="DY24" s="17">
        <v>19.8</v>
      </c>
      <c r="DZ24" s="17">
        <v>8</v>
      </c>
      <c r="EA24" s="17">
        <v>20.2</v>
      </c>
      <c r="EB24" s="17">
        <v>20.2</v>
      </c>
      <c r="EC24" s="17">
        <v>0.1</v>
      </c>
      <c r="ED24" s="17">
        <v>0</v>
      </c>
      <c r="EE24" s="17">
        <v>9</v>
      </c>
      <c r="EF24" s="17">
        <v>14.2</v>
      </c>
      <c r="EG24" s="17">
        <v>50.2</v>
      </c>
      <c r="EH24" s="17">
        <v>0.9</v>
      </c>
      <c r="EI24" s="17">
        <v>0.9</v>
      </c>
      <c r="EJ24" s="17">
        <v>3.4</v>
      </c>
      <c r="EK24" s="17">
        <v>21</v>
      </c>
      <c r="EL24" s="17">
        <v>6.3</v>
      </c>
      <c r="EM24" s="17">
        <v>0</v>
      </c>
      <c r="EN24" s="17">
        <v>20.399999999999999</v>
      </c>
      <c r="EO24" s="17">
        <v>20.399999999999999</v>
      </c>
      <c r="EP24" s="17">
        <v>20.100000000000001</v>
      </c>
      <c r="EQ24" s="17">
        <v>0</v>
      </c>
      <c r="ER24" s="17">
        <v>145.69999999999999</v>
      </c>
      <c r="ES24" s="17">
        <v>3.2</v>
      </c>
      <c r="ET24" s="17">
        <v>79.2</v>
      </c>
      <c r="EU24" s="17">
        <v>0.3</v>
      </c>
      <c r="EV24" s="17">
        <v>56.8</v>
      </c>
      <c r="EW24" s="17">
        <v>55.3</v>
      </c>
      <c r="EX24" s="17">
        <v>58.5</v>
      </c>
      <c r="EY24" s="17">
        <v>3.7</v>
      </c>
      <c r="EZ24" s="17">
        <v>1.1000000000000001</v>
      </c>
      <c r="FA24" s="17">
        <v>2.4</v>
      </c>
      <c r="FB24" s="17">
        <v>0.9</v>
      </c>
      <c r="FC24" s="17">
        <v>3.2</v>
      </c>
      <c r="FD24" s="17">
        <v>8.3000000000000007</v>
      </c>
      <c r="FE24" s="17">
        <v>20</v>
      </c>
      <c r="FF24" s="17">
        <v>20</v>
      </c>
      <c r="FG24" s="17">
        <v>9.1</v>
      </c>
      <c r="FH24" s="17">
        <v>27.6</v>
      </c>
      <c r="FI24" s="17">
        <v>34.299999999999997</v>
      </c>
      <c r="FJ24" s="17">
        <v>15.8</v>
      </c>
      <c r="FK24" s="17">
        <v>17.2</v>
      </c>
      <c r="FL24" s="17">
        <v>8</v>
      </c>
      <c r="FM24" s="17">
        <v>11.7</v>
      </c>
      <c r="FN24" s="17">
        <v>21.2</v>
      </c>
      <c r="FO24" s="17">
        <v>6535.6</v>
      </c>
      <c r="FP24" s="15"/>
      <c r="FQ24" s="17">
        <v>24.5</v>
      </c>
      <c r="FR24" s="17">
        <v>7.96</v>
      </c>
      <c r="FS24" s="17">
        <v>8</v>
      </c>
      <c r="FT24" s="17">
        <v>13.2</v>
      </c>
      <c r="FU24" s="17">
        <v>25.2</v>
      </c>
      <c r="FV24" s="17">
        <v>18.942740000000001</v>
      </c>
      <c r="FW24" s="17">
        <v>11.8</v>
      </c>
      <c r="FX24" s="17">
        <v>15.7</v>
      </c>
      <c r="FY24" s="17">
        <v>125.30274</v>
      </c>
    </row>
    <row r="25" spans="1:181" ht="24" customHeight="1" x14ac:dyDescent="0.25">
      <c r="A25" s="16" t="s">
        <v>101</v>
      </c>
      <c r="B25" s="16" t="s">
        <v>800</v>
      </c>
      <c r="C25" s="17">
        <v>201</v>
      </c>
      <c r="D25" s="17">
        <v>635.6</v>
      </c>
      <c r="E25" s="17">
        <v>215.5</v>
      </c>
      <c r="F25" s="17"/>
      <c r="G25" s="17"/>
      <c r="H25" s="17">
        <v>90.1</v>
      </c>
      <c r="I25" s="17">
        <v>242.6</v>
      </c>
      <c r="J25" s="17"/>
      <c r="K25" s="17"/>
      <c r="L25" s="17">
        <v>126.9</v>
      </c>
      <c r="M25" s="17">
        <v>127.4</v>
      </c>
      <c r="N25" s="17">
        <v>127.1</v>
      </c>
      <c r="O25" s="17">
        <v>225.4</v>
      </c>
      <c r="P25" s="17">
        <v>108.9</v>
      </c>
      <c r="Q25" s="17">
        <v>66.8</v>
      </c>
      <c r="R25" s="17">
        <v>559.70000000000005</v>
      </c>
      <c r="S25" s="17">
        <v>10.3</v>
      </c>
      <c r="T25" s="17"/>
      <c r="U25" s="17"/>
      <c r="V25" s="17"/>
      <c r="W25" s="17"/>
      <c r="X25" s="17">
        <v>163.9</v>
      </c>
      <c r="Y25" s="17">
        <v>7.5</v>
      </c>
      <c r="Z25" s="17">
        <v>5.3</v>
      </c>
      <c r="AA25" s="17">
        <v>0</v>
      </c>
      <c r="AB25" s="17">
        <v>6.5</v>
      </c>
      <c r="AC25" s="17"/>
      <c r="AD25" s="17">
        <v>142.4</v>
      </c>
      <c r="AE25" s="17"/>
      <c r="AF25" s="17"/>
      <c r="AG25" s="17"/>
      <c r="AH25" s="17"/>
      <c r="AI25" s="17">
        <v>110.4</v>
      </c>
      <c r="AJ25" s="17">
        <v>181.8</v>
      </c>
      <c r="AK25" s="17"/>
      <c r="AL25" s="17"/>
      <c r="AM25" s="17"/>
      <c r="AN25" s="17">
        <v>6.5</v>
      </c>
      <c r="AO25" s="17">
        <v>305.2</v>
      </c>
      <c r="AP25" s="17">
        <v>79.099999999999994</v>
      </c>
      <c r="AQ25" s="17">
        <v>152.4</v>
      </c>
      <c r="AR25" s="17">
        <v>42.2</v>
      </c>
      <c r="AS25" s="17">
        <v>18.600000000000001</v>
      </c>
      <c r="AT25" s="17">
        <v>18.8</v>
      </c>
      <c r="AU25" s="17">
        <v>91.4</v>
      </c>
      <c r="AV25" s="17"/>
      <c r="AW25" s="17"/>
      <c r="AX25" s="17"/>
      <c r="AY25" s="17">
        <v>106.8</v>
      </c>
      <c r="AZ25" s="17">
        <v>0</v>
      </c>
      <c r="BA25" s="17">
        <v>44.5</v>
      </c>
      <c r="BB25" s="17">
        <v>4</v>
      </c>
      <c r="BC25" s="17">
        <v>34.299999999999997</v>
      </c>
      <c r="BD25" s="17">
        <v>126.8</v>
      </c>
      <c r="BE25" s="17"/>
      <c r="BF25" s="17"/>
      <c r="BG25" s="17">
        <v>0</v>
      </c>
      <c r="BH25" s="17"/>
      <c r="BI25" s="17"/>
      <c r="BJ25" s="17">
        <v>0</v>
      </c>
      <c r="BK25" s="17"/>
      <c r="BL25" s="17"/>
      <c r="BM25" s="17"/>
      <c r="BN25" s="17">
        <v>127.4</v>
      </c>
      <c r="BO25" s="17"/>
      <c r="BP25" s="17">
        <v>0</v>
      </c>
      <c r="BQ25" s="17">
        <v>0</v>
      </c>
      <c r="BR25" s="17"/>
      <c r="BS25" s="17">
        <v>38.200000000000003</v>
      </c>
      <c r="BT25" s="17">
        <v>27.8</v>
      </c>
      <c r="BU25" s="17"/>
      <c r="BV25" s="17"/>
      <c r="BW25" s="17"/>
      <c r="BX25" s="17"/>
      <c r="BY25" s="17"/>
      <c r="BZ25" s="17"/>
      <c r="CA25" s="17">
        <v>2.4</v>
      </c>
      <c r="CB25" s="17">
        <v>65.3</v>
      </c>
      <c r="CC25" s="17">
        <v>110.6</v>
      </c>
      <c r="CD25" s="17">
        <v>65.900000000000006</v>
      </c>
      <c r="CE25" s="17">
        <v>69.099999999999994</v>
      </c>
      <c r="CF25" s="17">
        <v>30</v>
      </c>
      <c r="CG25" s="17"/>
      <c r="CH25" s="17"/>
      <c r="CI25" s="17"/>
      <c r="CJ25" s="17">
        <v>103</v>
      </c>
      <c r="CK25" s="17">
        <v>102.8</v>
      </c>
      <c r="CL25" s="17">
        <v>122</v>
      </c>
      <c r="CM25" s="17"/>
      <c r="CN25" s="17"/>
      <c r="CO25" s="17"/>
      <c r="CP25" s="17"/>
      <c r="CQ25" s="17"/>
      <c r="CR25" s="17">
        <v>137.19999999999999</v>
      </c>
      <c r="CS25" s="17">
        <v>78.400000000000006</v>
      </c>
      <c r="CT25" s="17">
        <v>6.9</v>
      </c>
      <c r="CU25" s="17">
        <v>4.3</v>
      </c>
      <c r="CV25" s="17">
        <v>20</v>
      </c>
      <c r="CW25" s="17">
        <v>0.1</v>
      </c>
      <c r="CX25" s="17">
        <v>30.1</v>
      </c>
      <c r="CY25" s="17">
        <v>67.7</v>
      </c>
      <c r="CZ25" s="17">
        <v>0</v>
      </c>
      <c r="DA25" s="17">
        <v>0</v>
      </c>
      <c r="DB25" s="17">
        <v>20.3</v>
      </c>
      <c r="DC25" s="17">
        <v>9.9</v>
      </c>
      <c r="DD25" s="17">
        <v>5.4</v>
      </c>
      <c r="DE25" s="17">
        <v>164.7</v>
      </c>
      <c r="DF25" s="17"/>
      <c r="DG25" s="17">
        <v>0</v>
      </c>
      <c r="DH25" s="17">
        <v>1.8</v>
      </c>
      <c r="DI25" s="17">
        <v>5</v>
      </c>
      <c r="DJ25" s="17">
        <v>20.2</v>
      </c>
      <c r="DK25" s="17">
        <v>20</v>
      </c>
      <c r="DL25" s="17">
        <v>18.8</v>
      </c>
      <c r="DM25" s="17">
        <v>2.6</v>
      </c>
      <c r="DN25" s="17">
        <v>18.399999999999999</v>
      </c>
      <c r="DO25" s="17">
        <v>12.9</v>
      </c>
      <c r="DP25" s="17">
        <v>16.399999999999999</v>
      </c>
      <c r="DQ25" s="17">
        <v>5.8</v>
      </c>
      <c r="DR25" s="17">
        <v>17.899999999999999</v>
      </c>
      <c r="DS25" s="17">
        <v>9.4</v>
      </c>
      <c r="DT25" s="17">
        <v>3.6</v>
      </c>
      <c r="DU25" s="17">
        <v>3.3</v>
      </c>
      <c r="DV25" s="17">
        <v>2.6</v>
      </c>
      <c r="DW25" s="17">
        <v>0.4</v>
      </c>
      <c r="DX25" s="17">
        <v>0.1</v>
      </c>
      <c r="DY25" s="17">
        <v>19.8</v>
      </c>
      <c r="DZ25" s="17">
        <v>8</v>
      </c>
      <c r="EA25" s="17">
        <v>20.2</v>
      </c>
      <c r="EB25" s="17">
        <v>20.2</v>
      </c>
      <c r="EC25" s="17">
        <v>0</v>
      </c>
      <c r="ED25" s="17">
        <v>0</v>
      </c>
      <c r="EE25" s="17">
        <v>19.600000000000001</v>
      </c>
      <c r="EF25" s="17">
        <v>21.9</v>
      </c>
      <c r="EG25" s="17">
        <v>40.200000000000003</v>
      </c>
      <c r="EH25" s="17">
        <v>1.5</v>
      </c>
      <c r="EI25" s="17">
        <v>1.2</v>
      </c>
      <c r="EJ25" s="17">
        <v>10.5</v>
      </c>
      <c r="EK25" s="17">
        <v>20.9</v>
      </c>
      <c r="EL25" s="17">
        <v>6.3</v>
      </c>
      <c r="EM25" s="17">
        <v>0</v>
      </c>
      <c r="EN25" s="17">
        <v>20.399999999999999</v>
      </c>
      <c r="EO25" s="17">
        <v>20.399999999999999</v>
      </c>
      <c r="EP25" s="17">
        <v>20.100000000000001</v>
      </c>
      <c r="EQ25" s="17">
        <v>0</v>
      </c>
      <c r="ER25" s="17">
        <v>203.6</v>
      </c>
      <c r="ES25" s="17">
        <v>5.7</v>
      </c>
      <c r="ET25" s="17">
        <v>112.6</v>
      </c>
      <c r="EU25" s="17">
        <v>0.6</v>
      </c>
      <c r="EV25" s="17">
        <v>51.3</v>
      </c>
      <c r="EW25" s="17">
        <v>47.1</v>
      </c>
      <c r="EX25" s="17">
        <v>77.8</v>
      </c>
      <c r="EY25" s="17">
        <v>3.7</v>
      </c>
      <c r="EZ25" s="17">
        <v>1.1000000000000001</v>
      </c>
      <c r="FA25" s="17">
        <v>2.4</v>
      </c>
      <c r="FB25" s="17">
        <v>0.9</v>
      </c>
      <c r="FC25" s="17">
        <v>2.7</v>
      </c>
      <c r="FD25" s="17">
        <v>8.3000000000000007</v>
      </c>
      <c r="FE25" s="17">
        <v>20</v>
      </c>
      <c r="FF25" s="17">
        <v>20</v>
      </c>
      <c r="FG25" s="17">
        <v>9.1999999999999993</v>
      </c>
      <c r="FH25" s="17">
        <v>27.5</v>
      </c>
      <c r="FI25" s="17">
        <v>34.200000000000003</v>
      </c>
      <c r="FJ25" s="17">
        <v>14.6</v>
      </c>
      <c r="FK25" s="17">
        <v>13.8</v>
      </c>
      <c r="FL25" s="17">
        <v>7.6</v>
      </c>
      <c r="FM25" s="17">
        <v>11.2</v>
      </c>
      <c r="FN25" s="17">
        <v>21.4</v>
      </c>
      <c r="FO25" s="17">
        <v>6902.9</v>
      </c>
      <c r="FP25" s="15"/>
      <c r="FQ25" s="17">
        <v>24.6</v>
      </c>
      <c r="FR25" s="17">
        <v>7.96</v>
      </c>
      <c r="FS25" s="17">
        <v>8</v>
      </c>
      <c r="FT25" s="17">
        <v>13.2</v>
      </c>
      <c r="FU25" s="17">
        <v>25.3</v>
      </c>
      <c r="FV25" s="17">
        <v>18.942240000000002</v>
      </c>
      <c r="FW25" s="17">
        <v>11.8</v>
      </c>
      <c r="FX25" s="17">
        <v>15.6</v>
      </c>
      <c r="FY25" s="17">
        <v>125.40224000000001</v>
      </c>
    </row>
    <row r="26" spans="1:181" ht="24" customHeight="1" x14ac:dyDescent="0.25">
      <c r="A26" s="18" t="s">
        <v>101</v>
      </c>
      <c r="B26" s="18" t="s">
        <v>801</v>
      </c>
      <c r="C26" s="19">
        <v>199.5</v>
      </c>
      <c r="D26" s="19">
        <v>639.5</v>
      </c>
      <c r="E26" s="19">
        <v>216.5</v>
      </c>
      <c r="F26" s="19"/>
      <c r="G26" s="19"/>
      <c r="H26" s="19">
        <v>89.2</v>
      </c>
      <c r="I26" s="19">
        <v>242.8</v>
      </c>
      <c r="J26" s="19"/>
      <c r="K26" s="19"/>
      <c r="L26" s="19">
        <v>136.6</v>
      </c>
      <c r="M26" s="19">
        <v>136.9</v>
      </c>
      <c r="N26" s="19">
        <v>136.1</v>
      </c>
      <c r="O26" s="19">
        <v>224.7</v>
      </c>
      <c r="P26" s="19">
        <v>109.4</v>
      </c>
      <c r="Q26" s="19">
        <v>67.400000000000006</v>
      </c>
      <c r="R26" s="19">
        <v>564.20000000000005</v>
      </c>
      <c r="S26" s="19">
        <v>10.199999999999999</v>
      </c>
      <c r="T26" s="19"/>
      <c r="U26" s="19"/>
      <c r="V26" s="19"/>
      <c r="W26" s="19"/>
      <c r="X26" s="19">
        <v>163.4</v>
      </c>
      <c r="Y26" s="19">
        <v>7.7</v>
      </c>
      <c r="Z26" s="19">
        <v>5.3</v>
      </c>
      <c r="AA26" s="19">
        <v>0</v>
      </c>
      <c r="AB26" s="19">
        <v>6.7</v>
      </c>
      <c r="AC26" s="19"/>
      <c r="AD26" s="19">
        <v>142.80000000000001</v>
      </c>
      <c r="AE26" s="19"/>
      <c r="AF26" s="19"/>
      <c r="AG26" s="19"/>
      <c r="AH26" s="19"/>
      <c r="AI26" s="19">
        <v>110.5</v>
      </c>
      <c r="AJ26" s="19">
        <v>177.8</v>
      </c>
      <c r="AK26" s="19"/>
      <c r="AL26" s="19"/>
      <c r="AM26" s="19"/>
      <c r="AN26" s="19">
        <v>6.5</v>
      </c>
      <c r="AO26" s="19">
        <v>379.4</v>
      </c>
      <c r="AP26" s="19">
        <v>79</v>
      </c>
      <c r="AQ26" s="19">
        <v>152.4</v>
      </c>
      <c r="AR26" s="19">
        <v>42.1</v>
      </c>
      <c r="AS26" s="19">
        <v>18.600000000000001</v>
      </c>
      <c r="AT26" s="19">
        <v>18.8</v>
      </c>
      <c r="AU26" s="19">
        <v>92.3</v>
      </c>
      <c r="AV26" s="19"/>
      <c r="AW26" s="19"/>
      <c r="AX26" s="19"/>
      <c r="AY26" s="19">
        <v>106</v>
      </c>
      <c r="AZ26" s="19">
        <v>0</v>
      </c>
      <c r="BA26" s="19">
        <v>45</v>
      </c>
      <c r="BB26" s="19">
        <v>4</v>
      </c>
      <c r="BC26" s="19">
        <v>34.299999999999997</v>
      </c>
      <c r="BD26" s="19">
        <v>129.19999999999999</v>
      </c>
      <c r="BE26" s="19"/>
      <c r="BF26" s="19"/>
      <c r="BG26" s="19">
        <v>0</v>
      </c>
      <c r="BH26" s="19"/>
      <c r="BI26" s="19"/>
      <c r="BJ26" s="19">
        <v>0</v>
      </c>
      <c r="BK26" s="19"/>
      <c r="BL26" s="19"/>
      <c r="BM26" s="19"/>
      <c r="BN26" s="19">
        <v>127.7</v>
      </c>
      <c r="BO26" s="19"/>
      <c r="BP26" s="19">
        <v>0</v>
      </c>
      <c r="BQ26" s="19">
        <v>0</v>
      </c>
      <c r="BR26" s="19"/>
      <c r="BS26" s="19">
        <v>38.299999999999997</v>
      </c>
      <c r="BT26" s="19">
        <v>27.9</v>
      </c>
      <c r="BU26" s="19"/>
      <c r="BV26" s="19"/>
      <c r="BW26" s="19"/>
      <c r="BX26" s="19"/>
      <c r="BY26" s="19"/>
      <c r="BZ26" s="19"/>
      <c r="CA26" s="19">
        <v>2.4</v>
      </c>
      <c r="CB26" s="19">
        <v>88.6</v>
      </c>
      <c r="CC26" s="19">
        <v>118.3</v>
      </c>
      <c r="CD26" s="19">
        <v>66.2</v>
      </c>
      <c r="CE26" s="19">
        <v>72.400000000000006</v>
      </c>
      <c r="CF26" s="19">
        <v>30.1</v>
      </c>
      <c r="CG26" s="19"/>
      <c r="CH26" s="19"/>
      <c r="CI26" s="19"/>
      <c r="CJ26" s="19">
        <v>103.4</v>
      </c>
      <c r="CK26" s="19">
        <v>103.4</v>
      </c>
      <c r="CL26" s="19">
        <v>122.1</v>
      </c>
      <c r="CM26" s="19"/>
      <c r="CN26" s="19"/>
      <c r="CO26" s="19"/>
      <c r="CP26" s="19"/>
      <c r="CQ26" s="19"/>
      <c r="CR26" s="19">
        <v>137.19999999999999</v>
      </c>
      <c r="CS26" s="19">
        <v>78.2</v>
      </c>
      <c r="CT26" s="19">
        <v>6.9</v>
      </c>
      <c r="CU26" s="19">
        <v>4.3</v>
      </c>
      <c r="CV26" s="19">
        <v>20</v>
      </c>
      <c r="CW26" s="19">
        <v>0.1</v>
      </c>
      <c r="CX26" s="19">
        <v>18</v>
      </c>
      <c r="CY26" s="19">
        <v>75.5</v>
      </c>
      <c r="CZ26" s="19">
        <v>0</v>
      </c>
      <c r="DA26" s="19">
        <v>0.1</v>
      </c>
      <c r="DB26" s="19">
        <v>20.3</v>
      </c>
      <c r="DC26" s="19">
        <v>9.9</v>
      </c>
      <c r="DD26" s="19">
        <v>5.5</v>
      </c>
      <c r="DE26" s="19">
        <v>181.1</v>
      </c>
      <c r="DF26" s="19"/>
      <c r="DG26" s="19">
        <v>1.7</v>
      </c>
      <c r="DH26" s="19">
        <v>1.8</v>
      </c>
      <c r="DI26" s="19">
        <v>5</v>
      </c>
      <c r="DJ26" s="19">
        <v>20.399999999999999</v>
      </c>
      <c r="DK26" s="19">
        <v>20</v>
      </c>
      <c r="DL26" s="19">
        <v>18.8</v>
      </c>
      <c r="DM26" s="19">
        <v>2.7</v>
      </c>
      <c r="DN26" s="19">
        <v>18.399999999999999</v>
      </c>
      <c r="DO26" s="19">
        <v>13.9</v>
      </c>
      <c r="DP26" s="19">
        <v>16.899999999999999</v>
      </c>
      <c r="DQ26" s="19">
        <v>6.3</v>
      </c>
      <c r="DR26" s="19">
        <v>15.9</v>
      </c>
      <c r="DS26" s="19">
        <v>16</v>
      </c>
      <c r="DT26" s="19">
        <v>3.5</v>
      </c>
      <c r="DU26" s="19">
        <v>3.3</v>
      </c>
      <c r="DV26" s="19">
        <v>2.6</v>
      </c>
      <c r="DW26" s="19">
        <v>0.4</v>
      </c>
      <c r="DX26" s="19">
        <v>0.2</v>
      </c>
      <c r="DY26" s="19">
        <v>19.8</v>
      </c>
      <c r="DZ26" s="19">
        <v>8</v>
      </c>
      <c r="EA26" s="19">
        <v>20.100000000000001</v>
      </c>
      <c r="EB26" s="19">
        <v>20.2</v>
      </c>
      <c r="EC26" s="19">
        <v>0</v>
      </c>
      <c r="ED26" s="19">
        <v>0</v>
      </c>
      <c r="EE26" s="19">
        <v>30.6</v>
      </c>
      <c r="EF26" s="19">
        <v>19.7</v>
      </c>
      <c r="EG26" s="19">
        <v>69.5</v>
      </c>
      <c r="EH26" s="19">
        <v>2.5</v>
      </c>
      <c r="EI26" s="19">
        <v>1.6</v>
      </c>
      <c r="EJ26" s="19">
        <v>26</v>
      </c>
      <c r="EK26" s="19">
        <v>20.5</v>
      </c>
      <c r="EL26" s="19">
        <v>6.3</v>
      </c>
      <c r="EM26" s="19">
        <v>0</v>
      </c>
      <c r="EN26" s="19">
        <v>20.399999999999999</v>
      </c>
      <c r="EO26" s="19">
        <v>20.399999999999999</v>
      </c>
      <c r="EP26" s="19">
        <v>20.100000000000001</v>
      </c>
      <c r="EQ26" s="19">
        <v>0</v>
      </c>
      <c r="ER26" s="19">
        <v>226.6</v>
      </c>
      <c r="ES26" s="19">
        <v>8.1</v>
      </c>
      <c r="ET26" s="19">
        <v>128.80000000000001</v>
      </c>
      <c r="EU26" s="19">
        <v>0.6</v>
      </c>
      <c r="EV26" s="19">
        <v>35.4</v>
      </c>
      <c r="EW26" s="19">
        <v>33.799999999999997</v>
      </c>
      <c r="EX26" s="19">
        <v>93.8</v>
      </c>
      <c r="EY26" s="19">
        <v>3.7</v>
      </c>
      <c r="EZ26" s="19">
        <v>1.1000000000000001</v>
      </c>
      <c r="FA26" s="19">
        <v>2.4</v>
      </c>
      <c r="FB26" s="19">
        <v>0.9</v>
      </c>
      <c r="FC26" s="19">
        <v>8.8000000000000007</v>
      </c>
      <c r="FD26" s="19">
        <v>8.4</v>
      </c>
      <c r="FE26" s="19">
        <v>20</v>
      </c>
      <c r="FF26" s="19">
        <v>20</v>
      </c>
      <c r="FG26" s="19">
        <v>9.1999999999999993</v>
      </c>
      <c r="FH26" s="19">
        <v>27.5</v>
      </c>
      <c r="FI26" s="19">
        <v>34.200000000000003</v>
      </c>
      <c r="FJ26" s="19">
        <v>16</v>
      </c>
      <c r="FK26" s="19">
        <v>8.4</v>
      </c>
      <c r="FL26" s="19">
        <v>7.5</v>
      </c>
      <c r="FM26" s="19">
        <v>11.2</v>
      </c>
      <c r="FN26" s="19">
        <v>22.6</v>
      </c>
      <c r="FO26" s="19">
        <v>7155.2</v>
      </c>
      <c r="FP26" s="15"/>
      <c r="FQ26" s="19">
        <v>24.6</v>
      </c>
      <c r="FR26" s="19">
        <v>7.96</v>
      </c>
      <c r="FS26" s="19">
        <v>9.1</v>
      </c>
      <c r="FT26" s="19">
        <v>13.2</v>
      </c>
      <c r="FU26" s="19">
        <v>25.1</v>
      </c>
      <c r="FV26" s="19">
        <v>18.941649999999999</v>
      </c>
      <c r="FW26" s="19">
        <v>11.9</v>
      </c>
      <c r="FX26" s="19">
        <v>15.6</v>
      </c>
      <c r="FY26" s="19">
        <v>126.40165</v>
      </c>
    </row>
    <row r="27" spans="1:181" ht="24" customHeight="1" x14ac:dyDescent="0.25">
      <c r="A27" s="13" t="s">
        <v>101</v>
      </c>
      <c r="B27" s="13" t="s">
        <v>802</v>
      </c>
      <c r="C27" s="14">
        <v>204.2</v>
      </c>
      <c r="D27" s="14">
        <v>637.20000000000005</v>
      </c>
      <c r="E27" s="14">
        <v>215.8</v>
      </c>
      <c r="F27" s="14"/>
      <c r="G27" s="14"/>
      <c r="H27" s="14">
        <v>91.6</v>
      </c>
      <c r="I27" s="14">
        <v>244</v>
      </c>
      <c r="J27" s="14"/>
      <c r="K27" s="14"/>
      <c r="L27" s="14">
        <v>137.1</v>
      </c>
      <c r="M27" s="14">
        <v>137.69999999999999</v>
      </c>
      <c r="N27" s="14">
        <v>137.1</v>
      </c>
      <c r="O27" s="14">
        <v>237.5</v>
      </c>
      <c r="P27" s="14">
        <v>130.80000000000001</v>
      </c>
      <c r="Q27" s="14">
        <v>70.900000000000006</v>
      </c>
      <c r="R27" s="14">
        <v>552.79999999999995</v>
      </c>
      <c r="S27" s="14">
        <v>10.199999999999999</v>
      </c>
      <c r="T27" s="14"/>
      <c r="U27" s="14"/>
      <c r="V27" s="14"/>
      <c r="W27" s="14"/>
      <c r="X27" s="14">
        <v>168.5</v>
      </c>
      <c r="Y27" s="14">
        <v>7.7</v>
      </c>
      <c r="Z27" s="14">
        <v>5.3</v>
      </c>
      <c r="AA27" s="14">
        <v>0</v>
      </c>
      <c r="AB27" s="14">
        <v>6.7</v>
      </c>
      <c r="AC27" s="14"/>
      <c r="AD27" s="14">
        <v>142.9</v>
      </c>
      <c r="AE27" s="14"/>
      <c r="AF27" s="14"/>
      <c r="AG27" s="14"/>
      <c r="AH27" s="14"/>
      <c r="AI27" s="14">
        <v>110.2</v>
      </c>
      <c r="AJ27" s="14">
        <v>213.9</v>
      </c>
      <c r="AK27" s="14"/>
      <c r="AL27" s="14"/>
      <c r="AM27" s="14"/>
      <c r="AN27" s="14">
        <v>6.5</v>
      </c>
      <c r="AO27" s="14">
        <v>456.7</v>
      </c>
      <c r="AP27" s="14">
        <v>79.5</v>
      </c>
      <c r="AQ27" s="14">
        <v>152.9</v>
      </c>
      <c r="AR27" s="14">
        <v>42.1</v>
      </c>
      <c r="AS27" s="14">
        <v>18.399999999999999</v>
      </c>
      <c r="AT27" s="14">
        <v>18.8</v>
      </c>
      <c r="AU27" s="14">
        <v>91.6</v>
      </c>
      <c r="AV27" s="14"/>
      <c r="AW27" s="14"/>
      <c r="AX27" s="14"/>
      <c r="AY27" s="14">
        <v>107.1</v>
      </c>
      <c r="AZ27" s="14">
        <v>0</v>
      </c>
      <c r="BA27" s="14">
        <v>45.4</v>
      </c>
      <c r="BB27" s="14">
        <v>4</v>
      </c>
      <c r="BC27" s="14">
        <v>34.700000000000003</v>
      </c>
      <c r="BD27" s="14">
        <v>129.4</v>
      </c>
      <c r="BE27" s="14"/>
      <c r="BF27" s="14"/>
      <c r="BG27" s="14">
        <v>0</v>
      </c>
      <c r="BH27" s="14"/>
      <c r="BI27" s="14"/>
      <c r="BJ27" s="14">
        <v>0</v>
      </c>
      <c r="BK27" s="14"/>
      <c r="BL27" s="14"/>
      <c r="BM27" s="14"/>
      <c r="BN27" s="14">
        <v>128.19999999999999</v>
      </c>
      <c r="BO27" s="14"/>
      <c r="BP27" s="14">
        <v>0</v>
      </c>
      <c r="BQ27" s="14">
        <v>0</v>
      </c>
      <c r="BR27" s="14"/>
      <c r="BS27" s="14">
        <v>38.200000000000003</v>
      </c>
      <c r="BT27" s="14">
        <v>27.8</v>
      </c>
      <c r="BU27" s="14"/>
      <c r="BV27" s="14"/>
      <c r="BW27" s="14"/>
      <c r="BX27" s="14"/>
      <c r="BY27" s="14"/>
      <c r="BZ27" s="14"/>
      <c r="CA27" s="14">
        <v>2.4</v>
      </c>
      <c r="CB27" s="14">
        <v>109.8</v>
      </c>
      <c r="CC27" s="14">
        <v>124.1</v>
      </c>
      <c r="CD27" s="14">
        <v>66.5</v>
      </c>
      <c r="CE27" s="14">
        <v>74</v>
      </c>
      <c r="CF27" s="14">
        <v>30.4</v>
      </c>
      <c r="CG27" s="14"/>
      <c r="CH27" s="14"/>
      <c r="CI27" s="14"/>
      <c r="CJ27" s="14">
        <v>102.2</v>
      </c>
      <c r="CK27" s="14">
        <v>102</v>
      </c>
      <c r="CL27" s="14">
        <v>120.8</v>
      </c>
      <c r="CM27" s="14"/>
      <c r="CN27" s="14"/>
      <c r="CO27" s="14"/>
      <c r="CP27" s="14"/>
      <c r="CQ27" s="14"/>
      <c r="CR27" s="14">
        <v>146.69999999999999</v>
      </c>
      <c r="CS27" s="14">
        <v>79.099999999999994</v>
      </c>
      <c r="CT27" s="14">
        <v>6.9</v>
      </c>
      <c r="CU27" s="14">
        <v>4.3</v>
      </c>
      <c r="CV27" s="14">
        <v>20</v>
      </c>
      <c r="CW27" s="14">
        <v>0.5</v>
      </c>
      <c r="CX27" s="14">
        <v>18.5</v>
      </c>
      <c r="CY27" s="14">
        <v>76.2</v>
      </c>
      <c r="CZ27" s="14">
        <v>0</v>
      </c>
      <c r="DA27" s="14">
        <v>0.1</v>
      </c>
      <c r="DB27" s="14">
        <v>20.3</v>
      </c>
      <c r="DC27" s="14">
        <v>10</v>
      </c>
      <c r="DD27" s="14">
        <v>5.5</v>
      </c>
      <c r="DE27" s="14">
        <v>193.4</v>
      </c>
      <c r="DF27" s="14"/>
      <c r="DG27" s="14">
        <v>1.8</v>
      </c>
      <c r="DH27" s="14">
        <v>1.8</v>
      </c>
      <c r="DI27" s="14">
        <v>5</v>
      </c>
      <c r="DJ27" s="14">
        <v>20.3</v>
      </c>
      <c r="DK27" s="14">
        <v>20</v>
      </c>
      <c r="DL27" s="14">
        <v>18.8</v>
      </c>
      <c r="DM27" s="14">
        <v>2.7</v>
      </c>
      <c r="DN27" s="14">
        <v>18.399999999999999</v>
      </c>
      <c r="DO27" s="14">
        <v>14.4</v>
      </c>
      <c r="DP27" s="14">
        <v>17.399999999999999</v>
      </c>
      <c r="DQ27" s="14">
        <v>7.2</v>
      </c>
      <c r="DR27" s="14">
        <v>20.7</v>
      </c>
      <c r="DS27" s="14">
        <v>19.2</v>
      </c>
      <c r="DT27" s="14">
        <v>3.4</v>
      </c>
      <c r="DU27" s="14">
        <v>3.3</v>
      </c>
      <c r="DV27" s="14">
        <v>2.6</v>
      </c>
      <c r="DW27" s="14">
        <v>0.4</v>
      </c>
      <c r="DX27" s="14">
        <v>0.2</v>
      </c>
      <c r="DY27" s="14">
        <v>19.8</v>
      </c>
      <c r="DZ27" s="14">
        <v>7.8</v>
      </c>
      <c r="EA27" s="14">
        <v>20.3</v>
      </c>
      <c r="EB27" s="14">
        <v>20.2</v>
      </c>
      <c r="EC27" s="14">
        <v>0</v>
      </c>
      <c r="ED27" s="14">
        <v>0</v>
      </c>
      <c r="EE27" s="14">
        <v>31.1</v>
      </c>
      <c r="EF27" s="14">
        <v>28.5</v>
      </c>
      <c r="EG27" s="14">
        <v>73.2</v>
      </c>
      <c r="EH27" s="14">
        <v>2.4</v>
      </c>
      <c r="EI27" s="14">
        <v>1.9</v>
      </c>
      <c r="EJ27" s="14">
        <v>45</v>
      </c>
      <c r="EK27" s="14">
        <v>20.7</v>
      </c>
      <c r="EL27" s="14">
        <v>6.3</v>
      </c>
      <c r="EM27" s="14">
        <v>0</v>
      </c>
      <c r="EN27" s="14">
        <v>20.399999999999999</v>
      </c>
      <c r="EO27" s="14">
        <v>20.399999999999999</v>
      </c>
      <c r="EP27" s="14">
        <v>20.100000000000001</v>
      </c>
      <c r="EQ27" s="14">
        <v>0</v>
      </c>
      <c r="ER27" s="14">
        <v>242.7</v>
      </c>
      <c r="ES27" s="14">
        <v>10.6</v>
      </c>
      <c r="ET27" s="14">
        <v>135.5</v>
      </c>
      <c r="EU27" s="14">
        <v>0.6</v>
      </c>
      <c r="EV27" s="14">
        <v>29.2</v>
      </c>
      <c r="EW27" s="14">
        <v>28.8</v>
      </c>
      <c r="EX27" s="14">
        <v>99.1</v>
      </c>
      <c r="EY27" s="14">
        <v>3.7</v>
      </c>
      <c r="EZ27" s="14">
        <v>1.1000000000000001</v>
      </c>
      <c r="FA27" s="14">
        <v>2.4</v>
      </c>
      <c r="FB27" s="14">
        <v>0.9</v>
      </c>
      <c r="FC27" s="14">
        <v>10.4</v>
      </c>
      <c r="FD27" s="14">
        <v>8.3000000000000007</v>
      </c>
      <c r="FE27" s="14">
        <v>20</v>
      </c>
      <c r="FF27" s="14">
        <v>20</v>
      </c>
      <c r="FG27" s="14">
        <v>9.1999999999999993</v>
      </c>
      <c r="FH27" s="14">
        <v>27.6</v>
      </c>
      <c r="FI27" s="14">
        <v>34.299999999999997</v>
      </c>
      <c r="FJ27" s="14">
        <v>15.9</v>
      </c>
      <c r="FK27" s="14">
        <v>8.4</v>
      </c>
      <c r="FL27" s="14">
        <v>7.3</v>
      </c>
      <c r="FM27" s="14">
        <v>11.2</v>
      </c>
      <c r="FN27" s="14">
        <v>23</v>
      </c>
      <c r="FO27" s="14">
        <v>7423</v>
      </c>
      <c r="FP27" s="15"/>
      <c r="FQ27" s="14">
        <v>24.5</v>
      </c>
      <c r="FR27" s="14">
        <v>7.95</v>
      </c>
      <c r="FS27" s="14">
        <v>10.7</v>
      </c>
      <c r="FT27" s="14">
        <v>13.2</v>
      </c>
      <c r="FU27" s="14">
        <v>25.2</v>
      </c>
      <c r="FV27" s="14">
        <v>18.944479999999999</v>
      </c>
      <c r="FW27" s="14">
        <v>11.7</v>
      </c>
      <c r="FX27" s="14">
        <v>15.5</v>
      </c>
      <c r="FY27" s="14">
        <v>127.69448</v>
      </c>
    </row>
    <row r="28" spans="1:181" ht="24" customHeight="1" x14ac:dyDescent="0.25">
      <c r="A28" s="16" t="s">
        <v>101</v>
      </c>
      <c r="B28" s="16" t="s">
        <v>803</v>
      </c>
      <c r="C28" s="17">
        <v>202.9</v>
      </c>
      <c r="D28" s="17">
        <v>638.70000000000005</v>
      </c>
      <c r="E28" s="17">
        <v>216.2</v>
      </c>
      <c r="F28" s="17"/>
      <c r="G28" s="17"/>
      <c r="H28" s="17">
        <v>90.3</v>
      </c>
      <c r="I28" s="17">
        <v>242.2</v>
      </c>
      <c r="J28" s="17"/>
      <c r="K28" s="17"/>
      <c r="L28" s="17">
        <v>120.1</v>
      </c>
      <c r="M28" s="17">
        <v>120.5</v>
      </c>
      <c r="N28" s="17">
        <v>119.9</v>
      </c>
      <c r="O28" s="17">
        <v>209.6</v>
      </c>
      <c r="P28" s="17">
        <v>208.3</v>
      </c>
      <c r="Q28" s="17">
        <v>106.6</v>
      </c>
      <c r="R28" s="17">
        <v>560.79999999999995</v>
      </c>
      <c r="S28" s="17">
        <v>10.199999999999999</v>
      </c>
      <c r="T28" s="17"/>
      <c r="U28" s="17"/>
      <c r="V28" s="17"/>
      <c r="W28" s="17"/>
      <c r="X28" s="17">
        <v>162.4</v>
      </c>
      <c r="Y28" s="17">
        <v>7.6</v>
      </c>
      <c r="Z28" s="17">
        <v>5.3</v>
      </c>
      <c r="AA28" s="17">
        <v>0</v>
      </c>
      <c r="AB28" s="17">
        <v>6.7</v>
      </c>
      <c r="AC28" s="17"/>
      <c r="AD28" s="17">
        <v>142.6</v>
      </c>
      <c r="AE28" s="17"/>
      <c r="AF28" s="17"/>
      <c r="AG28" s="17"/>
      <c r="AH28" s="17"/>
      <c r="AI28" s="17">
        <v>110.2</v>
      </c>
      <c r="AJ28" s="17">
        <v>156</v>
      </c>
      <c r="AK28" s="17"/>
      <c r="AL28" s="17"/>
      <c r="AM28" s="17"/>
      <c r="AN28" s="17">
        <v>6.5</v>
      </c>
      <c r="AO28" s="17">
        <v>456.9</v>
      </c>
      <c r="AP28" s="17">
        <v>79</v>
      </c>
      <c r="AQ28" s="17">
        <v>152.6</v>
      </c>
      <c r="AR28" s="17">
        <v>42.1</v>
      </c>
      <c r="AS28" s="17">
        <v>18.399999999999999</v>
      </c>
      <c r="AT28" s="17">
        <v>18.8</v>
      </c>
      <c r="AU28" s="17">
        <v>94</v>
      </c>
      <c r="AV28" s="17"/>
      <c r="AW28" s="17"/>
      <c r="AX28" s="17"/>
      <c r="AY28" s="17">
        <v>106.2</v>
      </c>
      <c r="AZ28" s="17">
        <v>0</v>
      </c>
      <c r="BA28" s="17">
        <v>45</v>
      </c>
      <c r="BB28" s="17">
        <v>4</v>
      </c>
      <c r="BC28" s="17">
        <v>34.700000000000003</v>
      </c>
      <c r="BD28" s="17">
        <v>129.30000000000001</v>
      </c>
      <c r="BE28" s="17"/>
      <c r="BF28" s="17"/>
      <c r="BG28" s="17">
        <v>0</v>
      </c>
      <c r="BH28" s="17"/>
      <c r="BI28" s="17"/>
      <c r="BJ28" s="17">
        <v>42.6</v>
      </c>
      <c r="BK28" s="17"/>
      <c r="BL28" s="17"/>
      <c r="BM28" s="17"/>
      <c r="BN28" s="17">
        <v>127.9</v>
      </c>
      <c r="BO28" s="17"/>
      <c r="BP28" s="17">
        <v>0</v>
      </c>
      <c r="BQ28" s="17">
        <v>0</v>
      </c>
      <c r="BR28" s="17"/>
      <c r="BS28" s="17">
        <v>38</v>
      </c>
      <c r="BT28" s="17">
        <v>27.6</v>
      </c>
      <c r="BU28" s="17"/>
      <c r="BV28" s="17"/>
      <c r="BW28" s="17"/>
      <c r="BX28" s="17"/>
      <c r="BY28" s="17"/>
      <c r="BZ28" s="17"/>
      <c r="CA28" s="17">
        <v>2.4</v>
      </c>
      <c r="CB28" s="17">
        <v>69.3</v>
      </c>
      <c r="CC28" s="17">
        <v>114</v>
      </c>
      <c r="CD28" s="17">
        <v>66.3</v>
      </c>
      <c r="CE28" s="17">
        <v>74.099999999999994</v>
      </c>
      <c r="CF28" s="17">
        <v>30.4</v>
      </c>
      <c r="CG28" s="17"/>
      <c r="CH28" s="17"/>
      <c r="CI28" s="17"/>
      <c r="CJ28" s="17">
        <v>141.69999999999999</v>
      </c>
      <c r="CK28" s="17">
        <v>142.30000000000001</v>
      </c>
      <c r="CL28" s="17">
        <v>146.6</v>
      </c>
      <c r="CM28" s="17"/>
      <c r="CN28" s="17"/>
      <c r="CO28" s="17"/>
      <c r="CP28" s="17"/>
      <c r="CQ28" s="17"/>
      <c r="CR28" s="17">
        <v>207.9</v>
      </c>
      <c r="CS28" s="17">
        <v>100</v>
      </c>
      <c r="CT28" s="17">
        <v>7</v>
      </c>
      <c r="CU28" s="17">
        <v>4.3</v>
      </c>
      <c r="CV28" s="17">
        <v>20</v>
      </c>
      <c r="CW28" s="17">
        <v>0.8</v>
      </c>
      <c r="CX28" s="17">
        <v>42.1</v>
      </c>
      <c r="CY28" s="17">
        <v>78.8</v>
      </c>
      <c r="CZ28" s="17">
        <v>0</v>
      </c>
      <c r="DA28" s="17">
        <v>0.1</v>
      </c>
      <c r="DB28" s="17">
        <v>20.3</v>
      </c>
      <c r="DC28" s="17">
        <v>9.9</v>
      </c>
      <c r="DD28" s="17">
        <v>5.4</v>
      </c>
      <c r="DE28" s="17">
        <v>201.7</v>
      </c>
      <c r="DF28" s="17"/>
      <c r="DG28" s="17">
        <v>1.8</v>
      </c>
      <c r="DH28" s="17">
        <v>1.8</v>
      </c>
      <c r="DI28" s="17">
        <v>5</v>
      </c>
      <c r="DJ28" s="17">
        <v>20.6</v>
      </c>
      <c r="DK28" s="17">
        <v>20</v>
      </c>
      <c r="DL28" s="17">
        <v>18.8</v>
      </c>
      <c r="DM28" s="17">
        <v>2.7</v>
      </c>
      <c r="DN28" s="17">
        <v>18.399999999999999</v>
      </c>
      <c r="DO28" s="17">
        <v>14.7</v>
      </c>
      <c r="DP28" s="17">
        <v>17.899999999999999</v>
      </c>
      <c r="DQ28" s="17">
        <v>7.8</v>
      </c>
      <c r="DR28" s="17">
        <v>30.5</v>
      </c>
      <c r="DS28" s="17">
        <v>19.100000000000001</v>
      </c>
      <c r="DT28" s="17">
        <v>2</v>
      </c>
      <c r="DU28" s="17">
        <v>3.3</v>
      </c>
      <c r="DV28" s="17">
        <v>2.6</v>
      </c>
      <c r="DW28" s="17">
        <v>0.4</v>
      </c>
      <c r="DX28" s="17">
        <v>0.3</v>
      </c>
      <c r="DY28" s="17">
        <v>19.8</v>
      </c>
      <c r="DZ28" s="17">
        <v>7.8</v>
      </c>
      <c r="EA28" s="17">
        <v>20.3</v>
      </c>
      <c r="EB28" s="17">
        <v>20.2</v>
      </c>
      <c r="EC28" s="17">
        <v>0</v>
      </c>
      <c r="ED28" s="17">
        <v>0</v>
      </c>
      <c r="EE28" s="17">
        <v>34.200000000000003</v>
      </c>
      <c r="EF28" s="17">
        <v>43.5</v>
      </c>
      <c r="EG28" s="17">
        <v>89.4</v>
      </c>
      <c r="EH28" s="17">
        <v>5.0999999999999996</v>
      </c>
      <c r="EI28" s="17">
        <v>4.9000000000000004</v>
      </c>
      <c r="EJ28" s="17">
        <v>46.7</v>
      </c>
      <c r="EK28" s="17">
        <v>20.6</v>
      </c>
      <c r="EL28" s="17">
        <v>6.3</v>
      </c>
      <c r="EM28" s="17">
        <v>0</v>
      </c>
      <c r="EN28" s="17">
        <v>20.399999999999999</v>
      </c>
      <c r="EO28" s="17">
        <v>20.399999999999999</v>
      </c>
      <c r="EP28" s="17">
        <v>20.100000000000001</v>
      </c>
      <c r="EQ28" s="17">
        <v>0</v>
      </c>
      <c r="ER28" s="17">
        <v>253</v>
      </c>
      <c r="ES28" s="17">
        <v>12.6</v>
      </c>
      <c r="ET28" s="17">
        <v>139.69999999999999</v>
      </c>
      <c r="EU28" s="17">
        <v>0.6</v>
      </c>
      <c r="EV28" s="17">
        <v>10</v>
      </c>
      <c r="EW28" s="17">
        <v>14.2</v>
      </c>
      <c r="EX28" s="17">
        <v>102.3</v>
      </c>
      <c r="EY28" s="17">
        <v>3.6</v>
      </c>
      <c r="EZ28" s="17">
        <v>1.1000000000000001</v>
      </c>
      <c r="FA28" s="17">
        <v>2.4</v>
      </c>
      <c r="FB28" s="17">
        <v>0.9</v>
      </c>
      <c r="FC28" s="17">
        <v>12.5</v>
      </c>
      <c r="FD28" s="17">
        <v>8.4</v>
      </c>
      <c r="FE28" s="17">
        <v>20</v>
      </c>
      <c r="FF28" s="17">
        <v>20</v>
      </c>
      <c r="FG28" s="17">
        <v>9.1999999999999993</v>
      </c>
      <c r="FH28" s="17">
        <v>27.6</v>
      </c>
      <c r="FI28" s="17">
        <v>34.299999999999997</v>
      </c>
      <c r="FJ28" s="17">
        <v>15.1</v>
      </c>
      <c r="FK28" s="17">
        <v>8.4</v>
      </c>
      <c r="FL28" s="17">
        <v>6.5</v>
      </c>
      <c r="FM28" s="17">
        <v>11.2</v>
      </c>
      <c r="FN28" s="17">
        <v>22.7</v>
      </c>
      <c r="FO28" s="17">
        <v>7649.8</v>
      </c>
      <c r="FP28" s="15"/>
      <c r="FQ28" s="17">
        <v>24.6</v>
      </c>
      <c r="FR28" s="17">
        <v>7.96</v>
      </c>
      <c r="FS28" s="17">
        <v>11.7</v>
      </c>
      <c r="FT28" s="17">
        <v>13.2</v>
      </c>
      <c r="FU28" s="17">
        <v>24.9</v>
      </c>
      <c r="FV28" s="17">
        <v>18.94848</v>
      </c>
      <c r="FW28" s="17">
        <v>11.6</v>
      </c>
      <c r="FX28" s="17">
        <v>15.5</v>
      </c>
      <c r="FY28" s="17">
        <v>128.40848</v>
      </c>
    </row>
    <row r="29" spans="1:181" ht="24" customHeight="1" x14ac:dyDescent="0.25">
      <c r="A29" s="16" t="s">
        <v>101</v>
      </c>
      <c r="B29" s="16" t="s">
        <v>804</v>
      </c>
      <c r="C29" s="17">
        <v>202.9</v>
      </c>
      <c r="D29" s="17">
        <v>640</v>
      </c>
      <c r="E29" s="17">
        <v>216</v>
      </c>
      <c r="F29" s="17"/>
      <c r="G29" s="17"/>
      <c r="H29" s="17">
        <v>90.2</v>
      </c>
      <c r="I29" s="17">
        <v>242.9</v>
      </c>
      <c r="J29" s="17"/>
      <c r="K29" s="17"/>
      <c r="L29" s="17">
        <v>132.80000000000001</v>
      </c>
      <c r="M29" s="17">
        <v>132.4</v>
      </c>
      <c r="N29" s="17">
        <v>133.1</v>
      </c>
      <c r="O29" s="17">
        <v>218.7</v>
      </c>
      <c r="P29" s="17">
        <v>205.7</v>
      </c>
      <c r="Q29" s="17">
        <v>108.4</v>
      </c>
      <c r="R29" s="17">
        <v>564.4</v>
      </c>
      <c r="S29" s="17">
        <v>10.3</v>
      </c>
      <c r="T29" s="17"/>
      <c r="U29" s="17"/>
      <c r="V29" s="17"/>
      <c r="W29" s="17"/>
      <c r="X29" s="17">
        <v>166</v>
      </c>
      <c r="Y29" s="17">
        <v>7.5</v>
      </c>
      <c r="Z29" s="17">
        <v>5.8</v>
      </c>
      <c r="AA29" s="17">
        <v>0</v>
      </c>
      <c r="AB29" s="17">
        <v>6.7</v>
      </c>
      <c r="AC29" s="17"/>
      <c r="AD29" s="17">
        <v>142</v>
      </c>
      <c r="AE29" s="17"/>
      <c r="AF29" s="17"/>
      <c r="AG29" s="17"/>
      <c r="AH29" s="17"/>
      <c r="AI29" s="17">
        <v>110.4</v>
      </c>
      <c r="AJ29" s="17">
        <v>175.6</v>
      </c>
      <c r="AK29" s="17"/>
      <c r="AL29" s="17"/>
      <c r="AM29" s="17"/>
      <c r="AN29" s="17">
        <v>6.5</v>
      </c>
      <c r="AO29" s="17">
        <v>456.2</v>
      </c>
      <c r="AP29" s="17">
        <v>79</v>
      </c>
      <c r="AQ29" s="17">
        <v>152.30000000000001</v>
      </c>
      <c r="AR29" s="17">
        <v>42.1</v>
      </c>
      <c r="AS29" s="17">
        <v>18.5</v>
      </c>
      <c r="AT29" s="17">
        <v>18.8</v>
      </c>
      <c r="AU29" s="17">
        <v>92</v>
      </c>
      <c r="AV29" s="17"/>
      <c r="AW29" s="17"/>
      <c r="AX29" s="17"/>
      <c r="AY29" s="17">
        <v>105.8</v>
      </c>
      <c r="AZ29" s="17">
        <v>0</v>
      </c>
      <c r="BA29" s="17">
        <v>44.8</v>
      </c>
      <c r="BB29" s="17">
        <v>4</v>
      </c>
      <c r="BC29" s="17">
        <v>17.100000000000001</v>
      </c>
      <c r="BD29" s="17">
        <v>132.19999999999999</v>
      </c>
      <c r="BE29" s="17"/>
      <c r="BF29" s="17"/>
      <c r="BG29" s="17">
        <v>0</v>
      </c>
      <c r="BH29" s="17"/>
      <c r="BI29" s="17"/>
      <c r="BJ29" s="17">
        <v>42.8</v>
      </c>
      <c r="BK29" s="17"/>
      <c r="BL29" s="17"/>
      <c r="BM29" s="17"/>
      <c r="BN29" s="17">
        <v>127.8</v>
      </c>
      <c r="BO29" s="17"/>
      <c r="BP29" s="17">
        <v>0</v>
      </c>
      <c r="BQ29" s="17">
        <v>0</v>
      </c>
      <c r="BR29" s="17"/>
      <c r="BS29" s="17">
        <v>38.200000000000003</v>
      </c>
      <c r="BT29" s="17">
        <v>27.4</v>
      </c>
      <c r="BU29" s="17"/>
      <c r="BV29" s="17"/>
      <c r="BW29" s="17"/>
      <c r="BX29" s="17"/>
      <c r="BY29" s="17"/>
      <c r="BZ29" s="17"/>
      <c r="CA29" s="17">
        <v>2.4</v>
      </c>
      <c r="CB29" s="17">
        <v>69.7</v>
      </c>
      <c r="CC29" s="17">
        <v>117.1</v>
      </c>
      <c r="CD29" s="17">
        <v>66.2</v>
      </c>
      <c r="CE29" s="17">
        <v>74.2</v>
      </c>
      <c r="CF29" s="17">
        <v>30.2</v>
      </c>
      <c r="CG29" s="17"/>
      <c r="CH29" s="17"/>
      <c r="CI29" s="17"/>
      <c r="CJ29" s="17">
        <v>141.9</v>
      </c>
      <c r="CK29" s="17">
        <v>142.5</v>
      </c>
      <c r="CL29" s="17">
        <v>146.80000000000001</v>
      </c>
      <c r="CM29" s="17"/>
      <c r="CN29" s="17"/>
      <c r="CO29" s="17"/>
      <c r="CP29" s="17"/>
      <c r="CQ29" s="17"/>
      <c r="CR29" s="17">
        <v>205.9</v>
      </c>
      <c r="CS29" s="17">
        <v>98.9</v>
      </c>
      <c r="CT29" s="17">
        <v>6.9</v>
      </c>
      <c r="CU29" s="17">
        <v>4.3</v>
      </c>
      <c r="CV29" s="17">
        <v>20</v>
      </c>
      <c r="CW29" s="17">
        <v>0.9</v>
      </c>
      <c r="CX29" s="17">
        <v>53.3</v>
      </c>
      <c r="CY29" s="17">
        <v>80.400000000000006</v>
      </c>
      <c r="CZ29" s="17">
        <v>0</v>
      </c>
      <c r="DA29" s="17">
        <v>0.2</v>
      </c>
      <c r="DB29" s="17">
        <v>20.2</v>
      </c>
      <c r="DC29" s="17">
        <v>9.9</v>
      </c>
      <c r="DD29" s="17">
        <v>5.4</v>
      </c>
      <c r="DE29" s="17">
        <v>209.4</v>
      </c>
      <c r="DF29" s="17"/>
      <c r="DG29" s="17">
        <v>1.8</v>
      </c>
      <c r="DH29" s="17">
        <v>1.8</v>
      </c>
      <c r="DI29" s="17">
        <v>5</v>
      </c>
      <c r="DJ29" s="17">
        <v>20.3</v>
      </c>
      <c r="DK29" s="17">
        <v>20</v>
      </c>
      <c r="DL29" s="17">
        <v>18.8</v>
      </c>
      <c r="DM29" s="17">
        <v>2.8</v>
      </c>
      <c r="DN29" s="17">
        <v>18.399999999999999</v>
      </c>
      <c r="DO29" s="17">
        <v>14.6</v>
      </c>
      <c r="DP29" s="17">
        <v>17.8</v>
      </c>
      <c r="DQ29" s="17">
        <v>12.5</v>
      </c>
      <c r="DR29" s="17">
        <v>48.2</v>
      </c>
      <c r="DS29" s="17">
        <v>19.2</v>
      </c>
      <c r="DT29" s="17">
        <v>2.4</v>
      </c>
      <c r="DU29" s="17">
        <v>3.3</v>
      </c>
      <c r="DV29" s="17">
        <v>2.6</v>
      </c>
      <c r="DW29" s="17">
        <v>0.4</v>
      </c>
      <c r="DX29" s="17">
        <v>0.3</v>
      </c>
      <c r="DY29" s="17">
        <v>19.8</v>
      </c>
      <c r="DZ29" s="17">
        <v>7.8</v>
      </c>
      <c r="EA29" s="17">
        <v>20.2</v>
      </c>
      <c r="EB29" s="17">
        <v>20.2</v>
      </c>
      <c r="EC29" s="17">
        <v>0</v>
      </c>
      <c r="ED29" s="17">
        <v>0.1</v>
      </c>
      <c r="EE29" s="17">
        <v>32.799999999999997</v>
      </c>
      <c r="EF29" s="17">
        <v>62.8</v>
      </c>
      <c r="EG29" s="17">
        <v>80.099999999999994</v>
      </c>
      <c r="EH29" s="17">
        <v>7.3</v>
      </c>
      <c r="EI29" s="17">
        <v>9.8000000000000007</v>
      </c>
      <c r="EJ29" s="17">
        <v>49.9</v>
      </c>
      <c r="EK29" s="17">
        <v>20.2</v>
      </c>
      <c r="EL29" s="17">
        <v>6.3</v>
      </c>
      <c r="EM29" s="17">
        <v>0</v>
      </c>
      <c r="EN29" s="17">
        <v>20.399999999999999</v>
      </c>
      <c r="EO29" s="17">
        <v>20.399999999999999</v>
      </c>
      <c r="EP29" s="17">
        <v>20.100000000000001</v>
      </c>
      <c r="EQ29" s="17">
        <v>0</v>
      </c>
      <c r="ER29" s="17">
        <v>253</v>
      </c>
      <c r="ES29" s="17">
        <v>14.1</v>
      </c>
      <c r="ET29" s="17">
        <v>140.69999999999999</v>
      </c>
      <c r="EU29" s="17">
        <v>0.6</v>
      </c>
      <c r="EV29" s="17">
        <v>5.4</v>
      </c>
      <c r="EW29" s="17">
        <v>10.5</v>
      </c>
      <c r="EX29" s="17">
        <v>103.3</v>
      </c>
      <c r="EY29" s="17">
        <v>3.4</v>
      </c>
      <c r="EZ29" s="17">
        <v>1.1000000000000001</v>
      </c>
      <c r="FA29" s="17">
        <v>1.8</v>
      </c>
      <c r="FB29" s="17">
        <v>0.9</v>
      </c>
      <c r="FC29" s="17">
        <v>14.3</v>
      </c>
      <c r="FD29" s="17">
        <v>8.4</v>
      </c>
      <c r="FE29" s="17">
        <v>20</v>
      </c>
      <c r="FF29" s="17">
        <v>20</v>
      </c>
      <c r="FG29" s="17">
        <v>8.8000000000000007</v>
      </c>
      <c r="FH29" s="17">
        <v>27.7</v>
      </c>
      <c r="FI29" s="17">
        <v>34.4</v>
      </c>
      <c r="FJ29" s="17">
        <v>15</v>
      </c>
      <c r="FK29" s="17">
        <v>8.4</v>
      </c>
      <c r="FL29" s="17">
        <v>6.8</v>
      </c>
      <c r="FM29" s="17">
        <v>11.1</v>
      </c>
      <c r="FN29" s="17">
        <v>22.5</v>
      </c>
      <c r="FO29" s="17">
        <v>7764.6</v>
      </c>
      <c r="FP29" s="15"/>
      <c r="FQ29" s="17">
        <v>24.5</v>
      </c>
      <c r="FR29" s="17">
        <v>7.96</v>
      </c>
      <c r="FS29" s="17">
        <v>11.8</v>
      </c>
      <c r="FT29" s="17">
        <v>13.2</v>
      </c>
      <c r="FU29" s="17">
        <v>24.6</v>
      </c>
      <c r="FV29" s="17">
        <v>18.94529</v>
      </c>
      <c r="FW29" s="17">
        <v>11.6</v>
      </c>
      <c r="FX29" s="17">
        <v>15.6</v>
      </c>
      <c r="FY29" s="17">
        <v>128.20528999999999</v>
      </c>
    </row>
    <row r="30" spans="1:181" ht="24" customHeight="1" x14ac:dyDescent="0.25">
      <c r="A30" s="16" t="s">
        <v>101</v>
      </c>
      <c r="B30" s="16" t="s">
        <v>805</v>
      </c>
      <c r="C30" s="17">
        <v>203.4</v>
      </c>
      <c r="D30" s="17">
        <v>635.1</v>
      </c>
      <c r="E30" s="17">
        <v>214.8</v>
      </c>
      <c r="F30" s="17"/>
      <c r="G30" s="17"/>
      <c r="H30" s="17">
        <v>90.6</v>
      </c>
      <c r="I30" s="17">
        <v>242.1</v>
      </c>
      <c r="J30" s="17"/>
      <c r="K30" s="17"/>
      <c r="L30" s="17">
        <v>127.9</v>
      </c>
      <c r="M30" s="17">
        <v>128</v>
      </c>
      <c r="N30" s="17">
        <v>128</v>
      </c>
      <c r="O30" s="17">
        <v>231.1</v>
      </c>
      <c r="P30" s="17">
        <v>201.9</v>
      </c>
      <c r="Q30" s="17">
        <v>107.8</v>
      </c>
      <c r="R30" s="17">
        <v>552.79999999999995</v>
      </c>
      <c r="S30" s="17">
        <v>10.199999999999999</v>
      </c>
      <c r="T30" s="17"/>
      <c r="U30" s="17"/>
      <c r="V30" s="17"/>
      <c r="W30" s="17"/>
      <c r="X30" s="17">
        <v>169.1</v>
      </c>
      <c r="Y30" s="17">
        <v>7.4</v>
      </c>
      <c r="Z30" s="17">
        <v>5.4</v>
      </c>
      <c r="AA30" s="17">
        <v>0</v>
      </c>
      <c r="AB30" s="17">
        <v>6.7</v>
      </c>
      <c r="AC30" s="17"/>
      <c r="AD30" s="17">
        <v>141.6</v>
      </c>
      <c r="AE30" s="17"/>
      <c r="AF30" s="17"/>
      <c r="AG30" s="17"/>
      <c r="AH30" s="17"/>
      <c r="AI30" s="17">
        <v>110.5</v>
      </c>
      <c r="AJ30" s="17">
        <v>205.3</v>
      </c>
      <c r="AK30" s="17"/>
      <c r="AL30" s="17"/>
      <c r="AM30" s="17"/>
      <c r="AN30" s="17">
        <v>6.5</v>
      </c>
      <c r="AO30" s="17">
        <v>458.3</v>
      </c>
      <c r="AP30" s="17">
        <v>79</v>
      </c>
      <c r="AQ30" s="17">
        <v>152.30000000000001</v>
      </c>
      <c r="AR30" s="17">
        <v>42</v>
      </c>
      <c r="AS30" s="17">
        <v>18.399999999999999</v>
      </c>
      <c r="AT30" s="17">
        <v>18.8</v>
      </c>
      <c r="AU30" s="17">
        <v>90.9</v>
      </c>
      <c r="AV30" s="17"/>
      <c r="AW30" s="17"/>
      <c r="AX30" s="17"/>
      <c r="AY30" s="17">
        <v>106</v>
      </c>
      <c r="AZ30" s="17">
        <v>21.1</v>
      </c>
      <c r="BA30" s="17">
        <v>44.9</v>
      </c>
      <c r="BB30" s="17">
        <v>4</v>
      </c>
      <c r="BC30" s="17">
        <v>17.100000000000001</v>
      </c>
      <c r="BD30" s="17">
        <v>131.1</v>
      </c>
      <c r="BE30" s="17"/>
      <c r="BF30" s="17"/>
      <c r="BG30" s="17">
        <v>15.4</v>
      </c>
      <c r="BH30" s="17"/>
      <c r="BI30" s="17"/>
      <c r="BJ30" s="17">
        <v>44</v>
      </c>
      <c r="BK30" s="17"/>
      <c r="BL30" s="17"/>
      <c r="BM30" s="17"/>
      <c r="BN30" s="17">
        <v>127.5</v>
      </c>
      <c r="BO30" s="17"/>
      <c r="BP30" s="17">
        <v>0</v>
      </c>
      <c r="BQ30" s="17">
        <v>0</v>
      </c>
      <c r="BR30" s="17"/>
      <c r="BS30" s="17">
        <v>60</v>
      </c>
      <c r="BT30" s="17">
        <v>32.299999999999997</v>
      </c>
      <c r="BU30" s="17"/>
      <c r="BV30" s="17"/>
      <c r="BW30" s="17"/>
      <c r="BX30" s="17"/>
      <c r="BY30" s="17"/>
      <c r="BZ30" s="17"/>
      <c r="CA30" s="17">
        <v>2.4</v>
      </c>
      <c r="CB30" s="17">
        <v>61</v>
      </c>
      <c r="CC30" s="17">
        <v>125.8</v>
      </c>
      <c r="CD30" s="17">
        <v>66</v>
      </c>
      <c r="CE30" s="17">
        <v>76.8</v>
      </c>
      <c r="CF30" s="17">
        <v>30.2</v>
      </c>
      <c r="CG30" s="17"/>
      <c r="CH30" s="17"/>
      <c r="CI30" s="17"/>
      <c r="CJ30" s="17">
        <v>141.4</v>
      </c>
      <c r="CK30" s="17">
        <v>141.80000000000001</v>
      </c>
      <c r="CL30" s="17">
        <v>147</v>
      </c>
      <c r="CM30" s="17"/>
      <c r="CN30" s="17"/>
      <c r="CO30" s="17"/>
      <c r="CP30" s="17"/>
      <c r="CQ30" s="17"/>
      <c r="CR30" s="17">
        <v>204.6</v>
      </c>
      <c r="CS30" s="17">
        <v>98.1</v>
      </c>
      <c r="CT30" s="17">
        <v>6.9</v>
      </c>
      <c r="CU30" s="17">
        <v>4.3</v>
      </c>
      <c r="CV30" s="17">
        <v>20.2</v>
      </c>
      <c r="CW30" s="17">
        <v>1.1000000000000001</v>
      </c>
      <c r="CX30" s="17">
        <v>65.599999999999994</v>
      </c>
      <c r="CY30" s="17">
        <v>80.8</v>
      </c>
      <c r="CZ30" s="17">
        <v>0</v>
      </c>
      <c r="DA30" s="17">
        <v>0.2</v>
      </c>
      <c r="DB30" s="17">
        <v>20.3</v>
      </c>
      <c r="DC30" s="17">
        <v>9.9</v>
      </c>
      <c r="DD30" s="17">
        <v>5.3</v>
      </c>
      <c r="DE30" s="17">
        <v>213.7</v>
      </c>
      <c r="DF30" s="17"/>
      <c r="DG30" s="17">
        <v>1.8</v>
      </c>
      <c r="DH30" s="17">
        <v>0</v>
      </c>
      <c r="DI30" s="17">
        <v>5</v>
      </c>
      <c r="DJ30" s="17">
        <v>20.2</v>
      </c>
      <c r="DK30" s="17">
        <v>20</v>
      </c>
      <c r="DL30" s="17">
        <v>18.8</v>
      </c>
      <c r="DM30" s="17">
        <v>2.8</v>
      </c>
      <c r="DN30" s="17">
        <v>18.399999999999999</v>
      </c>
      <c r="DO30" s="17">
        <v>14.7</v>
      </c>
      <c r="DP30" s="17">
        <v>18</v>
      </c>
      <c r="DQ30" s="17">
        <v>12.7</v>
      </c>
      <c r="DR30" s="17">
        <v>44.2</v>
      </c>
      <c r="DS30" s="17">
        <v>19.2</v>
      </c>
      <c r="DT30" s="17">
        <v>0.7</v>
      </c>
      <c r="DU30" s="17">
        <v>3.4</v>
      </c>
      <c r="DV30" s="17">
        <v>2.6</v>
      </c>
      <c r="DW30" s="17">
        <v>0.3</v>
      </c>
      <c r="DX30" s="17">
        <v>0.3</v>
      </c>
      <c r="DY30" s="17">
        <v>19.8</v>
      </c>
      <c r="DZ30" s="17">
        <v>7.7</v>
      </c>
      <c r="EA30" s="17">
        <v>20.3</v>
      </c>
      <c r="EB30" s="17">
        <v>20.2</v>
      </c>
      <c r="EC30" s="17">
        <v>1.9</v>
      </c>
      <c r="ED30" s="17">
        <v>2.1</v>
      </c>
      <c r="EE30" s="17">
        <v>36.299999999999997</v>
      </c>
      <c r="EF30" s="17">
        <v>72.7</v>
      </c>
      <c r="EG30" s="17">
        <v>91.1</v>
      </c>
      <c r="EH30" s="17">
        <v>6.8</v>
      </c>
      <c r="EI30" s="17">
        <v>10.3</v>
      </c>
      <c r="EJ30" s="17">
        <v>42.4</v>
      </c>
      <c r="EK30" s="17">
        <v>20.2</v>
      </c>
      <c r="EL30" s="17">
        <v>6.2</v>
      </c>
      <c r="EM30" s="17">
        <v>0</v>
      </c>
      <c r="EN30" s="17">
        <v>20.399999999999999</v>
      </c>
      <c r="EO30" s="17">
        <v>20.399999999999999</v>
      </c>
      <c r="EP30" s="17">
        <v>20.100000000000001</v>
      </c>
      <c r="EQ30" s="17">
        <v>0</v>
      </c>
      <c r="ER30" s="17">
        <v>253.1</v>
      </c>
      <c r="ES30" s="17">
        <v>16</v>
      </c>
      <c r="ET30" s="17">
        <v>143.1</v>
      </c>
      <c r="EU30" s="17">
        <v>0.6</v>
      </c>
      <c r="EV30" s="17">
        <v>8</v>
      </c>
      <c r="EW30" s="17">
        <v>16.600000000000001</v>
      </c>
      <c r="EX30" s="17">
        <v>105.4</v>
      </c>
      <c r="EY30" s="17">
        <v>3</v>
      </c>
      <c r="EZ30" s="17">
        <v>1.1000000000000001</v>
      </c>
      <c r="FA30" s="17">
        <v>1.8</v>
      </c>
      <c r="FB30" s="17">
        <v>0.9</v>
      </c>
      <c r="FC30" s="17">
        <v>16.100000000000001</v>
      </c>
      <c r="FD30" s="17">
        <v>8.3000000000000007</v>
      </c>
      <c r="FE30" s="17">
        <v>20</v>
      </c>
      <c r="FF30" s="17">
        <v>20</v>
      </c>
      <c r="FG30" s="17">
        <v>9.5</v>
      </c>
      <c r="FH30" s="17">
        <v>27.9</v>
      </c>
      <c r="FI30" s="17">
        <v>34.6</v>
      </c>
      <c r="FJ30" s="17">
        <v>15.1</v>
      </c>
      <c r="FK30" s="17">
        <v>8.4</v>
      </c>
      <c r="FL30" s="17">
        <v>9.1</v>
      </c>
      <c r="FM30" s="17">
        <v>11</v>
      </c>
      <c r="FN30" s="17">
        <v>22.5</v>
      </c>
      <c r="FO30" s="17">
        <v>7886.8</v>
      </c>
      <c r="FP30" s="15"/>
      <c r="FQ30" s="17">
        <v>24.6</v>
      </c>
      <c r="FR30" s="17">
        <v>7.94</v>
      </c>
      <c r="FS30" s="17">
        <v>11.9</v>
      </c>
      <c r="FT30" s="17">
        <v>13.2</v>
      </c>
      <c r="FU30" s="17">
        <v>24.5</v>
      </c>
      <c r="FV30" s="17">
        <v>18.942869999999999</v>
      </c>
      <c r="FW30" s="17">
        <v>11.3</v>
      </c>
      <c r="FX30" s="17">
        <v>15.6</v>
      </c>
      <c r="FY30" s="17">
        <v>127.98287000000001</v>
      </c>
    </row>
    <row r="31" spans="1:181" ht="24" customHeight="1" x14ac:dyDescent="0.25">
      <c r="A31" s="16" t="s">
        <v>101</v>
      </c>
      <c r="B31" s="16" t="s">
        <v>806</v>
      </c>
      <c r="C31" s="17">
        <v>198.3</v>
      </c>
      <c r="D31" s="17">
        <v>632.1</v>
      </c>
      <c r="E31" s="17">
        <v>213.8</v>
      </c>
      <c r="F31" s="17"/>
      <c r="G31" s="17"/>
      <c r="H31" s="17">
        <v>87.7</v>
      </c>
      <c r="I31" s="17">
        <v>240.6</v>
      </c>
      <c r="J31" s="17"/>
      <c r="K31" s="17"/>
      <c r="L31" s="17">
        <v>158</v>
      </c>
      <c r="M31" s="17">
        <v>157.30000000000001</v>
      </c>
      <c r="N31" s="17">
        <v>157.30000000000001</v>
      </c>
      <c r="O31" s="17">
        <v>256.39999999999998</v>
      </c>
      <c r="P31" s="17">
        <v>202.1</v>
      </c>
      <c r="Q31" s="17">
        <v>106.8</v>
      </c>
      <c r="R31" s="17">
        <v>551</v>
      </c>
      <c r="S31" s="17">
        <v>10</v>
      </c>
      <c r="T31" s="17"/>
      <c r="U31" s="17"/>
      <c r="V31" s="17"/>
      <c r="W31" s="17"/>
      <c r="X31" s="17">
        <v>161.69999999999999</v>
      </c>
      <c r="Y31" s="17">
        <v>7.2</v>
      </c>
      <c r="Z31" s="17">
        <v>5.3</v>
      </c>
      <c r="AA31" s="17">
        <v>0</v>
      </c>
      <c r="AB31" s="17">
        <v>6.8</v>
      </c>
      <c r="AC31" s="17"/>
      <c r="AD31" s="17">
        <v>142</v>
      </c>
      <c r="AE31" s="17"/>
      <c r="AF31" s="17"/>
      <c r="AG31" s="17"/>
      <c r="AH31" s="17"/>
      <c r="AI31" s="17">
        <v>109.8</v>
      </c>
      <c r="AJ31" s="17">
        <v>222.7</v>
      </c>
      <c r="AK31" s="17"/>
      <c r="AL31" s="17"/>
      <c r="AM31" s="17"/>
      <c r="AN31" s="17">
        <v>6.5</v>
      </c>
      <c r="AO31" s="17">
        <v>456.4</v>
      </c>
      <c r="AP31" s="17">
        <v>79</v>
      </c>
      <c r="AQ31" s="17">
        <v>150.30000000000001</v>
      </c>
      <c r="AR31" s="17">
        <v>42.1</v>
      </c>
      <c r="AS31" s="17">
        <v>18.2</v>
      </c>
      <c r="AT31" s="17">
        <v>18.8</v>
      </c>
      <c r="AU31" s="17">
        <v>88.6</v>
      </c>
      <c r="AV31" s="17"/>
      <c r="AW31" s="17"/>
      <c r="AX31" s="17"/>
      <c r="AY31" s="17">
        <v>104.7</v>
      </c>
      <c r="AZ31" s="17">
        <v>22.5</v>
      </c>
      <c r="BA31" s="17">
        <v>44</v>
      </c>
      <c r="BB31" s="17">
        <v>4</v>
      </c>
      <c r="BC31" s="17">
        <v>34.200000000000003</v>
      </c>
      <c r="BD31" s="17">
        <v>128.80000000000001</v>
      </c>
      <c r="BE31" s="17"/>
      <c r="BF31" s="17"/>
      <c r="BG31" s="17">
        <v>19.100000000000001</v>
      </c>
      <c r="BH31" s="17"/>
      <c r="BI31" s="17"/>
      <c r="BJ31" s="17">
        <v>44.3</v>
      </c>
      <c r="BK31" s="17"/>
      <c r="BL31" s="17"/>
      <c r="BM31" s="17"/>
      <c r="BN31" s="17">
        <v>126.5</v>
      </c>
      <c r="BO31" s="17"/>
      <c r="BP31" s="17">
        <v>0</v>
      </c>
      <c r="BQ31" s="17">
        <v>0</v>
      </c>
      <c r="BR31" s="17"/>
      <c r="BS31" s="17">
        <v>70.7</v>
      </c>
      <c r="BT31" s="17">
        <v>34.200000000000003</v>
      </c>
      <c r="BU31" s="17"/>
      <c r="BV31" s="17"/>
      <c r="BW31" s="17"/>
      <c r="BX31" s="17"/>
      <c r="BY31" s="17"/>
      <c r="BZ31" s="17"/>
      <c r="CA31" s="17">
        <v>2.4</v>
      </c>
      <c r="CB31" s="17">
        <v>75.8</v>
      </c>
      <c r="CC31" s="17">
        <v>127.8</v>
      </c>
      <c r="CD31" s="17">
        <v>65.099999999999994</v>
      </c>
      <c r="CE31" s="17">
        <v>76.5</v>
      </c>
      <c r="CF31" s="17">
        <v>18.600000000000001</v>
      </c>
      <c r="CG31" s="17"/>
      <c r="CH31" s="17"/>
      <c r="CI31" s="17"/>
      <c r="CJ31" s="17">
        <v>140.9</v>
      </c>
      <c r="CK31" s="17">
        <v>141.69999999999999</v>
      </c>
      <c r="CL31" s="17">
        <v>146.5</v>
      </c>
      <c r="CM31" s="17"/>
      <c r="CN31" s="17"/>
      <c r="CO31" s="17"/>
      <c r="CP31" s="17"/>
      <c r="CQ31" s="17"/>
      <c r="CR31" s="17">
        <v>137.6</v>
      </c>
      <c r="CS31" s="17">
        <v>78.5</v>
      </c>
      <c r="CT31" s="17">
        <v>7</v>
      </c>
      <c r="CU31" s="17">
        <v>4.2</v>
      </c>
      <c r="CV31" s="17">
        <v>20</v>
      </c>
      <c r="CW31" s="17">
        <v>1.2</v>
      </c>
      <c r="CX31" s="17">
        <v>82.6</v>
      </c>
      <c r="CY31" s="17">
        <v>80.8</v>
      </c>
      <c r="CZ31" s="17">
        <v>0</v>
      </c>
      <c r="DA31" s="17">
        <v>0.2</v>
      </c>
      <c r="DB31" s="17">
        <v>20.2</v>
      </c>
      <c r="DC31" s="17">
        <v>9.9</v>
      </c>
      <c r="DD31" s="17">
        <v>5.5</v>
      </c>
      <c r="DE31" s="17">
        <v>215.9</v>
      </c>
      <c r="DF31" s="17"/>
      <c r="DG31" s="17">
        <v>1.8</v>
      </c>
      <c r="DH31" s="17">
        <v>0</v>
      </c>
      <c r="DI31" s="17">
        <v>5</v>
      </c>
      <c r="DJ31" s="17">
        <v>20.100000000000001</v>
      </c>
      <c r="DK31" s="17">
        <v>20</v>
      </c>
      <c r="DL31" s="17">
        <v>18.8</v>
      </c>
      <c r="DM31" s="17">
        <v>2.8</v>
      </c>
      <c r="DN31" s="17">
        <v>18.399999999999999</v>
      </c>
      <c r="DO31" s="17">
        <v>14.8</v>
      </c>
      <c r="DP31" s="17">
        <v>18.3</v>
      </c>
      <c r="DQ31" s="17">
        <v>20</v>
      </c>
      <c r="DR31" s="17">
        <v>55.3</v>
      </c>
      <c r="DS31" s="17">
        <v>19.3</v>
      </c>
      <c r="DT31" s="17">
        <v>1.9</v>
      </c>
      <c r="DU31" s="17">
        <v>7.2</v>
      </c>
      <c r="DV31" s="17">
        <v>2.5</v>
      </c>
      <c r="DW31" s="17">
        <v>0.4</v>
      </c>
      <c r="DX31" s="17">
        <v>0.3</v>
      </c>
      <c r="DY31" s="17">
        <v>19.8</v>
      </c>
      <c r="DZ31" s="17">
        <v>7.7</v>
      </c>
      <c r="EA31" s="17">
        <v>20.2</v>
      </c>
      <c r="EB31" s="17">
        <v>20.100000000000001</v>
      </c>
      <c r="EC31" s="17">
        <v>3.8</v>
      </c>
      <c r="ED31" s="17">
        <v>3.6</v>
      </c>
      <c r="EE31" s="17">
        <v>15.9</v>
      </c>
      <c r="EF31" s="17">
        <v>65.400000000000006</v>
      </c>
      <c r="EG31" s="17">
        <v>81.5</v>
      </c>
      <c r="EH31" s="17">
        <v>9.6</v>
      </c>
      <c r="EI31" s="17">
        <v>9.6999999999999993</v>
      </c>
      <c r="EJ31" s="17">
        <v>42.4</v>
      </c>
      <c r="EK31" s="17">
        <v>20.2</v>
      </c>
      <c r="EL31" s="17">
        <v>6</v>
      </c>
      <c r="EM31" s="17">
        <v>0</v>
      </c>
      <c r="EN31" s="17">
        <v>20.399999999999999</v>
      </c>
      <c r="EO31" s="17">
        <v>20.399999999999999</v>
      </c>
      <c r="EP31" s="17">
        <v>20.100000000000001</v>
      </c>
      <c r="EQ31" s="17">
        <v>0</v>
      </c>
      <c r="ER31" s="17">
        <v>253.1</v>
      </c>
      <c r="ES31" s="17">
        <v>17</v>
      </c>
      <c r="ET31" s="17">
        <v>144.30000000000001</v>
      </c>
      <c r="EU31" s="17">
        <v>0.6</v>
      </c>
      <c r="EV31" s="17">
        <v>17.399999999999999</v>
      </c>
      <c r="EW31" s="17">
        <v>32.700000000000003</v>
      </c>
      <c r="EX31" s="17">
        <v>107.9</v>
      </c>
      <c r="EY31" s="17">
        <v>2.9</v>
      </c>
      <c r="EZ31" s="17">
        <v>1.1000000000000001</v>
      </c>
      <c r="FA31" s="17">
        <v>2</v>
      </c>
      <c r="FB31" s="17">
        <v>0.9</v>
      </c>
      <c r="FC31" s="17">
        <v>17.3</v>
      </c>
      <c r="FD31" s="17">
        <v>8.3000000000000007</v>
      </c>
      <c r="FE31" s="17">
        <v>20.100000000000001</v>
      </c>
      <c r="FF31" s="17">
        <v>20</v>
      </c>
      <c r="FG31" s="17">
        <v>9.4</v>
      </c>
      <c r="FH31" s="17">
        <v>27.8</v>
      </c>
      <c r="FI31" s="17">
        <v>34.5</v>
      </c>
      <c r="FJ31" s="17">
        <v>14.6</v>
      </c>
      <c r="FK31" s="17">
        <v>8.4</v>
      </c>
      <c r="FL31" s="17">
        <v>8.8000000000000007</v>
      </c>
      <c r="FM31" s="17">
        <v>10.5</v>
      </c>
      <c r="FN31" s="17">
        <v>21.9</v>
      </c>
      <c r="FO31" s="17">
        <v>7973.9</v>
      </c>
      <c r="FP31" s="15"/>
      <c r="FQ31" s="17">
        <v>24.5</v>
      </c>
      <c r="FR31" s="17">
        <v>7.96</v>
      </c>
      <c r="FS31" s="17">
        <v>11.8</v>
      </c>
      <c r="FT31" s="17">
        <v>13.2</v>
      </c>
      <c r="FU31" s="17">
        <v>24.6</v>
      </c>
      <c r="FV31" s="17">
        <v>18.943180000000002</v>
      </c>
      <c r="FW31" s="17">
        <v>11.4</v>
      </c>
      <c r="FX31" s="17">
        <v>15.6</v>
      </c>
      <c r="FY31" s="17">
        <v>128.00317999999999</v>
      </c>
    </row>
    <row r="32" spans="1:181" ht="24" customHeight="1" x14ac:dyDescent="0.25">
      <c r="A32" s="16" t="s">
        <v>101</v>
      </c>
      <c r="B32" s="16" t="s">
        <v>807</v>
      </c>
      <c r="C32" s="17">
        <v>211.4</v>
      </c>
      <c r="D32" s="17">
        <v>637.9</v>
      </c>
      <c r="E32" s="17">
        <v>215.9</v>
      </c>
      <c r="F32" s="17"/>
      <c r="G32" s="17"/>
      <c r="H32" s="17">
        <v>90.6</v>
      </c>
      <c r="I32" s="17">
        <v>241.6</v>
      </c>
      <c r="J32" s="17"/>
      <c r="K32" s="17"/>
      <c r="L32" s="17">
        <v>170.5</v>
      </c>
      <c r="M32" s="17">
        <v>171.4</v>
      </c>
      <c r="N32" s="17">
        <v>171.5</v>
      </c>
      <c r="O32" s="17">
        <v>255.7</v>
      </c>
      <c r="P32" s="17">
        <v>197.4</v>
      </c>
      <c r="Q32" s="17">
        <v>106</v>
      </c>
      <c r="R32" s="17">
        <v>554.20000000000005</v>
      </c>
      <c r="S32" s="17">
        <v>10.199999999999999</v>
      </c>
      <c r="T32" s="17"/>
      <c r="U32" s="17"/>
      <c r="V32" s="17"/>
      <c r="W32" s="17"/>
      <c r="X32" s="17">
        <v>169.1</v>
      </c>
      <c r="Y32" s="17">
        <v>7.6</v>
      </c>
      <c r="Z32" s="17">
        <v>5.3</v>
      </c>
      <c r="AA32" s="17">
        <v>0</v>
      </c>
      <c r="AB32" s="17">
        <v>6.7</v>
      </c>
      <c r="AC32" s="17"/>
      <c r="AD32" s="17">
        <v>142.4</v>
      </c>
      <c r="AE32" s="17"/>
      <c r="AF32" s="17"/>
      <c r="AG32" s="17"/>
      <c r="AH32" s="17"/>
      <c r="AI32" s="17">
        <v>110.3</v>
      </c>
      <c r="AJ32" s="17">
        <v>222.4</v>
      </c>
      <c r="AK32" s="17"/>
      <c r="AL32" s="17"/>
      <c r="AM32" s="17"/>
      <c r="AN32" s="17">
        <v>6.5</v>
      </c>
      <c r="AO32" s="17">
        <v>458.6</v>
      </c>
      <c r="AP32" s="17">
        <v>79</v>
      </c>
      <c r="AQ32" s="17">
        <v>153.1</v>
      </c>
      <c r="AR32" s="17">
        <v>42</v>
      </c>
      <c r="AS32" s="17">
        <v>18.399999999999999</v>
      </c>
      <c r="AT32" s="17">
        <v>18.8</v>
      </c>
      <c r="AU32" s="17">
        <v>90.3</v>
      </c>
      <c r="AV32" s="17"/>
      <c r="AW32" s="17"/>
      <c r="AX32" s="17"/>
      <c r="AY32" s="17">
        <v>107.6</v>
      </c>
      <c r="AZ32" s="17">
        <v>24.6</v>
      </c>
      <c r="BA32" s="17">
        <v>45.8</v>
      </c>
      <c r="BB32" s="17">
        <v>4</v>
      </c>
      <c r="BC32" s="17">
        <v>35.200000000000003</v>
      </c>
      <c r="BD32" s="17">
        <v>133</v>
      </c>
      <c r="BE32" s="17"/>
      <c r="BF32" s="17"/>
      <c r="BG32" s="17">
        <v>52.7</v>
      </c>
      <c r="BH32" s="17"/>
      <c r="BI32" s="17"/>
      <c r="BJ32" s="17">
        <v>43.8</v>
      </c>
      <c r="BK32" s="17"/>
      <c r="BL32" s="17"/>
      <c r="BM32" s="17"/>
      <c r="BN32" s="17">
        <v>127.6</v>
      </c>
      <c r="BO32" s="17"/>
      <c r="BP32" s="17">
        <v>0</v>
      </c>
      <c r="BQ32" s="17">
        <v>0</v>
      </c>
      <c r="BR32" s="17"/>
      <c r="BS32" s="17">
        <v>69.900000000000006</v>
      </c>
      <c r="BT32" s="17">
        <v>33.9</v>
      </c>
      <c r="BU32" s="17"/>
      <c r="BV32" s="17"/>
      <c r="BW32" s="17"/>
      <c r="BX32" s="17"/>
      <c r="BY32" s="17"/>
      <c r="BZ32" s="17"/>
      <c r="CA32" s="17">
        <v>2.1</v>
      </c>
      <c r="CB32" s="17">
        <v>103.1</v>
      </c>
      <c r="CC32" s="17">
        <v>131.4</v>
      </c>
      <c r="CD32" s="17">
        <v>66.099999999999994</v>
      </c>
      <c r="CE32" s="17">
        <v>76.3</v>
      </c>
      <c r="CF32" s="17">
        <v>18.2</v>
      </c>
      <c r="CG32" s="17"/>
      <c r="CH32" s="17"/>
      <c r="CI32" s="17"/>
      <c r="CJ32" s="17">
        <v>140.30000000000001</v>
      </c>
      <c r="CK32" s="17">
        <v>140.6</v>
      </c>
      <c r="CL32" s="17">
        <v>144.69999999999999</v>
      </c>
      <c r="CM32" s="17"/>
      <c r="CN32" s="17"/>
      <c r="CO32" s="17"/>
      <c r="CP32" s="17"/>
      <c r="CQ32" s="17"/>
      <c r="CR32" s="17">
        <v>136.6</v>
      </c>
      <c r="CS32" s="17">
        <v>75.900000000000006</v>
      </c>
      <c r="CT32" s="17">
        <v>7</v>
      </c>
      <c r="CU32" s="17">
        <v>4.2</v>
      </c>
      <c r="CV32" s="17">
        <v>20</v>
      </c>
      <c r="CW32" s="17">
        <v>1.2</v>
      </c>
      <c r="CX32" s="17">
        <v>81.2</v>
      </c>
      <c r="CY32" s="17">
        <v>80.8</v>
      </c>
      <c r="CZ32" s="17">
        <v>0</v>
      </c>
      <c r="DA32" s="17">
        <v>0.3</v>
      </c>
      <c r="DB32" s="17">
        <v>20.3</v>
      </c>
      <c r="DC32" s="17">
        <v>10</v>
      </c>
      <c r="DD32" s="17">
        <v>5.5</v>
      </c>
      <c r="DE32" s="17">
        <v>216.3</v>
      </c>
      <c r="DF32" s="17"/>
      <c r="DG32" s="17">
        <v>1.8</v>
      </c>
      <c r="DH32" s="17">
        <v>0</v>
      </c>
      <c r="DI32" s="17">
        <v>5</v>
      </c>
      <c r="DJ32" s="17">
        <v>20.399999999999999</v>
      </c>
      <c r="DK32" s="17">
        <v>20</v>
      </c>
      <c r="DL32" s="17">
        <v>18.8</v>
      </c>
      <c r="DM32" s="17">
        <v>2.8</v>
      </c>
      <c r="DN32" s="17">
        <v>18.399999999999999</v>
      </c>
      <c r="DO32" s="17">
        <v>15</v>
      </c>
      <c r="DP32" s="17">
        <v>18.5</v>
      </c>
      <c r="DQ32" s="17">
        <v>20.100000000000001</v>
      </c>
      <c r="DR32" s="17">
        <v>62</v>
      </c>
      <c r="DS32" s="17">
        <v>19.399999999999999</v>
      </c>
      <c r="DT32" s="17">
        <v>3.6</v>
      </c>
      <c r="DU32" s="17">
        <v>8.9</v>
      </c>
      <c r="DV32" s="17">
        <v>2.5</v>
      </c>
      <c r="DW32" s="17">
        <v>0.2</v>
      </c>
      <c r="DX32" s="17">
        <v>0.3</v>
      </c>
      <c r="DY32" s="17">
        <v>19.8</v>
      </c>
      <c r="DZ32" s="17">
        <v>7.6</v>
      </c>
      <c r="EA32" s="17">
        <v>20.2</v>
      </c>
      <c r="EB32" s="17">
        <v>20.3</v>
      </c>
      <c r="EC32" s="17">
        <v>5.9</v>
      </c>
      <c r="ED32" s="17">
        <v>7.1</v>
      </c>
      <c r="EE32" s="17">
        <v>19.5</v>
      </c>
      <c r="EF32" s="17">
        <v>80.7</v>
      </c>
      <c r="EG32" s="17">
        <v>75.099999999999994</v>
      </c>
      <c r="EH32" s="17">
        <v>11.9</v>
      </c>
      <c r="EI32" s="17">
        <v>9.8000000000000007</v>
      </c>
      <c r="EJ32" s="17">
        <v>23.7</v>
      </c>
      <c r="EK32" s="17">
        <v>20.2</v>
      </c>
      <c r="EL32" s="17">
        <v>6.1</v>
      </c>
      <c r="EM32" s="17">
        <v>0</v>
      </c>
      <c r="EN32" s="17">
        <v>20.399999999999999</v>
      </c>
      <c r="EO32" s="17">
        <v>20.399999999999999</v>
      </c>
      <c r="EP32" s="17">
        <v>20.100000000000001</v>
      </c>
      <c r="EQ32" s="17">
        <v>0</v>
      </c>
      <c r="ER32" s="17">
        <v>253</v>
      </c>
      <c r="ES32" s="17">
        <v>18</v>
      </c>
      <c r="ET32" s="17">
        <v>144.4</v>
      </c>
      <c r="EU32" s="17">
        <v>0.6</v>
      </c>
      <c r="EV32" s="17">
        <v>44.9</v>
      </c>
      <c r="EW32" s="17">
        <v>65.599999999999994</v>
      </c>
      <c r="EX32" s="17">
        <v>106.3</v>
      </c>
      <c r="EY32" s="17">
        <v>3</v>
      </c>
      <c r="EZ32" s="17">
        <v>1.1000000000000001</v>
      </c>
      <c r="FA32" s="17">
        <v>1.9</v>
      </c>
      <c r="FB32" s="17">
        <v>0.9</v>
      </c>
      <c r="FC32" s="17">
        <v>16.600000000000001</v>
      </c>
      <c r="FD32" s="17">
        <v>8.1999999999999993</v>
      </c>
      <c r="FE32" s="17">
        <v>20</v>
      </c>
      <c r="FF32" s="17">
        <v>20</v>
      </c>
      <c r="FG32" s="17">
        <v>8.5</v>
      </c>
      <c r="FH32" s="17">
        <v>27.7</v>
      </c>
      <c r="FI32" s="17">
        <v>34.4</v>
      </c>
      <c r="FJ32" s="17">
        <v>14.8</v>
      </c>
      <c r="FK32" s="17">
        <v>8.4</v>
      </c>
      <c r="FL32" s="17">
        <v>6.9</v>
      </c>
      <c r="FM32" s="17">
        <v>11</v>
      </c>
      <c r="FN32" s="17">
        <v>22.5</v>
      </c>
      <c r="FO32" s="17">
        <v>8190.2</v>
      </c>
      <c r="FP32" s="15"/>
      <c r="FQ32" s="17">
        <v>24.6</v>
      </c>
      <c r="FR32" s="17">
        <v>7.96</v>
      </c>
      <c r="FS32" s="17">
        <v>11.7</v>
      </c>
      <c r="FT32" s="17">
        <v>13.2</v>
      </c>
      <c r="FU32" s="17">
        <v>24.4</v>
      </c>
      <c r="FV32" s="17">
        <v>18.943940000000001</v>
      </c>
      <c r="FW32" s="17">
        <v>11.3</v>
      </c>
      <c r="FX32" s="17">
        <v>15.5</v>
      </c>
      <c r="FY32" s="17">
        <v>127.60393999999999</v>
      </c>
    </row>
    <row r="33" spans="1:181" ht="24" customHeight="1" x14ac:dyDescent="0.25">
      <c r="A33" s="16" t="s">
        <v>101</v>
      </c>
      <c r="B33" s="16" t="s">
        <v>808</v>
      </c>
      <c r="C33" s="17">
        <v>198.4</v>
      </c>
      <c r="D33" s="17">
        <v>638.9</v>
      </c>
      <c r="E33" s="17">
        <v>215.5</v>
      </c>
      <c r="F33" s="17"/>
      <c r="G33" s="17"/>
      <c r="H33" s="17">
        <v>90.4</v>
      </c>
      <c r="I33" s="17">
        <v>241.3</v>
      </c>
      <c r="J33" s="17"/>
      <c r="K33" s="17"/>
      <c r="L33" s="17">
        <v>170.2</v>
      </c>
      <c r="M33" s="17">
        <v>171.1</v>
      </c>
      <c r="N33" s="17">
        <v>170.6</v>
      </c>
      <c r="O33" s="17">
        <v>255</v>
      </c>
      <c r="P33" s="17">
        <v>197</v>
      </c>
      <c r="Q33" s="17">
        <v>105.7</v>
      </c>
      <c r="R33" s="17">
        <v>560.4</v>
      </c>
      <c r="S33" s="17">
        <v>10.199999999999999</v>
      </c>
      <c r="T33" s="17"/>
      <c r="U33" s="17"/>
      <c r="V33" s="17"/>
      <c r="W33" s="17"/>
      <c r="X33" s="17">
        <v>166.7</v>
      </c>
      <c r="Y33" s="17">
        <v>7.4</v>
      </c>
      <c r="Z33" s="17">
        <v>5.2</v>
      </c>
      <c r="AA33" s="17">
        <v>6</v>
      </c>
      <c r="AB33" s="17">
        <v>6.7</v>
      </c>
      <c r="AC33" s="17"/>
      <c r="AD33" s="17">
        <v>142.4</v>
      </c>
      <c r="AE33" s="17"/>
      <c r="AF33" s="17"/>
      <c r="AG33" s="17"/>
      <c r="AH33" s="17"/>
      <c r="AI33" s="17">
        <v>109.9</v>
      </c>
      <c r="AJ33" s="17">
        <v>221.3</v>
      </c>
      <c r="AK33" s="17"/>
      <c r="AL33" s="17"/>
      <c r="AM33" s="17"/>
      <c r="AN33" s="17">
        <v>6.5</v>
      </c>
      <c r="AO33" s="17">
        <v>456.7</v>
      </c>
      <c r="AP33" s="17">
        <v>78.3</v>
      </c>
      <c r="AQ33" s="17">
        <v>151.6</v>
      </c>
      <c r="AR33" s="17">
        <v>42.1</v>
      </c>
      <c r="AS33" s="17">
        <v>18.399999999999999</v>
      </c>
      <c r="AT33" s="17">
        <v>18.8</v>
      </c>
      <c r="AU33" s="17">
        <v>91.2</v>
      </c>
      <c r="AV33" s="17"/>
      <c r="AW33" s="17"/>
      <c r="AX33" s="17"/>
      <c r="AY33" s="17">
        <v>105.1</v>
      </c>
      <c r="AZ33" s="17">
        <v>23.6</v>
      </c>
      <c r="BA33" s="17">
        <v>44.4</v>
      </c>
      <c r="BB33" s="17">
        <v>4</v>
      </c>
      <c r="BC33" s="17">
        <v>33.700000000000003</v>
      </c>
      <c r="BD33" s="17">
        <v>132.4</v>
      </c>
      <c r="BE33" s="17"/>
      <c r="BF33" s="17"/>
      <c r="BG33" s="17">
        <v>70.400000000000006</v>
      </c>
      <c r="BH33" s="17"/>
      <c r="BI33" s="17"/>
      <c r="BJ33" s="17">
        <v>44.1</v>
      </c>
      <c r="BK33" s="17"/>
      <c r="BL33" s="17"/>
      <c r="BM33" s="17"/>
      <c r="BN33" s="17">
        <v>127.4</v>
      </c>
      <c r="BO33" s="17"/>
      <c r="BP33" s="17">
        <v>0</v>
      </c>
      <c r="BQ33" s="17">
        <v>0</v>
      </c>
      <c r="BR33" s="17"/>
      <c r="BS33" s="17">
        <v>69.7</v>
      </c>
      <c r="BT33" s="17">
        <v>33.9</v>
      </c>
      <c r="BU33" s="17"/>
      <c r="BV33" s="17"/>
      <c r="BW33" s="17"/>
      <c r="BX33" s="17"/>
      <c r="BY33" s="17"/>
      <c r="BZ33" s="17"/>
      <c r="CA33" s="17">
        <v>2.6</v>
      </c>
      <c r="CB33" s="17">
        <v>72</v>
      </c>
      <c r="CC33" s="17">
        <v>116.6</v>
      </c>
      <c r="CD33" s="17">
        <v>66.2</v>
      </c>
      <c r="CE33" s="17">
        <v>76.599999999999994</v>
      </c>
      <c r="CF33" s="17">
        <v>17.899999999999999</v>
      </c>
      <c r="CG33" s="17"/>
      <c r="CH33" s="17"/>
      <c r="CI33" s="17"/>
      <c r="CJ33" s="17">
        <v>141.19999999999999</v>
      </c>
      <c r="CK33" s="17">
        <v>141.69999999999999</v>
      </c>
      <c r="CL33" s="17">
        <v>167</v>
      </c>
      <c r="CM33" s="17"/>
      <c r="CN33" s="17"/>
      <c r="CO33" s="17"/>
      <c r="CP33" s="17"/>
      <c r="CQ33" s="17"/>
      <c r="CR33" s="17">
        <v>136.69999999999999</v>
      </c>
      <c r="CS33" s="17">
        <v>75.7</v>
      </c>
      <c r="CT33" s="17">
        <v>7</v>
      </c>
      <c r="CU33" s="17">
        <v>4.2</v>
      </c>
      <c r="CV33" s="17">
        <v>20</v>
      </c>
      <c r="CW33" s="17">
        <v>1.3</v>
      </c>
      <c r="CX33" s="17">
        <v>85.3</v>
      </c>
      <c r="CY33" s="17">
        <v>80.8</v>
      </c>
      <c r="CZ33" s="17">
        <v>2.46</v>
      </c>
      <c r="DA33" s="17">
        <v>0.4</v>
      </c>
      <c r="DB33" s="17">
        <v>20.2</v>
      </c>
      <c r="DC33" s="17">
        <v>10</v>
      </c>
      <c r="DD33" s="17">
        <v>5.5</v>
      </c>
      <c r="DE33" s="17">
        <v>214</v>
      </c>
      <c r="DF33" s="17"/>
      <c r="DG33" s="17">
        <v>1.8</v>
      </c>
      <c r="DH33" s="17">
        <v>1.8</v>
      </c>
      <c r="DI33" s="17">
        <v>5</v>
      </c>
      <c r="DJ33" s="17">
        <v>20.2</v>
      </c>
      <c r="DK33" s="17">
        <v>20</v>
      </c>
      <c r="DL33" s="17">
        <v>18.8</v>
      </c>
      <c r="DM33" s="17">
        <v>2.6</v>
      </c>
      <c r="DN33" s="17">
        <v>18.399999999999999</v>
      </c>
      <c r="DO33" s="17">
        <v>15</v>
      </c>
      <c r="DP33" s="17">
        <v>18.600000000000001</v>
      </c>
      <c r="DQ33" s="17">
        <v>21.6</v>
      </c>
      <c r="DR33" s="17">
        <v>69.400000000000006</v>
      </c>
      <c r="DS33" s="17">
        <v>19.2</v>
      </c>
      <c r="DT33" s="17">
        <v>3.6</v>
      </c>
      <c r="DU33" s="17">
        <v>10.199999999999999</v>
      </c>
      <c r="DV33" s="17">
        <v>2.5</v>
      </c>
      <c r="DW33" s="17">
        <v>0.2</v>
      </c>
      <c r="DX33" s="17">
        <v>0.3</v>
      </c>
      <c r="DY33" s="17">
        <v>19.8</v>
      </c>
      <c r="DZ33" s="17">
        <v>7.5</v>
      </c>
      <c r="EA33" s="17">
        <v>20.2</v>
      </c>
      <c r="EB33" s="17">
        <v>20.2</v>
      </c>
      <c r="EC33" s="17">
        <v>4.3</v>
      </c>
      <c r="ED33" s="17">
        <v>12.7</v>
      </c>
      <c r="EE33" s="17">
        <v>30.6</v>
      </c>
      <c r="EF33" s="17">
        <v>77.099999999999994</v>
      </c>
      <c r="EG33" s="17">
        <v>93</v>
      </c>
      <c r="EH33" s="17">
        <v>9.9</v>
      </c>
      <c r="EI33" s="17">
        <v>9.4</v>
      </c>
      <c r="EJ33" s="17">
        <v>26.1</v>
      </c>
      <c r="EK33" s="17">
        <v>19.8</v>
      </c>
      <c r="EL33" s="17">
        <v>6.2</v>
      </c>
      <c r="EM33" s="17">
        <v>0</v>
      </c>
      <c r="EN33" s="17">
        <v>20.399999999999999</v>
      </c>
      <c r="EO33" s="17">
        <v>20.399999999999999</v>
      </c>
      <c r="EP33" s="17">
        <v>20.100000000000001</v>
      </c>
      <c r="EQ33" s="17">
        <v>1.9</v>
      </c>
      <c r="ER33" s="17">
        <v>253.2</v>
      </c>
      <c r="ES33" s="17">
        <v>18.3</v>
      </c>
      <c r="ET33" s="17">
        <v>140.9</v>
      </c>
      <c r="EU33" s="17">
        <v>0.6</v>
      </c>
      <c r="EV33" s="17">
        <v>77.8</v>
      </c>
      <c r="EW33" s="17">
        <v>92.1</v>
      </c>
      <c r="EX33" s="17">
        <v>104.5</v>
      </c>
      <c r="EY33" s="17">
        <v>3.5</v>
      </c>
      <c r="EZ33" s="17">
        <v>1.1000000000000001</v>
      </c>
      <c r="FA33" s="17">
        <v>2.4</v>
      </c>
      <c r="FB33" s="17">
        <v>0.9</v>
      </c>
      <c r="FC33" s="17">
        <v>16.899999999999999</v>
      </c>
      <c r="FD33" s="17">
        <v>8.1999999999999993</v>
      </c>
      <c r="FE33" s="17">
        <v>20</v>
      </c>
      <c r="FF33" s="17">
        <v>20</v>
      </c>
      <c r="FG33" s="17">
        <v>8.3000000000000007</v>
      </c>
      <c r="FH33" s="17">
        <v>27.7</v>
      </c>
      <c r="FI33" s="17">
        <v>34.4</v>
      </c>
      <c r="FJ33" s="17">
        <v>15</v>
      </c>
      <c r="FK33" s="17">
        <v>9.1</v>
      </c>
      <c r="FL33" s="17">
        <v>7.9</v>
      </c>
      <c r="FM33" s="17">
        <v>11.1</v>
      </c>
      <c r="FN33" s="17">
        <v>19.600000000000001</v>
      </c>
      <c r="FO33" s="17">
        <v>8270.26</v>
      </c>
      <c r="FP33" s="15"/>
      <c r="FQ33" s="17">
        <v>24.6</v>
      </c>
      <c r="FR33" s="17">
        <v>7.96</v>
      </c>
      <c r="FS33" s="17">
        <v>11.8</v>
      </c>
      <c r="FT33" s="17">
        <v>13.2</v>
      </c>
      <c r="FU33" s="17">
        <v>24.1</v>
      </c>
      <c r="FV33" s="17">
        <v>18.945329999999998</v>
      </c>
      <c r="FW33" s="17">
        <v>11.2</v>
      </c>
      <c r="FX33" s="17">
        <v>15.6</v>
      </c>
      <c r="FY33" s="17">
        <v>127.40533000000001</v>
      </c>
    </row>
    <row r="34" spans="1:181" ht="24" customHeight="1" x14ac:dyDescent="0.25">
      <c r="A34" s="18" t="s">
        <v>101</v>
      </c>
      <c r="B34" s="18" t="s">
        <v>809</v>
      </c>
      <c r="C34" s="19">
        <v>197.5</v>
      </c>
      <c r="D34" s="19">
        <v>626</v>
      </c>
      <c r="E34" s="19">
        <v>212</v>
      </c>
      <c r="F34" s="19"/>
      <c r="G34" s="19"/>
      <c r="H34" s="19">
        <v>88.6</v>
      </c>
      <c r="I34" s="19">
        <v>237.6</v>
      </c>
      <c r="J34" s="19"/>
      <c r="K34" s="19"/>
      <c r="L34" s="19">
        <v>138.6</v>
      </c>
      <c r="M34" s="19">
        <v>138.6</v>
      </c>
      <c r="N34" s="19">
        <v>138.69999999999999</v>
      </c>
      <c r="O34" s="19">
        <v>234.4</v>
      </c>
      <c r="P34" s="19">
        <v>196.6</v>
      </c>
      <c r="Q34" s="19">
        <v>106.1</v>
      </c>
      <c r="R34" s="19">
        <v>536.70000000000005</v>
      </c>
      <c r="S34" s="19">
        <v>10.1</v>
      </c>
      <c r="T34" s="19"/>
      <c r="U34" s="19"/>
      <c r="V34" s="19"/>
      <c r="W34" s="19"/>
      <c r="X34" s="19">
        <v>158.6</v>
      </c>
      <c r="Y34" s="19">
        <v>7</v>
      </c>
      <c r="Z34" s="19">
        <v>5</v>
      </c>
      <c r="AA34" s="19">
        <v>21.1</v>
      </c>
      <c r="AB34" s="19">
        <v>6.6</v>
      </c>
      <c r="AC34" s="19"/>
      <c r="AD34" s="19">
        <v>141.19999999999999</v>
      </c>
      <c r="AE34" s="19"/>
      <c r="AF34" s="19"/>
      <c r="AG34" s="19"/>
      <c r="AH34" s="19"/>
      <c r="AI34" s="19">
        <v>109.2</v>
      </c>
      <c r="AJ34" s="19">
        <v>200.1</v>
      </c>
      <c r="AK34" s="19"/>
      <c r="AL34" s="19"/>
      <c r="AM34" s="19"/>
      <c r="AN34" s="19">
        <v>6.5</v>
      </c>
      <c r="AO34" s="19">
        <v>454.7</v>
      </c>
      <c r="AP34" s="19">
        <v>78.099999999999994</v>
      </c>
      <c r="AQ34" s="19">
        <v>150</v>
      </c>
      <c r="AR34" s="19">
        <v>41.8</v>
      </c>
      <c r="AS34" s="19">
        <v>18.399999999999999</v>
      </c>
      <c r="AT34" s="19">
        <v>18.8</v>
      </c>
      <c r="AU34" s="19">
        <v>87.9</v>
      </c>
      <c r="AV34" s="19"/>
      <c r="AW34" s="19"/>
      <c r="AX34" s="19"/>
      <c r="AY34" s="19">
        <v>103.7</v>
      </c>
      <c r="AZ34" s="19">
        <v>22.9</v>
      </c>
      <c r="BA34" s="19">
        <v>43.6</v>
      </c>
      <c r="BB34" s="19">
        <v>4</v>
      </c>
      <c r="BC34" s="19">
        <v>33.299999999999997</v>
      </c>
      <c r="BD34" s="19">
        <v>127.4</v>
      </c>
      <c r="BE34" s="19"/>
      <c r="BF34" s="19"/>
      <c r="BG34" s="19">
        <v>40.1</v>
      </c>
      <c r="BH34" s="19"/>
      <c r="BI34" s="19"/>
      <c r="BJ34" s="19">
        <v>44</v>
      </c>
      <c r="BK34" s="19"/>
      <c r="BL34" s="19"/>
      <c r="BM34" s="19"/>
      <c r="BN34" s="19">
        <v>125.4</v>
      </c>
      <c r="BO34" s="19"/>
      <c r="BP34" s="19">
        <v>0</v>
      </c>
      <c r="BQ34" s="19">
        <v>46.6</v>
      </c>
      <c r="BR34" s="19"/>
      <c r="BS34" s="19">
        <v>70.2</v>
      </c>
      <c r="BT34" s="19">
        <v>34</v>
      </c>
      <c r="BU34" s="19"/>
      <c r="BV34" s="19"/>
      <c r="BW34" s="19"/>
      <c r="BX34" s="19"/>
      <c r="BY34" s="19"/>
      <c r="BZ34" s="19"/>
      <c r="CA34" s="19">
        <v>2.4</v>
      </c>
      <c r="CB34" s="19">
        <v>90.4</v>
      </c>
      <c r="CC34" s="19">
        <v>101.5</v>
      </c>
      <c r="CD34" s="19">
        <v>60.1</v>
      </c>
      <c r="CE34" s="19">
        <v>75.5</v>
      </c>
      <c r="CF34" s="19">
        <v>17.399999999999999</v>
      </c>
      <c r="CG34" s="19"/>
      <c r="CH34" s="19"/>
      <c r="CI34" s="19"/>
      <c r="CJ34" s="19">
        <v>140.5</v>
      </c>
      <c r="CK34" s="19">
        <v>141.4</v>
      </c>
      <c r="CL34" s="19">
        <v>167.7</v>
      </c>
      <c r="CM34" s="19"/>
      <c r="CN34" s="19"/>
      <c r="CO34" s="19"/>
      <c r="CP34" s="19"/>
      <c r="CQ34" s="19"/>
      <c r="CR34" s="19">
        <v>136.69999999999999</v>
      </c>
      <c r="CS34" s="19">
        <v>75.900000000000006</v>
      </c>
      <c r="CT34" s="19">
        <v>6.9</v>
      </c>
      <c r="CU34" s="19">
        <v>4.2</v>
      </c>
      <c r="CV34" s="19">
        <v>20</v>
      </c>
      <c r="CW34" s="19">
        <v>1.3</v>
      </c>
      <c r="CX34" s="19">
        <v>91.9</v>
      </c>
      <c r="CY34" s="19">
        <v>80.8</v>
      </c>
      <c r="CZ34" s="19">
        <v>7.08</v>
      </c>
      <c r="DA34" s="19">
        <v>0.3</v>
      </c>
      <c r="DB34" s="19">
        <v>20.2</v>
      </c>
      <c r="DC34" s="19">
        <v>9.9</v>
      </c>
      <c r="DD34" s="19">
        <v>5.3</v>
      </c>
      <c r="DE34" s="19">
        <v>211.9</v>
      </c>
      <c r="DF34" s="19"/>
      <c r="DG34" s="19">
        <v>1.8</v>
      </c>
      <c r="DH34" s="19">
        <v>1.8</v>
      </c>
      <c r="DI34" s="19">
        <v>5</v>
      </c>
      <c r="DJ34" s="19">
        <v>19.899999999999999</v>
      </c>
      <c r="DK34" s="19">
        <v>20</v>
      </c>
      <c r="DL34" s="19">
        <v>18.8</v>
      </c>
      <c r="DM34" s="19">
        <v>2.6</v>
      </c>
      <c r="DN34" s="19">
        <v>18.399999999999999</v>
      </c>
      <c r="DO34" s="19">
        <v>15</v>
      </c>
      <c r="DP34" s="19">
        <v>18.7</v>
      </c>
      <c r="DQ34" s="19">
        <v>23.2</v>
      </c>
      <c r="DR34" s="19">
        <v>76.8</v>
      </c>
      <c r="DS34" s="19">
        <v>19.100000000000001</v>
      </c>
      <c r="DT34" s="19">
        <v>3.6</v>
      </c>
      <c r="DU34" s="19">
        <v>18.7</v>
      </c>
      <c r="DV34" s="19">
        <v>2.5</v>
      </c>
      <c r="DW34" s="19">
        <v>0.2</v>
      </c>
      <c r="DX34" s="19">
        <v>0.4</v>
      </c>
      <c r="DY34" s="19">
        <v>19.8</v>
      </c>
      <c r="DZ34" s="19">
        <v>7.5</v>
      </c>
      <c r="EA34" s="19">
        <v>20</v>
      </c>
      <c r="EB34" s="19">
        <v>20.2</v>
      </c>
      <c r="EC34" s="19">
        <v>3.2</v>
      </c>
      <c r="ED34" s="19">
        <v>16.899999999999999</v>
      </c>
      <c r="EE34" s="19">
        <v>32.299999999999997</v>
      </c>
      <c r="EF34" s="19">
        <v>90.4</v>
      </c>
      <c r="EG34" s="19">
        <v>100</v>
      </c>
      <c r="EH34" s="19">
        <v>11.2</v>
      </c>
      <c r="EI34" s="19">
        <v>13</v>
      </c>
      <c r="EJ34" s="19">
        <v>41.8</v>
      </c>
      <c r="EK34" s="19">
        <v>19.600000000000001</v>
      </c>
      <c r="EL34" s="19">
        <v>6.2</v>
      </c>
      <c r="EM34" s="19">
        <v>0</v>
      </c>
      <c r="EN34" s="19">
        <v>20.399999999999999</v>
      </c>
      <c r="EO34" s="19">
        <v>20.399999999999999</v>
      </c>
      <c r="EP34" s="19">
        <v>20.100000000000001</v>
      </c>
      <c r="EQ34" s="19">
        <v>3.45</v>
      </c>
      <c r="ER34" s="19">
        <v>253.2</v>
      </c>
      <c r="ES34" s="19">
        <v>18.5</v>
      </c>
      <c r="ET34" s="19">
        <v>145.6</v>
      </c>
      <c r="EU34" s="19">
        <v>0.6</v>
      </c>
      <c r="EV34" s="19">
        <v>89.1</v>
      </c>
      <c r="EW34" s="19">
        <v>96.8</v>
      </c>
      <c r="EX34" s="19">
        <v>111.2</v>
      </c>
      <c r="EY34" s="19">
        <v>3.6</v>
      </c>
      <c r="EZ34" s="19">
        <v>1.1000000000000001</v>
      </c>
      <c r="FA34" s="19">
        <v>2.2999999999999998</v>
      </c>
      <c r="FB34" s="19">
        <v>0.9</v>
      </c>
      <c r="FC34" s="19">
        <v>15.3</v>
      </c>
      <c r="FD34" s="19">
        <v>8.3000000000000007</v>
      </c>
      <c r="FE34" s="19">
        <v>20</v>
      </c>
      <c r="FF34" s="19">
        <v>20</v>
      </c>
      <c r="FG34" s="19">
        <v>9</v>
      </c>
      <c r="FH34" s="19">
        <v>27.8</v>
      </c>
      <c r="FI34" s="19">
        <v>34.5</v>
      </c>
      <c r="FJ34" s="19">
        <v>14.8</v>
      </c>
      <c r="FK34" s="19">
        <v>16.3</v>
      </c>
      <c r="FL34" s="19">
        <v>8.1999999999999993</v>
      </c>
      <c r="FM34" s="19">
        <v>11.1</v>
      </c>
      <c r="FN34" s="19">
        <v>20.9</v>
      </c>
      <c r="FO34" s="19">
        <v>8193.0300000000007</v>
      </c>
      <c r="FP34" s="15"/>
      <c r="FQ34" s="19">
        <v>24.6</v>
      </c>
      <c r="FR34" s="19">
        <v>7.95</v>
      </c>
      <c r="FS34" s="19">
        <v>11.2</v>
      </c>
      <c r="FT34" s="19">
        <v>13.2</v>
      </c>
      <c r="FU34" s="19">
        <v>24.3</v>
      </c>
      <c r="FV34" s="19">
        <v>18.94605</v>
      </c>
      <c r="FW34" s="19">
        <v>11.3</v>
      </c>
      <c r="FX34" s="19">
        <v>15.6</v>
      </c>
      <c r="FY34" s="19">
        <v>127.09605000000001</v>
      </c>
    </row>
    <row r="35" spans="1:181" ht="24" customHeight="1" x14ac:dyDescent="0.25">
      <c r="A35" s="13" t="s">
        <v>101</v>
      </c>
      <c r="B35" s="13" t="s">
        <v>810</v>
      </c>
      <c r="C35" s="14">
        <v>198</v>
      </c>
      <c r="D35" s="14">
        <v>622.4</v>
      </c>
      <c r="E35" s="14">
        <v>211.7</v>
      </c>
      <c r="F35" s="14"/>
      <c r="G35" s="14"/>
      <c r="H35" s="14">
        <v>87</v>
      </c>
      <c r="I35" s="14">
        <v>237.6</v>
      </c>
      <c r="J35" s="14"/>
      <c r="K35" s="14"/>
      <c r="L35" s="14">
        <v>108.4</v>
      </c>
      <c r="M35" s="14">
        <v>107.5</v>
      </c>
      <c r="N35" s="14">
        <v>107.9</v>
      </c>
      <c r="O35" s="14">
        <v>202.4</v>
      </c>
      <c r="P35" s="14">
        <v>195.1</v>
      </c>
      <c r="Q35" s="14">
        <v>106</v>
      </c>
      <c r="R35" s="14">
        <v>530.6</v>
      </c>
      <c r="S35" s="14">
        <v>9.9</v>
      </c>
      <c r="T35" s="14"/>
      <c r="U35" s="14"/>
      <c r="V35" s="14"/>
      <c r="W35" s="14"/>
      <c r="X35" s="14">
        <v>164.5</v>
      </c>
      <c r="Y35" s="14">
        <v>7</v>
      </c>
      <c r="Z35" s="14">
        <v>5.0999999999999996</v>
      </c>
      <c r="AA35" s="14">
        <v>20.5</v>
      </c>
      <c r="AB35" s="14">
        <v>6.8</v>
      </c>
      <c r="AC35" s="14"/>
      <c r="AD35" s="14">
        <v>142</v>
      </c>
      <c r="AE35" s="14"/>
      <c r="AF35" s="14"/>
      <c r="AG35" s="14"/>
      <c r="AH35" s="14"/>
      <c r="AI35" s="14">
        <v>108.3</v>
      </c>
      <c r="AJ35" s="14">
        <v>147.19999999999999</v>
      </c>
      <c r="AK35" s="14"/>
      <c r="AL35" s="14"/>
      <c r="AM35" s="14"/>
      <c r="AN35" s="14">
        <v>6.5</v>
      </c>
      <c r="AO35" s="14">
        <v>451.1</v>
      </c>
      <c r="AP35" s="14">
        <v>77.900000000000006</v>
      </c>
      <c r="AQ35" s="14">
        <v>149.5</v>
      </c>
      <c r="AR35" s="14">
        <v>41.4</v>
      </c>
      <c r="AS35" s="14">
        <v>18.2</v>
      </c>
      <c r="AT35" s="14">
        <v>18.8</v>
      </c>
      <c r="AU35" s="14">
        <v>89.9</v>
      </c>
      <c r="AV35" s="14"/>
      <c r="AW35" s="14"/>
      <c r="AX35" s="14"/>
      <c r="AY35" s="14">
        <v>103.3</v>
      </c>
      <c r="AZ35" s="14">
        <v>22.1</v>
      </c>
      <c r="BA35" s="14">
        <v>43.6</v>
      </c>
      <c r="BB35" s="14">
        <v>4</v>
      </c>
      <c r="BC35" s="14">
        <v>33</v>
      </c>
      <c r="BD35" s="14">
        <v>126.1</v>
      </c>
      <c r="BE35" s="14"/>
      <c r="BF35" s="14"/>
      <c r="BG35" s="14">
        <v>38.799999999999997</v>
      </c>
      <c r="BH35" s="14"/>
      <c r="BI35" s="14"/>
      <c r="BJ35" s="14">
        <v>43.7</v>
      </c>
      <c r="BK35" s="14"/>
      <c r="BL35" s="14"/>
      <c r="BM35" s="14"/>
      <c r="BN35" s="14">
        <v>124.9</v>
      </c>
      <c r="BO35" s="14"/>
      <c r="BP35" s="14">
        <v>0</v>
      </c>
      <c r="BQ35" s="14">
        <v>196.7</v>
      </c>
      <c r="BR35" s="14"/>
      <c r="BS35" s="14">
        <v>70.400000000000006</v>
      </c>
      <c r="BT35" s="14">
        <v>34.299999999999997</v>
      </c>
      <c r="BU35" s="14"/>
      <c r="BV35" s="14"/>
      <c r="BW35" s="14"/>
      <c r="BX35" s="14"/>
      <c r="BY35" s="14"/>
      <c r="BZ35" s="14"/>
      <c r="CA35" s="14">
        <v>2.4</v>
      </c>
      <c r="CB35" s="14">
        <v>71.400000000000006</v>
      </c>
      <c r="CC35" s="14">
        <v>95.2</v>
      </c>
      <c r="CD35" s="14">
        <v>59</v>
      </c>
      <c r="CE35" s="14">
        <v>74.7</v>
      </c>
      <c r="CF35" s="14">
        <v>16.899999999999999</v>
      </c>
      <c r="CG35" s="14"/>
      <c r="CH35" s="14"/>
      <c r="CI35" s="14"/>
      <c r="CJ35" s="14">
        <v>140.6</v>
      </c>
      <c r="CK35" s="14">
        <v>141</v>
      </c>
      <c r="CL35" s="14">
        <v>167</v>
      </c>
      <c r="CM35" s="14"/>
      <c r="CN35" s="14"/>
      <c r="CO35" s="14"/>
      <c r="CP35" s="14"/>
      <c r="CQ35" s="14"/>
      <c r="CR35" s="14">
        <v>136.69999999999999</v>
      </c>
      <c r="CS35" s="14">
        <v>76.3</v>
      </c>
      <c r="CT35" s="14">
        <v>7</v>
      </c>
      <c r="CU35" s="14">
        <v>4.3</v>
      </c>
      <c r="CV35" s="14">
        <v>20</v>
      </c>
      <c r="CW35" s="14">
        <v>0.9</v>
      </c>
      <c r="CX35" s="14">
        <v>84</v>
      </c>
      <c r="CY35" s="14">
        <v>80.7</v>
      </c>
      <c r="CZ35" s="14">
        <v>9.41</v>
      </c>
      <c r="DA35" s="14">
        <v>0.3</v>
      </c>
      <c r="DB35" s="14">
        <v>20</v>
      </c>
      <c r="DC35" s="14">
        <v>9.9</v>
      </c>
      <c r="DD35" s="14">
        <v>5.5</v>
      </c>
      <c r="DE35" s="14">
        <v>213.7</v>
      </c>
      <c r="DF35" s="14"/>
      <c r="DG35" s="14">
        <v>1.8</v>
      </c>
      <c r="DH35" s="14">
        <v>1.8</v>
      </c>
      <c r="DI35" s="14">
        <v>5</v>
      </c>
      <c r="DJ35" s="14">
        <v>19.7</v>
      </c>
      <c r="DK35" s="14">
        <v>20</v>
      </c>
      <c r="DL35" s="14">
        <v>18.899999999999999</v>
      </c>
      <c r="DM35" s="14">
        <v>2.6</v>
      </c>
      <c r="DN35" s="14">
        <v>18.399999999999999</v>
      </c>
      <c r="DO35" s="14">
        <v>15</v>
      </c>
      <c r="DP35" s="14">
        <v>18.3</v>
      </c>
      <c r="DQ35" s="14">
        <v>27.1</v>
      </c>
      <c r="DR35" s="14">
        <v>79.3</v>
      </c>
      <c r="DS35" s="14">
        <v>19</v>
      </c>
      <c r="DT35" s="14">
        <v>3.6</v>
      </c>
      <c r="DU35" s="14">
        <v>12</v>
      </c>
      <c r="DV35" s="14">
        <v>2.5</v>
      </c>
      <c r="DW35" s="14">
        <v>0.2</v>
      </c>
      <c r="DX35" s="14">
        <v>0.4</v>
      </c>
      <c r="DY35" s="14">
        <v>19.8</v>
      </c>
      <c r="DZ35" s="14">
        <v>7.5</v>
      </c>
      <c r="EA35" s="14">
        <v>20.100000000000001</v>
      </c>
      <c r="EB35" s="14">
        <v>20.2</v>
      </c>
      <c r="EC35" s="14">
        <v>4.9000000000000004</v>
      </c>
      <c r="ED35" s="14">
        <v>17.5</v>
      </c>
      <c r="EE35" s="14">
        <v>34.5</v>
      </c>
      <c r="EF35" s="14">
        <v>90.9</v>
      </c>
      <c r="EG35" s="14">
        <v>99.5</v>
      </c>
      <c r="EH35" s="14">
        <v>14.4</v>
      </c>
      <c r="EI35" s="14">
        <v>14</v>
      </c>
      <c r="EJ35" s="14">
        <v>40.200000000000003</v>
      </c>
      <c r="EK35" s="14">
        <v>19.600000000000001</v>
      </c>
      <c r="EL35" s="14">
        <v>6.2</v>
      </c>
      <c r="EM35" s="14">
        <v>0</v>
      </c>
      <c r="EN35" s="14">
        <v>20.399999999999999</v>
      </c>
      <c r="EO35" s="14">
        <v>20.399999999999999</v>
      </c>
      <c r="EP35" s="14">
        <v>20.100000000000001</v>
      </c>
      <c r="EQ35" s="14">
        <v>6.71</v>
      </c>
      <c r="ER35" s="14">
        <v>253</v>
      </c>
      <c r="ES35" s="14">
        <v>18.7</v>
      </c>
      <c r="ET35" s="14">
        <v>120.3</v>
      </c>
      <c r="EU35" s="14">
        <v>0.6</v>
      </c>
      <c r="EV35" s="14">
        <v>99.3</v>
      </c>
      <c r="EW35" s="14">
        <v>99.8</v>
      </c>
      <c r="EX35" s="14">
        <v>107.8</v>
      </c>
      <c r="EY35" s="14">
        <v>3.5</v>
      </c>
      <c r="EZ35" s="14">
        <v>1.1000000000000001</v>
      </c>
      <c r="FA35" s="14">
        <v>2.2999999999999998</v>
      </c>
      <c r="FB35" s="14">
        <v>0.9</v>
      </c>
      <c r="FC35" s="14">
        <v>16</v>
      </c>
      <c r="FD35" s="14">
        <v>8.3000000000000007</v>
      </c>
      <c r="FE35" s="14">
        <v>19.8</v>
      </c>
      <c r="FF35" s="14">
        <v>19.8</v>
      </c>
      <c r="FG35" s="14">
        <v>9</v>
      </c>
      <c r="FH35" s="14">
        <v>28</v>
      </c>
      <c r="FI35" s="14">
        <v>34.700000000000003</v>
      </c>
      <c r="FJ35" s="14">
        <v>14.8</v>
      </c>
      <c r="FK35" s="14">
        <v>16.3</v>
      </c>
      <c r="FL35" s="14">
        <v>7.7</v>
      </c>
      <c r="FM35" s="14">
        <v>11</v>
      </c>
      <c r="FN35" s="14">
        <v>23.1</v>
      </c>
      <c r="FO35" s="14">
        <v>8115.32</v>
      </c>
      <c r="FP35" s="15"/>
      <c r="FQ35" s="14">
        <v>24.6</v>
      </c>
      <c r="FR35" s="14">
        <v>7.94</v>
      </c>
      <c r="FS35" s="14">
        <v>10.199999999999999</v>
      </c>
      <c r="FT35" s="14">
        <v>13.2</v>
      </c>
      <c r="FU35" s="14">
        <v>24</v>
      </c>
      <c r="FV35" s="14">
        <v>18.946400000000001</v>
      </c>
      <c r="FW35" s="14">
        <v>11.2</v>
      </c>
      <c r="FX35" s="14">
        <v>15.6</v>
      </c>
      <c r="FY35" s="14">
        <v>125.68640000000001</v>
      </c>
    </row>
    <row r="36" spans="1:181" ht="24" customHeight="1" x14ac:dyDescent="0.25">
      <c r="A36" s="16" t="s">
        <v>101</v>
      </c>
      <c r="B36" s="16" t="s">
        <v>811</v>
      </c>
      <c r="C36" s="17">
        <v>197.6</v>
      </c>
      <c r="D36" s="17">
        <v>628</v>
      </c>
      <c r="E36" s="17">
        <v>212.5</v>
      </c>
      <c r="F36" s="17"/>
      <c r="G36" s="17"/>
      <c r="H36" s="17">
        <v>89.2</v>
      </c>
      <c r="I36" s="17">
        <v>238.8</v>
      </c>
      <c r="J36" s="17"/>
      <c r="K36" s="17"/>
      <c r="L36" s="17">
        <v>105.3</v>
      </c>
      <c r="M36" s="17">
        <v>105.7</v>
      </c>
      <c r="N36" s="17">
        <v>105.8</v>
      </c>
      <c r="O36" s="17">
        <v>216</v>
      </c>
      <c r="P36" s="17">
        <v>195.8</v>
      </c>
      <c r="Q36" s="17">
        <v>105.2</v>
      </c>
      <c r="R36" s="17">
        <v>544</v>
      </c>
      <c r="S36" s="17">
        <v>10</v>
      </c>
      <c r="T36" s="17"/>
      <c r="U36" s="17"/>
      <c r="V36" s="17"/>
      <c r="W36" s="17"/>
      <c r="X36" s="17">
        <v>163.30000000000001</v>
      </c>
      <c r="Y36" s="17">
        <v>8.6999999999999993</v>
      </c>
      <c r="Z36" s="17">
        <v>5.4</v>
      </c>
      <c r="AA36" s="17">
        <v>0</v>
      </c>
      <c r="AB36" s="17">
        <v>6.8</v>
      </c>
      <c r="AC36" s="17"/>
      <c r="AD36" s="17">
        <v>140.9</v>
      </c>
      <c r="AE36" s="17"/>
      <c r="AF36" s="17"/>
      <c r="AG36" s="17"/>
      <c r="AH36" s="17"/>
      <c r="AI36" s="17">
        <v>109.7</v>
      </c>
      <c r="AJ36" s="17">
        <v>158.4</v>
      </c>
      <c r="AK36" s="17"/>
      <c r="AL36" s="17"/>
      <c r="AM36" s="17"/>
      <c r="AN36" s="17">
        <v>6.5</v>
      </c>
      <c r="AO36" s="17">
        <v>454.7</v>
      </c>
      <c r="AP36" s="17">
        <v>77.8</v>
      </c>
      <c r="AQ36" s="17">
        <v>150.80000000000001</v>
      </c>
      <c r="AR36" s="17">
        <v>42</v>
      </c>
      <c r="AS36" s="17">
        <v>18.399999999999999</v>
      </c>
      <c r="AT36" s="17">
        <v>18.8</v>
      </c>
      <c r="AU36" s="17">
        <v>86.1</v>
      </c>
      <c r="AV36" s="17"/>
      <c r="AW36" s="17"/>
      <c r="AX36" s="17"/>
      <c r="AY36" s="17">
        <v>104.5</v>
      </c>
      <c r="AZ36" s="17">
        <v>22.8</v>
      </c>
      <c r="BA36" s="17">
        <v>44</v>
      </c>
      <c r="BB36" s="17">
        <v>4</v>
      </c>
      <c r="BC36" s="17">
        <v>33.5</v>
      </c>
      <c r="BD36" s="17">
        <v>128.19999999999999</v>
      </c>
      <c r="BE36" s="17"/>
      <c r="BF36" s="17"/>
      <c r="BG36" s="17">
        <v>40.700000000000003</v>
      </c>
      <c r="BH36" s="17"/>
      <c r="BI36" s="17"/>
      <c r="BJ36" s="17">
        <v>44.3</v>
      </c>
      <c r="BK36" s="17"/>
      <c r="BL36" s="17"/>
      <c r="BM36" s="17"/>
      <c r="BN36" s="17">
        <v>126.1</v>
      </c>
      <c r="BO36" s="17"/>
      <c r="BP36" s="17">
        <v>0</v>
      </c>
      <c r="BQ36" s="17">
        <v>67.5</v>
      </c>
      <c r="BR36" s="17"/>
      <c r="BS36" s="17">
        <v>71.2</v>
      </c>
      <c r="BT36" s="17">
        <v>34.5</v>
      </c>
      <c r="BU36" s="17"/>
      <c r="BV36" s="17"/>
      <c r="BW36" s="17"/>
      <c r="BX36" s="17"/>
      <c r="BY36" s="17"/>
      <c r="BZ36" s="17"/>
      <c r="CA36" s="17">
        <v>2.4</v>
      </c>
      <c r="CB36" s="17">
        <v>80.599999999999994</v>
      </c>
      <c r="CC36" s="17">
        <v>112.6</v>
      </c>
      <c r="CD36" s="17">
        <v>60.5</v>
      </c>
      <c r="CE36" s="17">
        <v>75.8</v>
      </c>
      <c r="CF36" s="17">
        <v>17.5</v>
      </c>
      <c r="CG36" s="17"/>
      <c r="CH36" s="17"/>
      <c r="CI36" s="17"/>
      <c r="CJ36" s="17">
        <v>140.6</v>
      </c>
      <c r="CK36" s="17">
        <v>140.69999999999999</v>
      </c>
      <c r="CL36" s="17">
        <v>167.5</v>
      </c>
      <c r="CM36" s="17"/>
      <c r="CN36" s="17"/>
      <c r="CO36" s="17"/>
      <c r="CP36" s="17"/>
      <c r="CQ36" s="17"/>
      <c r="CR36" s="17">
        <v>136.69999999999999</v>
      </c>
      <c r="CS36" s="17">
        <v>76.5</v>
      </c>
      <c r="CT36" s="17">
        <v>6.9</v>
      </c>
      <c r="CU36" s="17">
        <v>4.2</v>
      </c>
      <c r="CV36" s="17">
        <v>20</v>
      </c>
      <c r="CW36" s="17">
        <v>1.3</v>
      </c>
      <c r="CX36" s="17">
        <v>86.5</v>
      </c>
      <c r="CY36" s="17">
        <v>80.900000000000006</v>
      </c>
      <c r="CZ36" s="17">
        <v>10.18</v>
      </c>
      <c r="DA36" s="17">
        <v>0.3</v>
      </c>
      <c r="DB36" s="17">
        <v>20.2</v>
      </c>
      <c r="DC36" s="17">
        <v>10</v>
      </c>
      <c r="DD36" s="17">
        <v>5.3</v>
      </c>
      <c r="DE36" s="17">
        <v>212.9</v>
      </c>
      <c r="DF36" s="17"/>
      <c r="DG36" s="17">
        <v>1.8</v>
      </c>
      <c r="DH36" s="17">
        <v>1.8</v>
      </c>
      <c r="DI36" s="17">
        <v>5</v>
      </c>
      <c r="DJ36" s="17">
        <v>20</v>
      </c>
      <c r="DK36" s="17">
        <v>20</v>
      </c>
      <c r="DL36" s="17">
        <v>18.899999999999999</v>
      </c>
      <c r="DM36" s="17">
        <v>2.6</v>
      </c>
      <c r="DN36" s="17">
        <v>18.399999999999999</v>
      </c>
      <c r="DO36" s="17">
        <v>14.9</v>
      </c>
      <c r="DP36" s="17">
        <v>17.2</v>
      </c>
      <c r="DQ36" s="17">
        <v>24.8</v>
      </c>
      <c r="DR36" s="17">
        <v>75.8</v>
      </c>
      <c r="DS36" s="17">
        <v>18.899999999999999</v>
      </c>
      <c r="DT36" s="17">
        <v>3.6</v>
      </c>
      <c r="DU36" s="17">
        <v>12.6</v>
      </c>
      <c r="DV36" s="17">
        <v>2.5</v>
      </c>
      <c r="DW36" s="17">
        <v>0.2</v>
      </c>
      <c r="DX36" s="17">
        <v>0.4</v>
      </c>
      <c r="DY36" s="17">
        <v>19.8</v>
      </c>
      <c r="DZ36" s="17">
        <v>7.4</v>
      </c>
      <c r="EA36" s="17">
        <v>20.2</v>
      </c>
      <c r="EB36" s="17">
        <v>20.2</v>
      </c>
      <c r="EC36" s="17">
        <v>6.8</v>
      </c>
      <c r="ED36" s="17">
        <v>19.399999999999999</v>
      </c>
      <c r="EE36" s="17">
        <v>26.5</v>
      </c>
      <c r="EF36" s="17">
        <v>94</v>
      </c>
      <c r="EG36" s="17">
        <v>101.7</v>
      </c>
      <c r="EH36" s="17">
        <v>14.7</v>
      </c>
      <c r="EI36" s="17">
        <v>14.7</v>
      </c>
      <c r="EJ36" s="17">
        <v>38</v>
      </c>
      <c r="EK36" s="17">
        <v>19.600000000000001</v>
      </c>
      <c r="EL36" s="17">
        <v>6</v>
      </c>
      <c r="EM36" s="17">
        <v>0</v>
      </c>
      <c r="EN36" s="17">
        <v>20.399999999999999</v>
      </c>
      <c r="EO36" s="17">
        <v>20.399999999999999</v>
      </c>
      <c r="EP36" s="17">
        <v>20.100000000000001</v>
      </c>
      <c r="EQ36" s="17">
        <v>9.01</v>
      </c>
      <c r="ER36" s="17">
        <v>253</v>
      </c>
      <c r="ES36" s="17">
        <v>18.5</v>
      </c>
      <c r="ET36" s="17">
        <v>121.4</v>
      </c>
      <c r="EU36" s="17">
        <v>0.6</v>
      </c>
      <c r="EV36" s="17">
        <v>105</v>
      </c>
      <c r="EW36" s="17">
        <v>103.6</v>
      </c>
      <c r="EX36" s="17">
        <v>96</v>
      </c>
      <c r="EY36" s="17">
        <v>3.5</v>
      </c>
      <c r="EZ36" s="17">
        <v>1.1000000000000001</v>
      </c>
      <c r="FA36" s="17">
        <v>2.2999999999999998</v>
      </c>
      <c r="FB36" s="17">
        <v>0.9</v>
      </c>
      <c r="FC36" s="17">
        <v>13.7</v>
      </c>
      <c r="FD36" s="17">
        <v>8.1999999999999993</v>
      </c>
      <c r="FE36" s="17">
        <v>20</v>
      </c>
      <c r="FF36" s="17">
        <v>19.899999999999999</v>
      </c>
      <c r="FG36" s="17">
        <v>9</v>
      </c>
      <c r="FH36" s="17">
        <v>27.7</v>
      </c>
      <c r="FI36" s="17">
        <v>34.4</v>
      </c>
      <c r="FJ36" s="17">
        <v>14.9</v>
      </c>
      <c r="FK36" s="17">
        <v>13.1</v>
      </c>
      <c r="FL36" s="17">
        <v>7.4</v>
      </c>
      <c r="FM36" s="17">
        <v>10.4</v>
      </c>
      <c r="FN36" s="17">
        <v>22.3</v>
      </c>
      <c r="FO36" s="17">
        <v>8038.79</v>
      </c>
      <c r="FP36" s="15"/>
      <c r="FQ36" s="17">
        <v>24.6</v>
      </c>
      <c r="FR36" s="17">
        <v>7.94</v>
      </c>
      <c r="FS36" s="17">
        <v>10.6</v>
      </c>
      <c r="FT36" s="17">
        <v>13.2</v>
      </c>
      <c r="FU36" s="17">
        <v>24.1</v>
      </c>
      <c r="FV36" s="17">
        <v>18.947140000000001</v>
      </c>
      <c r="FW36" s="17">
        <v>11.2</v>
      </c>
      <c r="FX36" s="17">
        <v>15.5</v>
      </c>
      <c r="FY36" s="17">
        <v>126.08714000000001</v>
      </c>
    </row>
    <row r="37" spans="1:181" ht="24" customHeight="1" x14ac:dyDescent="0.25">
      <c r="A37" s="16" t="s">
        <v>101</v>
      </c>
      <c r="B37" s="16" t="s">
        <v>812</v>
      </c>
      <c r="C37" s="17">
        <v>202.1</v>
      </c>
      <c r="D37" s="17">
        <v>637.29999999999995</v>
      </c>
      <c r="E37" s="17">
        <v>215.5</v>
      </c>
      <c r="F37" s="17"/>
      <c r="G37" s="17"/>
      <c r="H37" s="17">
        <v>89.9</v>
      </c>
      <c r="I37" s="17">
        <v>241.5</v>
      </c>
      <c r="J37" s="17"/>
      <c r="K37" s="17"/>
      <c r="L37" s="17">
        <v>112.6</v>
      </c>
      <c r="M37" s="17">
        <v>112.3</v>
      </c>
      <c r="N37" s="17">
        <v>113</v>
      </c>
      <c r="O37" s="17">
        <v>205.7</v>
      </c>
      <c r="P37" s="17">
        <v>197.7</v>
      </c>
      <c r="Q37" s="17">
        <v>105</v>
      </c>
      <c r="R37" s="17">
        <v>557.4</v>
      </c>
      <c r="S37" s="17">
        <v>10.199999999999999</v>
      </c>
      <c r="T37" s="17"/>
      <c r="U37" s="17"/>
      <c r="V37" s="17"/>
      <c r="W37" s="17"/>
      <c r="X37" s="17">
        <v>163.1</v>
      </c>
      <c r="Y37" s="17">
        <v>8.6999999999999993</v>
      </c>
      <c r="Z37" s="17">
        <v>5.7</v>
      </c>
      <c r="AA37" s="17">
        <v>0</v>
      </c>
      <c r="AB37" s="17">
        <v>6.7</v>
      </c>
      <c r="AC37" s="17"/>
      <c r="AD37" s="17">
        <v>140.69999999999999</v>
      </c>
      <c r="AE37" s="17"/>
      <c r="AF37" s="17"/>
      <c r="AG37" s="17"/>
      <c r="AH37" s="17"/>
      <c r="AI37" s="17">
        <v>110.3</v>
      </c>
      <c r="AJ37" s="17">
        <v>141.19999999999999</v>
      </c>
      <c r="AK37" s="17"/>
      <c r="AL37" s="17"/>
      <c r="AM37" s="17"/>
      <c r="AN37" s="17">
        <v>6.5</v>
      </c>
      <c r="AO37" s="17">
        <v>456.1</v>
      </c>
      <c r="AP37" s="17">
        <v>77.099999999999994</v>
      </c>
      <c r="AQ37" s="17">
        <v>152</v>
      </c>
      <c r="AR37" s="17">
        <v>42</v>
      </c>
      <c r="AS37" s="17">
        <v>18.600000000000001</v>
      </c>
      <c r="AT37" s="17">
        <v>18.8</v>
      </c>
      <c r="AU37" s="17">
        <v>92.6</v>
      </c>
      <c r="AV37" s="17"/>
      <c r="AW37" s="17"/>
      <c r="AX37" s="17"/>
      <c r="AY37" s="17">
        <v>106</v>
      </c>
      <c r="AZ37" s="17">
        <v>23.8</v>
      </c>
      <c r="BA37" s="17">
        <v>44.7</v>
      </c>
      <c r="BB37" s="17">
        <v>4</v>
      </c>
      <c r="BC37" s="17">
        <v>33.799999999999997</v>
      </c>
      <c r="BD37" s="17">
        <v>131.5</v>
      </c>
      <c r="BE37" s="17"/>
      <c r="BF37" s="17"/>
      <c r="BG37" s="17">
        <v>42.4</v>
      </c>
      <c r="BH37" s="17"/>
      <c r="BI37" s="17"/>
      <c r="BJ37" s="17">
        <v>43.7</v>
      </c>
      <c r="BK37" s="17"/>
      <c r="BL37" s="17"/>
      <c r="BM37" s="17"/>
      <c r="BN37" s="17">
        <v>127.7</v>
      </c>
      <c r="BO37" s="17"/>
      <c r="BP37" s="17">
        <v>0</v>
      </c>
      <c r="BQ37" s="17">
        <v>67.900000000000006</v>
      </c>
      <c r="BR37" s="17"/>
      <c r="BS37" s="17">
        <v>39.9</v>
      </c>
      <c r="BT37" s="17">
        <v>27.8</v>
      </c>
      <c r="BU37" s="17"/>
      <c r="BV37" s="17"/>
      <c r="BW37" s="17"/>
      <c r="BX37" s="17"/>
      <c r="BY37" s="17"/>
      <c r="BZ37" s="17"/>
      <c r="CA37" s="17">
        <v>2.4</v>
      </c>
      <c r="CB37" s="17">
        <v>114.3</v>
      </c>
      <c r="CC37" s="17">
        <v>111.1</v>
      </c>
      <c r="CD37" s="17">
        <v>61.6</v>
      </c>
      <c r="CE37" s="17">
        <v>76.099999999999994</v>
      </c>
      <c r="CF37" s="17">
        <v>18</v>
      </c>
      <c r="CG37" s="17"/>
      <c r="CH37" s="17"/>
      <c r="CI37" s="17"/>
      <c r="CJ37" s="17">
        <v>139.4</v>
      </c>
      <c r="CK37" s="17">
        <v>140.1</v>
      </c>
      <c r="CL37" s="17">
        <v>167.6</v>
      </c>
      <c r="CM37" s="17"/>
      <c r="CN37" s="17"/>
      <c r="CO37" s="17"/>
      <c r="CP37" s="17"/>
      <c r="CQ37" s="17"/>
      <c r="CR37" s="17">
        <v>136.69999999999999</v>
      </c>
      <c r="CS37" s="17">
        <v>77.400000000000006</v>
      </c>
      <c r="CT37" s="17">
        <v>6.9</v>
      </c>
      <c r="CU37" s="17">
        <v>4.3</v>
      </c>
      <c r="CV37" s="17">
        <v>20</v>
      </c>
      <c r="CW37" s="17">
        <v>0.9</v>
      </c>
      <c r="CX37" s="17">
        <v>97.3</v>
      </c>
      <c r="CY37" s="17">
        <v>80.8</v>
      </c>
      <c r="CZ37" s="17">
        <v>9.6999999999999993</v>
      </c>
      <c r="DA37" s="17">
        <v>0.2</v>
      </c>
      <c r="DB37" s="17">
        <v>20.2</v>
      </c>
      <c r="DC37" s="17">
        <v>9.9</v>
      </c>
      <c r="DD37" s="17">
        <v>5.5</v>
      </c>
      <c r="DE37" s="17">
        <v>207</v>
      </c>
      <c r="DF37" s="17"/>
      <c r="DG37" s="17">
        <v>1.8</v>
      </c>
      <c r="DH37" s="17">
        <v>1.8</v>
      </c>
      <c r="DI37" s="17">
        <v>5</v>
      </c>
      <c r="DJ37" s="17">
        <v>20.2</v>
      </c>
      <c r="DK37" s="17">
        <v>20</v>
      </c>
      <c r="DL37" s="17">
        <v>18.899999999999999</v>
      </c>
      <c r="DM37" s="17">
        <v>2.6</v>
      </c>
      <c r="DN37" s="17">
        <v>18.399999999999999</v>
      </c>
      <c r="DO37" s="17">
        <v>14.8</v>
      </c>
      <c r="DP37" s="17">
        <v>16.5</v>
      </c>
      <c r="DQ37" s="17">
        <v>23.5</v>
      </c>
      <c r="DR37" s="17">
        <v>78.400000000000006</v>
      </c>
      <c r="DS37" s="17">
        <v>18.7</v>
      </c>
      <c r="DT37" s="17">
        <v>3.5</v>
      </c>
      <c r="DU37" s="17">
        <v>12.7</v>
      </c>
      <c r="DV37" s="17">
        <v>2.5</v>
      </c>
      <c r="DW37" s="17">
        <v>0.2</v>
      </c>
      <c r="DX37" s="17">
        <v>0.3</v>
      </c>
      <c r="DY37" s="17">
        <v>19.8</v>
      </c>
      <c r="DZ37" s="17">
        <v>7.3</v>
      </c>
      <c r="EA37" s="17">
        <v>20.3</v>
      </c>
      <c r="EB37" s="17">
        <v>20.2</v>
      </c>
      <c r="EC37" s="17">
        <v>10</v>
      </c>
      <c r="ED37" s="17">
        <v>20.2</v>
      </c>
      <c r="EE37" s="17">
        <v>31.8</v>
      </c>
      <c r="EF37" s="17">
        <v>92.1</v>
      </c>
      <c r="EG37" s="17">
        <v>99.5</v>
      </c>
      <c r="EH37" s="17">
        <v>8.5</v>
      </c>
      <c r="EI37" s="17">
        <v>14.1</v>
      </c>
      <c r="EJ37" s="17">
        <v>37.799999999999997</v>
      </c>
      <c r="EK37" s="17">
        <v>19.600000000000001</v>
      </c>
      <c r="EL37" s="17">
        <v>6</v>
      </c>
      <c r="EM37" s="17">
        <v>0</v>
      </c>
      <c r="EN37" s="17">
        <v>20.399999999999999</v>
      </c>
      <c r="EO37" s="17">
        <v>20.399999999999999</v>
      </c>
      <c r="EP37" s="17">
        <v>20.100000000000001</v>
      </c>
      <c r="EQ37" s="17">
        <v>9.9</v>
      </c>
      <c r="ER37" s="17">
        <v>253.2</v>
      </c>
      <c r="ES37" s="17">
        <v>17.8</v>
      </c>
      <c r="ET37" s="17">
        <v>129.1</v>
      </c>
      <c r="EU37" s="17">
        <v>0.6</v>
      </c>
      <c r="EV37" s="17">
        <v>115.4</v>
      </c>
      <c r="EW37" s="17">
        <v>109.9</v>
      </c>
      <c r="EX37" s="17">
        <v>104.6</v>
      </c>
      <c r="EY37" s="17">
        <v>3.5</v>
      </c>
      <c r="EZ37" s="17">
        <v>1.1000000000000001</v>
      </c>
      <c r="FA37" s="17">
        <v>2.2999999999999998</v>
      </c>
      <c r="FB37" s="17">
        <v>0.9</v>
      </c>
      <c r="FC37" s="17">
        <v>11.8</v>
      </c>
      <c r="FD37" s="17">
        <v>8.1999999999999993</v>
      </c>
      <c r="FE37" s="17">
        <v>20</v>
      </c>
      <c r="FF37" s="17">
        <v>19.8</v>
      </c>
      <c r="FG37" s="17">
        <v>9.4</v>
      </c>
      <c r="FH37" s="17">
        <v>27.7</v>
      </c>
      <c r="FI37" s="17">
        <v>34.4</v>
      </c>
      <c r="FJ37" s="17">
        <v>14.4</v>
      </c>
      <c r="FK37" s="17">
        <v>13</v>
      </c>
      <c r="FL37" s="17">
        <v>7.4</v>
      </c>
      <c r="FM37" s="17">
        <v>10.8</v>
      </c>
      <c r="FN37" s="17">
        <v>21.1</v>
      </c>
      <c r="FO37" s="17">
        <v>8115.1</v>
      </c>
      <c r="FP37" s="15"/>
      <c r="FQ37" s="17">
        <v>24.6</v>
      </c>
      <c r="FR37" s="17">
        <v>7.93</v>
      </c>
      <c r="FS37" s="17">
        <v>11</v>
      </c>
      <c r="FT37" s="17">
        <v>13.2</v>
      </c>
      <c r="FU37" s="17">
        <v>24</v>
      </c>
      <c r="FV37" s="17">
        <v>18.947800000000001</v>
      </c>
      <c r="FW37" s="17">
        <v>11</v>
      </c>
      <c r="FX37" s="17">
        <v>15.5</v>
      </c>
      <c r="FY37" s="17">
        <v>126.1778</v>
      </c>
    </row>
    <row r="38" spans="1:181" ht="24" customHeight="1" x14ac:dyDescent="0.25">
      <c r="A38" s="16" t="s">
        <v>101</v>
      </c>
      <c r="B38" s="16" t="s">
        <v>813</v>
      </c>
      <c r="C38" s="17">
        <v>201.7</v>
      </c>
      <c r="D38" s="17">
        <v>635.70000000000005</v>
      </c>
      <c r="E38" s="17">
        <v>215.1</v>
      </c>
      <c r="F38" s="17"/>
      <c r="G38" s="17"/>
      <c r="H38" s="17">
        <v>90</v>
      </c>
      <c r="I38" s="17">
        <v>241.6</v>
      </c>
      <c r="J38" s="17"/>
      <c r="K38" s="17"/>
      <c r="L38" s="17">
        <v>119.1</v>
      </c>
      <c r="M38" s="17">
        <v>118.4</v>
      </c>
      <c r="N38" s="17">
        <v>119.7</v>
      </c>
      <c r="O38" s="17">
        <v>211.2</v>
      </c>
      <c r="P38" s="17">
        <v>201.1</v>
      </c>
      <c r="Q38" s="17">
        <v>107.6</v>
      </c>
      <c r="R38" s="17">
        <v>555.5</v>
      </c>
      <c r="S38" s="17">
        <v>10.199999999999999</v>
      </c>
      <c r="T38" s="17"/>
      <c r="U38" s="17"/>
      <c r="V38" s="17"/>
      <c r="W38" s="17"/>
      <c r="X38" s="17">
        <v>168.4</v>
      </c>
      <c r="Y38" s="17">
        <v>8.6999999999999993</v>
      </c>
      <c r="Z38" s="17">
        <v>5.5</v>
      </c>
      <c r="AA38" s="17">
        <v>0</v>
      </c>
      <c r="AB38" s="17">
        <v>6.8</v>
      </c>
      <c r="AC38" s="17"/>
      <c r="AD38" s="17">
        <v>142.30000000000001</v>
      </c>
      <c r="AE38" s="17"/>
      <c r="AF38" s="17"/>
      <c r="AG38" s="17"/>
      <c r="AH38" s="17"/>
      <c r="AI38" s="17">
        <v>110.2</v>
      </c>
      <c r="AJ38" s="17">
        <v>150.80000000000001</v>
      </c>
      <c r="AK38" s="17"/>
      <c r="AL38" s="17"/>
      <c r="AM38" s="17"/>
      <c r="AN38" s="17">
        <v>6.5</v>
      </c>
      <c r="AO38" s="17">
        <v>456.2</v>
      </c>
      <c r="AP38" s="17">
        <v>78.3</v>
      </c>
      <c r="AQ38" s="17">
        <v>152.19999999999999</v>
      </c>
      <c r="AR38" s="17">
        <v>42</v>
      </c>
      <c r="AS38" s="17">
        <v>18.399999999999999</v>
      </c>
      <c r="AT38" s="17">
        <v>18.8</v>
      </c>
      <c r="AU38" s="17">
        <v>92.2</v>
      </c>
      <c r="AV38" s="17"/>
      <c r="AW38" s="17"/>
      <c r="AX38" s="17"/>
      <c r="AY38" s="17">
        <v>105.8</v>
      </c>
      <c r="AZ38" s="17">
        <v>24.1</v>
      </c>
      <c r="BA38" s="17">
        <v>45.2</v>
      </c>
      <c r="BB38" s="17">
        <v>4</v>
      </c>
      <c r="BC38" s="17">
        <v>34</v>
      </c>
      <c r="BD38" s="17">
        <v>131.5</v>
      </c>
      <c r="BE38" s="17"/>
      <c r="BF38" s="17"/>
      <c r="BG38" s="17">
        <v>42.5</v>
      </c>
      <c r="BH38" s="17"/>
      <c r="BI38" s="17"/>
      <c r="BJ38" s="17">
        <v>44.2</v>
      </c>
      <c r="BK38" s="17"/>
      <c r="BL38" s="17"/>
      <c r="BM38" s="17"/>
      <c r="BN38" s="17">
        <v>127.6</v>
      </c>
      <c r="BO38" s="17"/>
      <c r="BP38" s="17">
        <v>0</v>
      </c>
      <c r="BQ38" s="17">
        <v>66.7</v>
      </c>
      <c r="BR38" s="17"/>
      <c r="BS38" s="17">
        <v>39.9</v>
      </c>
      <c r="BT38" s="17">
        <v>27.8</v>
      </c>
      <c r="BU38" s="17"/>
      <c r="BV38" s="17"/>
      <c r="BW38" s="17"/>
      <c r="BX38" s="17"/>
      <c r="BY38" s="17"/>
      <c r="BZ38" s="17"/>
      <c r="CA38" s="17">
        <v>2.4</v>
      </c>
      <c r="CB38" s="17">
        <v>124.4</v>
      </c>
      <c r="CC38" s="17">
        <v>104.3</v>
      </c>
      <c r="CD38" s="17">
        <v>61.5</v>
      </c>
      <c r="CE38" s="17">
        <v>76.2</v>
      </c>
      <c r="CF38" s="17">
        <v>18</v>
      </c>
      <c r="CG38" s="17"/>
      <c r="CH38" s="17"/>
      <c r="CI38" s="17"/>
      <c r="CJ38" s="17">
        <v>139</v>
      </c>
      <c r="CK38" s="17">
        <v>138.9</v>
      </c>
      <c r="CL38" s="17">
        <v>148.19999999999999</v>
      </c>
      <c r="CM38" s="17"/>
      <c r="CN38" s="17"/>
      <c r="CO38" s="17"/>
      <c r="CP38" s="17"/>
      <c r="CQ38" s="17"/>
      <c r="CR38" s="17">
        <v>136.69999999999999</v>
      </c>
      <c r="CS38" s="17">
        <v>76.900000000000006</v>
      </c>
      <c r="CT38" s="17">
        <v>6.9</v>
      </c>
      <c r="CU38" s="17">
        <v>4.3</v>
      </c>
      <c r="CV38" s="17">
        <v>20</v>
      </c>
      <c r="CW38" s="17">
        <v>0.5</v>
      </c>
      <c r="CX38" s="17">
        <v>105.6</v>
      </c>
      <c r="CY38" s="17">
        <v>80.8</v>
      </c>
      <c r="CZ38" s="17">
        <v>8.06</v>
      </c>
      <c r="DA38" s="17">
        <v>0.1</v>
      </c>
      <c r="DB38" s="17">
        <v>20.3</v>
      </c>
      <c r="DC38" s="17">
        <v>9.9</v>
      </c>
      <c r="DD38" s="17">
        <v>5.4</v>
      </c>
      <c r="DE38" s="17">
        <v>206.9</v>
      </c>
      <c r="DF38" s="17"/>
      <c r="DG38" s="17">
        <v>1.8</v>
      </c>
      <c r="DH38" s="17">
        <v>1.8</v>
      </c>
      <c r="DI38" s="17">
        <v>5</v>
      </c>
      <c r="DJ38" s="17">
        <v>20.3</v>
      </c>
      <c r="DK38" s="17">
        <v>20</v>
      </c>
      <c r="DL38" s="17">
        <v>18.8</v>
      </c>
      <c r="DM38" s="17">
        <v>2.6</v>
      </c>
      <c r="DN38" s="17">
        <v>18.399999999999999</v>
      </c>
      <c r="DO38" s="17">
        <v>14.7</v>
      </c>
      <c r="DP38" s="17">
        <v>17.100000000000001</v>
      </c>
      <c r="DQ38" s="17">
        <v>24.4</v>
      </c>
      <c r="DR38" s="17">
        <v>80</v>
      </c>
      <c r="DS38" s="17">
        <v>16.100000000000001</v>
      </c>
      <c r="DT38" s="17">
        <v>3.5</v>
      </c>
      <c r="DU38" s="17">
        <v>12.7</v>
      </c>
      <c r="DV38" s="17">
        <v>2.5</v>
      </c>
      <c r="DW38" s="17">
        <v>0.2</v>
      </c>
      <c r="DX38" s="17">
        <v>0.3</v>
      </c>
      <c r="DY38" s="17">
        <v>19.8</v>
      </c>
      <c r="DZ38" s="17">
        <v>7.3</v>
      </c>
      <c r="EA38" s="17">
        <v>20.3</v>
      </c>
      <c r="EB38" s="17">
        <v>20.2</v>
      </c>
      <c r="EC38" s="17">
        <v>9.4</v>
      </c>
      <c r="ED38" s="17">
        <v>20.7</v>
      </c>
      <c r="EE38" s="17">
        <v>18.3</v>
      </c>
      <c r="EF38" s="17">
        <v>90.1</v>
      </c>
      <c r="EG38" s="17">
        <v>101.3</v>
      </c>
      <c r="EH38" s="17">
        <v>8</v>
      </c>
      <c r="EI38" s="17">
        <v>14.8</v>
      </c>
      <c r="EJ38" s="17">
        <v>36.700000000000003</v>
      </c>
      <c r="EK38" s="17">
        <v>19.5</v>
      </c>
      <c r="EL38" s="17">
        <v>6</v>
      </c>
      <c r="EM38" s="17">
        <v>0</v>
      </c>
      <c r="EN38" s="17">
        <v>20.399999999999999</v>
      </c>
      <c r="EO38" s="17">
        <v>20.399999999999999</v>
      </c>
      <c r="EP38" s="17">
        <v>20.100000000000001</v>
      </c>
      <c r="EQ38" s="17">
        <v>8.17</v>
      </c>
      <c r="ER38" s="17">
        <v>253</v>
      </c>
      <c r="ES38" s="17">
        <v>16.7</v>
      </c>
      <c r="ET38" s="17">
        <v>139.4</v>
      </c>
      <c r="EU38" s="17">
        <v>0.6</v>
      </c>
      <c r="EV38" s="17">
        <v>120.9</v>
      </c>
      <c r="EW38" s="17">
        <v>149.4</v>
      </c>
      <c r="EX38" s="17">
        <v>103.5</v>
      </c>
      <c r="EY38" s="17">
        <v>3.5</v>
      </c>
      <c r="EZ38" s="17">
        <v>1.1000000000000001</v>
      </c>
      <c r="FA38" s="17">
        <v>2.2999999999999998</v>
      </c>
      <c r="FB38" s="17">
        <v>0.9</v>
      </c>
      <c r="FC38" s="17">
        <v>11</v>
      </c>
      <c r="FD38" s="17">
        <v>8.1999999999999993</v>
      </c>
      <c r="FE38" s="17">
        <v>19.899999999999999</v>
      </c>
      <c r="FF38" s="17">
        <v>19.8</v>
      </c>
      <c r="FG38" s="17">
        <v>9.5</v>
      </c>
      <c r="FH38" s="17">
        <v>27.5</v>
      </c>
      <c r="FI38" s="17">
        <v>34.200000000000003</v>
      </c>
      <c r="FJ38" s="17">
        <v>14.7</v>
      </c>
      <c r="FK38" s="17">
        <v>13</v>
      </c>
      <c r="FL38" s="17">
        <v>8.4</v>
      </c>
      <c r="FM38" s="17">
        <v>10.7</v>
      </c>
      <c r="FN38" s="17">
        <v>22.4</v>
      </c>
      <c r="FO38" s="17">
        <v>8185.03</v>
      </c>
      <c r="FP38" s="15"/>
      <c r="FQ38" s="17">
        <v>24.6</v>
      </c>
      <c r="FR38" s="17">
        <v>7.93</v>
      </c>
      <c r="FS38" s="17">
        <v>11.6</v>
      </c>
      <c r="FT38" s="17">
        <v>13.2</v>
      </c>
      <c r="FU38" s="17">
        <v>24.1</v>
      </c>
      <c r="FV38" s="17">
        <v>18.948419999999999</v>
      </c>
      <c r="FW38" s="17">
        <v>11</v>
      </c>
      <c r="FX38" s="17">
        <v>15.5</v>
      </c>
      <c r="FY38" s="17">
        <v>126.87842000000001</v>
      </c>
    </row>
    <row r="39" spans="1:181" ht="24" customHeight="1" x14ac:dyDescent="0.25">
      <c r="A39" s="16" t="s">
        <v>101</v>
      </c>
      <c r="B39" s="16" t="s">
        <v>814</v>
      </c>
      <c r="C39" s="17">
        <v>204.6</v>
      </c>
      <c r="D39" s="17">
        <v>641.79999999999995</v>
      </c>
      <c r="E39" s="17">
        <v>216.7</v>
      </c>
      <c r="F39" s="17"/>
      <c r="G39" s="17"/>
      <c r="H39" s="17">
        <v>90.5</v>
      </c>
      <c r="I39" s="17">
        <v>243.3</v>
      </c>
      <c r="J39" s="17"/>
      <c r="K39" s="17"/>
      <c r="L39" s="17">
        <v>140.19999999999999</v>
      </c>
      <c r="M39" s="17">
        <v>140</v>
      </c>
      <c r="N39" s="17">
        <v>140.30000000000001</v>
      </c>
      <c r="O39" s="17">
        <v>230.9</v>
      </c>
      <c r="P39" s="17">
        <v>201.1</v>
      </c>
      <c r="Q39" s="17">
        <v>107.9</v>
      </c>
      <c r="R39" s="17">
        <v>565</v>
      </c>
      <c r="S39" s="17">
        <v>10.3</v>
      </c>
      <c r="T39" s="17"/>
      <c r="U39" s="17"/>
      <c r="V39" s="17"/>
      <c r="W39" s="17"/>
      <c r="X39" s="17">
        <v>166.5</v>
      </c>
      <c r="Y39" s="17">
        <v>8.6999999999999993</v>
      </c>
      <c r="Z39" s="17">
        <v>5.6</v>
      </c>
      <c r="AA39" s="17">
        <v>0</v>
      </c>
      <c r="AB39" s="17">
        <v>6.8</v>
      </c>
      <c r="AC39" s="17"/>
      <c r="AD39" s="17">
        <v>142.9</v>
      </c>
      <c r="AE39" s="17"/>
      <c r="AF39" s="17"/>
      <c r="AG39" s="17"/>
      <c r="AH39" s="17"/>
      <c r="AI39" s="17">
        <v>110.6</v>
      </c>
      <c r="AJ39" s="17">
        <v>192</v>
      </c>
      <c r="AK39" s="17"/>
      <c r="AL39" s="17"/>
      <c r="AM39" s="17"/>
      <c r="AN39" s="17">
        <v>6.5</v>
      </c>
      <c r="AO39" s="17">
        <v>458.7</v>
      </c>
      <c r="AP39" s="17">
        <v>77.2</v>
      </c>
      <c r="AQ39" s="17">
        <v>153.19999999999999</v>
      </c>
      <c r="AR39" s="17">
        <v>42</v>
      </c>
      <c r="AS39" s="17">
        <v>18.399999999999999</v>
      </c>
      <c r="AT39" s="17">
        <v>18.8</v>
      </c>
      <c r="AU39" s="17">
        <v>88.3</v>
      </c>
      <c r="AV39" s="17"/>
      <c r="AW39" s="17"/>
      <c r="AX39" s="17"/>
      <c r="AY39" s="17">
        <v>107.5</v>
      </c>
      <c r="AZ39" s="17">
        <v>24.7</v>
      </c>
      <c r="BA39" s="17">
        <v>46</v>
      </c>
      <c r="BB39" s="17">
        <v>4</v>
      </c>
      <c r="BC39" s="17">
        <v>34.6</v>
      </c>
      <c r="BD39" s="17">
        <v>133.9</v>
      </c>
      <c r="BE39" s="17"/>
      <c r="BF39" s="17"/>
      <c r="BG39" s="17">
        <v>43.4</v>
      </c>
      <c r="BH39" s="17"/>
      <c r="BI39" s="17"/>
      <c r="BJ39" s="17">
        <v>44.1</v>
      </c>
      <c r="BK39" s="17"/>
      <c r="BL39" s="17"/>
      <c r="BM39" s="17"/>
      <c r="BN39" s="17">
        <v>128.19999999999999</v>
      </c>
      <c r="BO39" s="17"/>
      <c r="BP39" s="17">
        <v>0</v>
      </c>
      <c r="BQ39" s="17">
        <v>67.3</v>
      </c>
      <c r="BR39" s="17"/>
      <c r="BS39" s="17">
        <v>40.1</v>
      </c>
      <c r="BT39" s="17">
        <v>27.8</v>
      </c>
      <c r="BU39" s="17"/>
      <c r="BV39" s="17"/>
      <c r="BW39" s="17"/>
      <c r="BX39" s="17"/>
      <c r="BY39" s="17"/>
      <c r="BZ39" s="17"/>
      <c r="CA39" s="17">
        <v>2.4</v>
      </c>
      <c r="CB39" s="17">
        <v>124.6</v>
      </c>
      <c r="CC39" s="17">
        <v>132.30000000000001</v>
      </c>
      <c r="CD39" s="17">
        <v>62</v>
      </c>
      <c r="CE39" s="17">
        <v>76.2</v>
      </c>
      <c r="CF39" s="17">
        <v>21.2</v>
      </c>
      <c r="CG39" s="17"/>
      <c r="CH39" s="17"/>
      <c r="CI39" s="17"/>
      <c r="CJ39" s="17">
        <v>140</v>
      </c>
      <c r="CK39" s="17">
        <v>140.1</v>
      </c>
      <c r="CL39" s="17">
        <v>146</v>
      </c>
      <c r="CM39" s="17"/>
      <c r="CN39" s="17"/>
      <c r="CO39" s="17"/>
      <c r="CP39" s="17"/>
      <c r="CQ39" s="17"/>
      <c r="CR39" s="17">
        <v>136.6</v>
      </c>
      <c r="CS39" s="17">
        <v>77.099999999999994</v>
      </c>
      <c r="CT39" s="17">
        <v>6.9</v>
      </c>
      <c r="CU39" s="17">
        <v>4.3</v>
      </c>
      <c r="CV39" s="17">
        <v>20</v>
      </c>
      <c r="CW39" s="17">
        <v>0.4</v>
      </c>
      <c r="CX39" s="17">
        <v>110</v>
      </c>
      <c r="CY39" s="17">
        <v>80.8</v>
      </c>
      <c r="CZ39" s="17">
        <v>8.35</v>
      </c>
      <c r="DA39" s="17">
        <v>0.1</v>
      </c>
      <c r="DB39" s="17">
        <v>20.399999999999999</v>
      </c>
      <c r="DC39" s="17">
        <v>9.9</v>
      </c>
      <c r="DD39" s="17">
        <v>5.5</v>
      </c>
      <c r="DE39" s="17">
        <v>187.6</v>
      </c>
      <c r="DF39" s="17"/>
      <c r="DG39" s="17">
        <v>1.8</v>
      </c>
      <c r="DH39" s="17">
        <v>1.8</v>
      </c>
      <c r="DI39" s="17">
        <v>5.0999999999999996</v>
      </c>
      <c r="DJ39" s="17">
        <v>20.5</v>
      </c>
      <c r="DK39" s="17">
        <v>20</v>
      </c>
      <c r="DL39" s="17">
        <v>18.899999999999999</v>
      </c>
      <c r="DM39" s="17">
        <v>2.6</v>
      </c>
      <c r="DN39" s="17">
        <v>18.399999999999999</v>
      </c>
      <c r="DO39" s="17">
        <v>14.6</v>
      </c>
      <c r="DP39" s="17">
        <v>17.600000000000001</v>
      </c>
      <c r="DQ39" s="17">
        <v>25.3</v>
      </c>
      <c r="DR39" s="17">
        <v>80.2</v>
      </c>
      <c r="DS39" s="17">
        <v>12.8</v>
      </c>
      <c r="DT39" s="17">
        <v>3.6</v>
      </c>
      <c r="DU39" s="17">
        <v>12.8</v>
      </c>
      <c r="DV39" s="17">
        <v>2.5</v>
      </c>
      <c r="DW39" s="17">
        <v>0.2</v>
      </c>
      <c r="DX39" s="17">
        <v>0.3</v>
      </c>
      <c r="DY39" s="17">
        <v>19.8</v>
      </c>
      <c r="DZ39" s="17">
        <v>7.5</v>
      </c>
      <c r="EA39" s="17">
        <v>20.3</v>
      </c>
      <c r="EB39" s="17">
        <v>20.3</v>
      </c>
      <c r="EC39" s="17">
        <v>8.1</v>
      </c>
      <c r="ED39" s="17">
        <v>20.9</v>
      </c>
      <c r="EE39" s="17">
        <v>34.200000000000003</v>
      </c>
      <c r="EF39" s="17">
        <v>95.2</v>
      </c>
      <c r="EG39" s="17">
        <v>99.2</v>
      </c>
      <c r="EH39" s="17">
        <v>6.8</v>
      </c>
      <c r="EI39" s="17">
        <v>12.5</v>
      </c>
      <c r="EJ39" s="17">
        <v>26</v>
      </c>
      <c r="EK39" s="17">
        <v>19.2</v>
      </c>
      <c r="EL39" s="17">
        <v>6</v>
      </c>
      <c r="EM39" s="17">
        <v>0</v>
      </c>
      <c r="EN39" s="17">
        <v>20.399999999999999</v>
      </c>
      <c r="EO39" s="17">
        <v>20.399999999999999</v>
      </c>
      <c r="EP39" s="17">
        <v>20</v>
      </c>
      <c r="EQ39" s="17">
        <v>6.53</v>
      </c>
      <c r="ER39" s="17">
        <v>250.7</v>
      </c>
      <c r="ES39" s="17">
        <v>15.3</v>
      </c>
      <c r="ET39" s="17">
        <v>94</v>
      </c>
      <c r="EU39" s="17">
        <v>0.6</v>
      </c>
      <c r="EV39" s="17">
        <v>120.3</v>
      </c>
      <c r="EW39" s="17">
        <v>141.30000000000001</v>
      </c>
      <c r="EX39" s="17">
        <v>89.8</v>
      </c>
      <c r="EY39" s="17">
        <v>3.5</v>
      </c>
      <c r="EZ39" s="17">
        <v>1.1000000000000001</v>
      </c>
      <c r="FA39" s="17">
        <v>2.2999999999999998</v>
      </c>
      <c r="FB39" s="17">
        <v>0.9</v>
      </c>
      <c r="FC39" s="17">
        <v>11.8</v>
      </c>
      <c r="FD39" s="17">
        <v>8.1999999999999993</v>
      </c>
      <c r="FE39" s="17">
        <v>20</v>
      </c>
      <c r="FF39" s="17">
        <v>20</v>
      </c>
      <c r="FG39" s="17">
        <v>9.4</v>
      </c>
      <c r="FH39" s="17">
        <v>27.4</v>
      </c>
      <c r="FI39" s="17">
        <v>34</v>
      </c>
      <c r="FJ39" s="17">
        <v>15</v>
      </c>
      <c r="FK39" s="17">
        <v>13.1</v>
      </c>
      <c r="FL39" s="17">
        <v>7.2</v>
      </c>
      <c r="FM39" s="17">
        <v>11</v>
      </c>
      <c r="FN39" s="17">
        <v>22.4</v>
      </c>
      <c r="FO39" s="17">
        <v>8284.7800000000007</v>
      </c>
      <c r="FP39" s="15"/>
      <c r="FQ39" s="17">
        <v>24.5</v>
      </c>
      <c r="FR39" s="17">
        <v>7.94</v>
      </c>
      <c r="FS39" s="17">
        <v>11.8</v>
      </c>
      <c r="FT39" s="17">
        <v>13.2</v>
      </c>
      <c r="FU39" s="17">
        <v>24</v>
      </c>
      <c r="FV39" s="17">
        <v>18.948589999999999</v>
      </c>
      <c r="FW39" s="17">
        <v>10.8</v>
      </c>
      <c r="FX39" s="17">
        <v>15.7</v>
      </c>
      <c r="FY39" s="17">
        <v>126.88858999999999</v>
      </c>
    </row>
    <row r="40" spans="1:181" ht="24" customHeight="1" x14ac:dyDescent="0.25">
      <c r="A40" s="16" t="s">
        <v>101</v>
      </c>
      <c r="B40" s="16" t="s">
        <v>815</v>
      </c>
      <c r="C40" s="17">
        <v>200.8</v>
      </c>
      <c r="D40" s="17">
        <v>634.20000000000005</v>
      </c>
      <c r="E40" s="17">
        <v>213.8</v>
      </c>
      <c r="F40" s="17"/>
      <c r="G40" s="17"/>
      <c r="H40" s="17">
        <v>90.2</v>
      </c>
      <c r="I40" s="17">
        <v>240.6</v>
      </c>
      <c r="J40" s="17"/>
      <c r="K40" s="17"/>
      <c r="L40" s="17">
        <v>170</v>
      </c>
      <c r="M40" s="17">
        <v>169.6</v>
      </c>
      <c r="N40" s="17">
        <v>169.5</v>
      </c>
      <c r="O40" s="17">
        <v>265.5</v>
      </c>
      <c r="P40" s="17">
        <v>202.9</v>
      </c>
      <c r="Q40" s="17">
        <v>108.4</v>
      </c>
      <c r="R40" s="17">
        <v>554.4</v>
      </c>
      <c r="S40" s="17">
        <v>10.199999999999999</v>
      </c>
      <c r="T40" s="17"/>
      <c r="U40" s="17"/>
      <c r="V40" s="17"/>
      <c r="W40" s="17"/>
      <c r="X40" s="17">
        <v>160.69999999999999</v>
      </c>
      <c r="Y40" s="17">
        <v>8.1999999999999993</v>
      </c>
      <c r="Z40" s="17">
        <v>5.4</v>
      </c>
      <c r="AA40" s="17">
        <v>0.7</v>
      </c>
      <c r="AB40" s="17">
        <v>6.9</v>
      </c>
      <c r="AC40" s="17"/>
      <c r="AD40" s="17">
        <v>142.1</v>
      </c>
      <c r="AE40" s="17"/>
      <c r="AF40" s="17"/>
      <c r="AG40" s="17"/>
      <c r="AH40" s="17"/>
      <c r="AI40" s="17">
        <v>110.1</v>
      </c>
      <c r="AJ40" s="17">
        <v>218.9</v>
      </c>
      <c r="AK40" s="17"/>
      <c r="AL40" s="17"/>
      <c r="AM40" s="17"/>
      <c r="AN40" s="17">
        <v>6.5</v>
      </c>
      <c r="AO40" s="17">
        <v>456.9</v>
      </c>
      <c r="AP40" s="17">
        <v>76.900000000000006</v>
      </c>
      <c r="AQ40" s="17">
        <v>151.30000000000001</v>
      </c>
      <c r="AR40" s="17">
        <v>42</v>
      </c>
      <c r="AS40" s="17">
        <v>18.3</v>
      </c>
      <c r="AT40" s="17">
        <v>18.8</v>
      </c>
      <c r="AU40" s="17">
        <v>92</v>
      </c>
      <c r="AV40" s="17"/>
      <c r="AW40" s="17"/>
      <c r="AX40" s="17"/>
      <c r="AY40" s="17">
        <v>104.9</v>
      </c>
      <c r="AZ40" s="17">
        <v>34.200000000000003</v>
      </c>
      <c r="BA40" s="17">
        <v>43.8</v>
      </c>
      <c r="BB40" s="17">
        <v>4</v>
      </c>
      <c r="BC40" s="17">
        <v>33.4</v>
      </c>
      <c r="BD40" s="17">
        <v>129.30000000000001</v>
      </c>
      <c r="BE40" s="17"/>
      <c r="BF40" s="17"/>
      <c r="BG40" s="17">
        <v>59.9</v>
      </c>
      <c r="BH40" s="17"/>
      <c r="BI40" s="17"/>
      <c r="BJ40" s="17">
        <v>44.1</v>
      </c>
      <c r="BK40" s="17"/>
      <c r="BL40" s="17"/>
      <c r="BM40" s="17"/>
      <c r="BN40" s="17">
        <v>126.5</v>
      </c>
      <c r="BO40" s="17"/>
      <c r="BP40" s="17">
        <v>0</v>
      </c>
      <c r="BQ40" s="17">
        <v>97</v>
      </c>
      <c r="BR40" s="17"/>
      <c r="BS40" s="17">
        <v>55.1</v>
      </c>
      <c r="BT40" s="17">
        <v>31.4</v>
      </c>
      <c r="BU40" s="17"/>
      <c r="BV40" s="17"/>
      <c r="BW40" s="17"/>
      <c r="BX40" s="17"/>
      <c r="BY40" s="17"/>
      <c r="BZ40" s="17"/>
      <c r="CA40" s="17">
        <v>2.4</v>
      </c>
      <c r="CB40" s="17">
        <v>135.30000000000001</v>
      </c>
      <c r="CC40" s="17">
        <v>113.9</v>
      </c>
      <c r="CD40" s="17">
        <v>62</v>
      </c>
      <c r="CE40" s="17">
        <v>76</v>
      </c>
      <c r="CF40" s="17">
        <v>29.8</v>
      </c>
      <c r="CG40" s="17"/>
      <c r="CH40" s="17"/>
      <c r="CI40" s="17"/>
      <c r="CJ40" s="17">
        <v>140.30000000000001</v>
      </c>
      <c r="CK40" s="17">
        <v>140.9</v>
      </c>
      <c r="CL40" s="17">
        <v>146.5</v>
      </c>
      <c r="CM40" s="17"/>
      <c r="CN40" s="17"/>
      <c r="CO40" s="17"/>
      <c r="CP40" s="17"/>
      <c r="CQ40" s="17"/>
      <c r="CR40" s="17">
        <v>136.6</v>
      </c>
      <c r="CS40" s="17">
        <v>77.5</v>
      </c>
      <c r="CT40" s="17">
        <v>7</v>
      </c>
      <c r="CU40" s="17">
        <v>4.3</v>
      </c>
      <c r="CV40" s="17">
        <v>20</v>
      </c>
      <c r="CW40" s="17">
        <v>0.4</v>
      </c>
      <c r="CX40" s="17">
        <v>111</v>
      </c>
      <c r="CY40" s="17">
        <v>78.2</v>
      </c>
      <c r="CZ40" s="17">
        <v>5.84</v>
      </c>
      <c r="DA40" s="17">
        <v>0</v>
      </c>
      <c r="DB40" s="17">
        <v>20.2</v>
      </c>
      <c r="DC40" s="17">
        <v>10</v>
      </c>
      <c r="DD40" s="17">
        <v>5.4</v>
      </c>
      <c r="DE40" s="17">
        <v>170.5</v>
      </c>
      <c r="DF40" s="17"/>
      <c r="DG40" s="17">
        <v>1.8</v>
      </c>
      <c r="DH40" s="17">
        <v>1.8</v>
      </c>
      <c r="DI40" s="17">
        <v>5</v>
      </c>
      <c r="DJ40" s="17">
        <v>20</v>
      </c>
      <c r="DK40" s="17">
        <v>20</v>
      </c>
      <c r="DL40" s="17">
        <v>18.899999999999999</v>
      </c>
      <c r="DM40" s="17">
        <v>2.6</v>
      </c>
      <c r="DN40" s="17">
        <v>18.399999999999999</v>
      </c>
      <c r="DO40" s="17">
        <v>14.1</v>
      </c>
      <c r="DP40" s="17">
        <v>17.2</v>
      </c>
      <c r="DQ40" s="17">
        <v>25.4</v>
      </c>
      <c r="DR40" s="17">
        <v>80.900000000000006</v>
      </c>
      <c r="DS40" s="17">
        <v>8.9</v>
      </c>
      <c r="DT40" s="17">
        <v>3.6</v>
      </c>
      <c r="DU40" s="17">
        <v>12.9</v>
      </c>
      <c r="DV40" s="17">
        <v>2.5</v>
      </c>
      <c r="DW40" s="17">
        <v>0.2</v>
      </c>
      <c r="DX40" s="17">
        <v>0.4</v>
      </c>
      <c r="DY40" s="17">
        <v>19.8</v>
      </c>
      <c r="DZ40" s="17">
        <v>7.6</v>
      </c>
      <c r="EA40" s="17">
        <v>20.2</v>
      </c>
      <c r="EB40" s="17">
        <v>20.2</v>
      </c>
      <c r="EC40" s="17">
        <v>8</v>
      </c>
      <c r="ED40" s="17">
        <v>21.4</v>
      </c>
      <c r="EE40" s="17">
        <v>16.2</v>
      </c>
      <c r="EF40" s="17">
        <v>89.2</v>
      </c>
      <c r="EG40" s="17">
        <v>99</v>
      </c>
      <c r="EH40" s="17">
        <v>12.4</v>
      </c>
      <c r="EI40" s="17">
        <v>13.2</v>
      </c>
      <c r="EJ40" s="17">
        <v>31.1</v>
      </c>
      <c r="EK40" s="17">
        <v>19.399999999999999</v>
      </c>
      <c r="EL40" s="17">
        <v>6</v>
      </c>
      <c r="EM40" s="17">
        <v>0</v>
      </c>
      <c r="EN40" s="17">
        <v>20.399999999999999</v>
      </c>
      <c r="EO40" s="17">
        <v>20.399999999999999</v>
      </c>
      <c r="EP40" s="17">
        <v>20</v>
      </c>
      <c r="EQ40" s="17">
        <v>5.39</v>
      </c>
      <c r="ER40" s="17">
        <v>177.6</v>
      </c>
      <c r="ES40" s="17">
        <v>13.1</v>
      </c>
      <c r="ET40" s="17">
        <v>92.4</v>
      </c>
      <c r="EU40" s="17">
        <v>0</v>
      </c>
      <c r="EV40" s="17">
        <v>124.5</v>
      </c>
      <c r="EW40" s="17">
        <v>146.1</v>
      </c>
      <c r="EX40" s="17">
        <v>72.5</v>
      </c>
      <c r="EY40" s="17">
        <v>3.5</v>
      </c>
      <c r="EZ40" s="17">
        <v>1.1000000000000001</v>
      </c>
      <c r="FA40" s="17">
        <v>2.2999999999999998</v>
      </c>
      <c r="FB40" s="17">
        <v>0.9</v>
      </c>
      <c r="FC40" s="17">
        <v>13.1</v>
      </c>
      <c r="FD40" s="17">
        <v>8.1999999999999993</v>
      </c>
      <c r="FE40" s="17">
        <v>20</v>
      </c>
      <c r="FF40" s="17">
        <v>20</v>
      </c>
      <c r="FG40" s="17">
        <v>9.1999999999999993</v>
      </c>
      <c r="FH40" s="17">
        <v>27.2</v>
      </c>
      <c r="FI40" s="17">
        <v>33.9</v>
      </c>
      <c r="FJ40" s="17">
        <v>15.4</v>
      </c>
      <c r="FK40" s="17">
        <v>13.1</v>
      </c>
      <c r="FL40" s="17">
        <v>9</v>
      </c>
      <c r="FM40" s="17">
        <v>10.3</v>
      </c>
      <c r="FN40" s="17">
        <v>22</v>
      </c>
      <c r="FO40" s="17">
        <v>8343.33</v>
      </c>
      <c r="FP40" s="15"/>
      <c r="FQ40" s="17">
        <v>24.5</v>
      </c>
      <c r="FR40" s="17">
        <v>7.94</v>
      </c>
      <c r="FS40" s="17">
        <v>11.8</v>
      </c>
      <c r="FT40" s="17">
        <v>13.2</v>
      </c>
      <c r="FU40" s="17">
        <v>24</v>
      </c>
      <c r="FV40" s="17">
        <v>18.949110000000001</v>
      </c>
      <c r="FW40" s="17">
        <v>11</v>
      </c>
      <c r="FX40" s="17">
        <v>15.6</v>
      </c>
      <c r="FY40" s="17">
        <v>126.98911</v>
      </c>
    </row>
    <row r="41" spans="1:181" ht="24" customHeight="1" x14ac:dyDescent="0.25">
      <c r="A41" s="16" t="s">
        <v>101</v>
      </c>
      <c r="B41" s="16" t="s">
        <v>816</v>
      </c>
      <c r="C41" s="17">
        <v>200.4</v>
      </c>
      <c r="D41" s="17">
        <v>636.1</v>
      </c>
      <c r="E41" s="17">
        <v>215.5</v>
      </c>
      <c r="F41" s="17"/>
      <c r="G41" s="17"/>
      <c r="H41" s="17">
        <v>89.8</v>
      </c>
      <c r="I41" s="17">
        <v>240.8</v>
      </c>
      <c r="J41" s="17"/>
      <c r="K41" s="17"/>
      <c r="L41" s="17">
        <v>134.80000000000001</v>
      </c>
      <c r="M41" s="17">
        <v>135.4</v>
      </c>
      <c r="N41" s="17">
        <v>135.1</v>
      </c>
      <c r="O41" s="17">
        <v>240.4</v>
      </c>
      <c r="P41" s="17">
        <v>201.6</v>
      </c>
      <c r="Q41" s="17">
        <v>107.2</v>
      </c>
      <c r="R41" s="17">
        <v>558.9</v>
      </c>
      <c r="S41" s="17">
        <v>10.1</v>
      </c>
      <c r="T41" s="17"/>
      <c r="U41" s="17"/>
      <c r="V41" s="17"/>
      <c r="W41" s="17"/>
      <c r="X41" s="17">
        <v>165.9</v>
      </c>
      <c r="Y41" s="17">
        <v>8.4</v>
      </c>
      <c r="Z41" s="17">
        <v>5.8</v>
      </c>
      <c r="AA41" s="17">
        <v>21.5</v>
      </c>
      <c r="AB41" s="17">
        <v>6.8</v>
      </c>
      <c r="AC41" s="17"/>
      <c r="AD41" s="17">
        <v>142.4</v>
      </c>
      <c r="AE41" s="17"/>
      <c r="AF41" s="17"/>
      <c r="AG41" s="17"/>
      <c r="AH41" s="17"/>
      <c r="AI41" s="17">
        <v>110.4</v>
      </c>
      <c r="AJ41" s="17">
        <v>208.4</v>
      </c>
      <c r="AK41" s="17"/>
      <c r="AL41" s="17"/>
      <c r="AM41" s="17"/>
      <c r="AN41" s="17">
        <v>6.5</v>
      </c>
      <c r="AO41" s="17">
        <v>458.8</v>
      </c>
      <c r="AP41" s="17">
        <v>76.900000000000006</v>
      </c>
      <c r="AQ41" s="17">
        <v>152.30000000000001</v>
      </c>
      <c r="AR41" s="17">
        <v>42.1</v>
      </c>
      <c r="AS41" s="17">
        <v>18.399999999999999</v>
      </c>
      <c r="AT41" s="17">
        <v>18.8</v>
      </c>
      <c r="AU41" s="17">
        <v>89.7</v>
      </c>
      <c r="AV41" s="17"/>
      <c r="AW41" s="17"/>
      <c r="AX41" s="17"/>
      <c r="AY41" s="17">
        <v>105.8</v>
      </c>
      <c r="AZ41" s="17">
        <v>23.5</v>
      </c>
      <c r="BA41" s="17">
        <v>45</v>
      </c>
      <c r="BB41" s="17">
        <v>4</v>
      </c>
      <c r="BC41" s="17">
        <v>34.1</v>
      </c>
      <c r="BD41" s="17">
        <v>131.69999999999999</v>
      </c>
      <c r="BE41" s="17"/>
      <c r="BF41" s="17"/>
      <c r="BG41" s="17">
        <v>60.6</v>
      </c>
      <c r="BH41" s="17"/>
      <c r="BI41" s="17"/>
      <c r="BJ41" s="17">
        <v>44.1</v>
      </c>
      <c r="BK41" s="17"/>
      <c r="BL41" s="17"/>
      <c r="BM41" s="17"/>
      <c r="BN41" s="17">
        <v>127.6</v>
      </c>
      <c r="BO41" s="17"/>
      <c r="BP41" s="17">
        <v>9.6</v>
      </c>
      <c r="BQ41" s="17">
        <v>198.7</v>
      </c>
      <c r="BR41" s="17"/>
      <c r="BS41" s="17">
        <v>72.3</v>
      </c>
      <c r="BT41" s="17">
        <v>34.799999999999997</v>
      </c>
      <c r="BU41" s="17"/>
      <c r="BV41" s="17"/>
      <c r="BW41" s="17"/>
      <c r="BX41" s="17"/>
      <c r="BY41" s="17"/>
      <c r="BZ41" s="17"/>
      <c r="CA41" s="17">
        <v>2.4</v>
      </c>
      <c r="CB41" s="17">
        <v>90.5</v>
      </c>
      <c r="CC41" s="17">
        <v>114.5</v>
      </c>
      <c r="CD41" s="17">
        <v>62.5</v>
      </c>
      <c r="CE41" s="17">
        <v>76.2</v>
      </c>
      <c r="CF41" s="17">
        <v>30.2</v>
      </c>
      <c r="CG41" s="17"/>
      <c r="CH41" s="17"/>
      <c r="CI41" s="17"/>
      <c r="CJ41" s="17">
        <v>139.4</v>
      </c>
      <c r="CK41" s="17">
        <v>140.1</v>
      </c>
      <c r="CL41" s="17">
        <v>167.2</v>
      </c>
      <c r="CM41" s="17"/>
      <c r="CN41" s="17"/>
      <c r="CO41" s="17"/>
      <c r="CP41" s="17"/>
      <c r="CQ41" s="17"/>
      <c r="CR41" s="17">
        <v>143.80000000000001</v>
      </c>
      <c r="CS41" s="17">
        <v>78.5</v>
      </c>
      <c r="CT41" s="17">
        <v>6.9</v>
      </c>
      <c r="CU41" s="17">
        <v>4.3</v>
      </c>
      <c r="CV41" s="17">
        <v>20</v>
      </c>
      <c r="CW41" s="17">
        <v>0.3</v>
      </c>
      <c r="CX41" s="17">
        <v>99.7</v>
      </c>
      <c r="CY41" s="17">
        <v>53.7</v>
      </c>
      <c r="CZ41" s="17">
        <v>1.6</v>
      </c>
      <c r="DA41" s="17">
        <v>0</v>
      </c>
      <c r="DB41" s="17">
        <v>20.3</v>
      </c>
      <c r="DC41" s="17">
        <v>10</v>
      </c>
      <c r="DD41" s="17">
        <v>5.5</v>
      </c>
      <c r="DE41" s="17">
        <v>165.4</v>
      </c>
      <c r="DF41" s="17"/>
      <c r="DG41" s="17">
        <v>1.8</v>
      </c>
      <c r="DH41" s="17">
        <v>1.8</v>
      </c>
      <c r="DI41" s="17">
        <v>5</v>
      </c>
      <c r="DJ41" s="17">
        <v>20.399999999999999</v>
      </c>
      <c r="DK41" s="17">
        <v>20</v>
      </c>
      <c r="DL41" s="17">
        <v>18.7</v>
      </c>
      <c r="DM41" s="17">
        <v>2.6</v>
      </c>
      <c r="DN41" s="17">
        <v>18.399999999999999</v>
      </c>
      <c r="DO41" s="17">
        <v>13.1</v>
      </c>
      <c r="DP41" s="17">
        <v>16.100000000000001</v>
      </c>
      <c r="DQ41" s="17">
        <v>25</v>
      </c>
      <c r="DR41" s="17">
        <v>80.900000000000006</v>
      </c>
      <c r="DS41" s="17">
        <v>6.9</v>
      </c>
      <c r="DT41" s="17">
        <v>2.8</v>
      </c>
      <c r="DU41" s="17">
        <v>16.899999999999999</v>
      </c>
      <c r="DV41" s="17">
        <v>1.9</v>
      </c>
      <c r="DW41" s="17">
        <v>0.3</v>
      </c>
      <c r="DX41" s="17">
        <v>0.3</v>
      </c>
      <c r="DY41" s="17">
        <v>19.8</v>
      </c>
      <c r="DZ41" s="17">
        <v>7.8</v>
      </c>
      <c r="EA41" s="17">
        <v>20.2</v>
      </c>
      <c r="EB41" s="17">
        <v>20.2</v>
      </c>
      <c r="EC41" s="17">
        <v>7.3</v>
      </c>
      <c r="ED41" s="17">
        <v>26.9</v>
      </c>
      <c r="EE41" s="17">
        <v>27</v>
      </c>
      <c r="EF41" s="17">
        <v>76.5</v>
      </c>
      <c r="EG41" s="17">
        <v>89.2</v>
      </c>
      <c r="EH41" s="17">
        <v>11.1</v>
      </c>
      <c r="EI41" s="17">
        <v>7.6</v>
      </c>
      <c r="EJ41" s="17">
        <v>20.7</v>
      </c>
      <c r="EK41" s="17">
        <v>19.399999999999999</v>
      </c>
      <c r="EL41" s="17">
        <v>6</v>
      </c>
      <c r="EM41" s="17">
        <v>0</v>
      </c>
      <c r="EN41" s="17">
        <v>20.399999999999999</v>
      </c>
      <c r="EO41" s="17">
        <v>20.399999999999999</v>
      </c>
      <c r="EP41" s="17">
        <v>20</v>
      </c>
      <c r="EQ41" s="17">
        <v>1.59</v>
      </c>
      <c r="ER41" s="17">
        <v>125</v>
      </c>
      <c r="ES41" s="17">
        <v>11.3</v>
      </c>
      <c r="ET41" s="17">
        <v>86.8</v>
      </c>
      <c r="EU41" s="17">
        <v>0</v>
      </c>
      <c r="EV41" s="17">
        <v>116.3</v>
      </c>
      <c r="EW41" s="17">
        <v>152.5</v>
      </c>
      <c r="EX41" s="17">
        <v>66.099999999999994</v>
      </c>
      <c r="EY41" s="17">
        <v>3.4</v>
      </c>
      <c r="EZ41" s="17">
        <v>1.1000000000000001</v>
      </c>
      <c r="FA41" s="17">
        <v>2.2999999999999998</v>
      </c>
      <c r="FB41" s="17">
        <v>0.9</v>
      </c>
      <c r="FC41" s="17">
        <v>7.1</v>
      </c>
      <c r="FD41" s="17">
        <v>8.1999999999999993</v>
      </c>
      <c r="FE41" s="17">
        <v>20</v>
      </c>
      <c r="FF41" s="17">
        <v>20</v>
      </c>
      <c r="FG41" s="17">
        <v>9.5</v>
      </c>
      <c r="FH41" s="17">
        <v>26.9</v>
      </c>
      <c r="FI41" s="17">
        <v>33.5</v>
      </c>
      <c r="FJ41" s="17">
        <v>15.5</v>
      </c>
      <c r="FK41" s="17">
        <v>10.7</v>
      </c>
      <c r="FL41" s="17">
        <v>8.6999999999999993</v>
      </c>
      <c r="FM41" s="17">
        <v>10.4</v>
      </c>
      <c r="FN41" s="17">
        <v>22.3</v>
      </c>
      <c r="FO41" s="17">
        <v>8197.49</v>
      </c>
      <c r="FP41" s="15"/>
      <c r="FQ41" s="17">
        <v>24.6</v>
      </c>
      <c r="FR41" s="17">
        <v>7.93</v>
      </c>
      <c r="FS41" s="17">
        <v>11.8</v>
      </c>
      <c r="FT41" s="17">
        <v>13.2</v>
      </c>
      <c r="FU41" s="17">
        <v>24.2</v>
      </c>
      <c r="FV41" s="17">
        <v>18.950040000000001</v>
      </c>
      <c r="FW41" s="17">
        <v>11</v>
      </c>
      <c r="FX41" s="17">
        <v>15.4</v>
      </c>
      <c r="FY41" s="17">
        <v>127.08004</v>
      </c>
    </row>
    <row r="42" spans="1:181" ht="24" customHeight="1" x14ac:dyDescent="0.25">
      <c r="A42" s="18" t="s">
        <v>101</v>
      </c>
      <c r="B42" s="18" t="s">
        <v>817</v>
      </c>
      <c r="C42" s="19">
        <v>203</v>
      </c>
      <c r="D42" s="19">
        <v>635.9</v>
      </c>
      <c r="E42" s="19">
        <v>214.8</v>
      </c>
      <c r="F42" s="19"/>
      <c r="G42" s="19"/>
      <c r="H42" s="19">
        <v>90</v>
      </c>
      <c r="I42" s="19">
        <v>241.3</v>
      </c>
      <c r="J42" s="19"/>
      <c r="K42" s="19"/>
      <c r="L42" s="19">
        <v>120.7</v>
      </c>
      <c r="M42" s="19">
        <v>120.5</v>
      </c>
      <c r="N42" s="19">
        <v>120.7</v>
      </c>
      <c r="O42" s="19">
        <v>225.7</v>
      </c>
      <c r="P42" s="19">
        <v>202.6</v>
      </c>
      <c r="Q42" s="19">
        <v>107.8</v>
      </c>
      <c r="R42" s="19">
        <v>558.70000000000005</v>
      </c>
      <c r="S42" s="19">
        <v>10.199999999999999</v>
      </c>
      <c r="T42" s="19"/>
      <c r="U42" s="19"/>
      <c r="V42" s="19"/>
      <c r="W42" s="19"/>
      <c r="X42" s="19">
        <v>166.9</v>
      </c>
      <c r="Y42" s="19">
        <v>8.3000000000000007</v>
      </c>
      <c r="Z42" s="19">
        <v>5.8</v>
      </c>
      <c r="AA42" s="19">
        <v>21.5</v>
      </c>
      <c r="AB42" s="19">
        <v>6.3</v>
      </c>
      <c r="AC42" s="19"/>
      <c r="AD42" s="19">
        <v>142.30000000000001</v>
      </c>
      <c r="AE42" s="19"/>
      <c r="AF42" s="19"/>
      <c r="AG42" s="19"/>
      <c r="AH42" s="19"/>
      <c r="AI42" s="19">
        <v>110.3</v>
      </c>
      <c r="AJ42" s="19">
        <v>182.8</v>
      </c>
      <c r="AK42" s="19"/>
      <c r="AL42" s="19"/>
      <c r="AM42" s="19"/>
      <c r="AN42" s="19">
        <v>6.5</v>
      </c>
      <c r="AO42" s="19">
        <v>457.9</v>
      </c>
      <c r="AP42" s="19">
        <v>77</v>
      </c>
      <c r="AQ42" s="19">
        <v>152.4</v>
      </c>
      <c r="AR42" s="19">
        <v>42</v>
      </c>
      <c r="AS42" s="19">
        <v>18.399999999999999</v>
      </c>
      <c r="AT42" s="19">
        <v>18.8</v>
      </c>
      <c r="AU42" s="19">
        <v>89.2</v>
      </c>
      <c r="AV42" s="19"/>
      <c r="AW42" s="19"/>
      <c r="AX42" s="19"/>
      <c r="AY42" s="19">
        <v>105.9</v>
      </c>
      <c r="AZ42" s="19">
        <v>23.9</v>
      </c>
      <c r="BA42" s="19">
        <v>44.7</v>
      </c>
      <c r="BB42" s="19">
        <v>4</v>
      </c>
      <c r="BC42" s="19">
        <v>33.799999999999997</v>
      </c>
      <c r="BD42" s="19">
        <v>130.6</v>
      </c>
      <c r="BE42" s="19"/>
      <c r="BF42" s="19"/>
      <c r="BG42" s="19">
        <v>60.4</v>
      </c>
      <c r="BH42" s="19"/>
      <c r="BI42" s="19"/>
      <c r="BJ42" s="19">
        <v>44.4</v>
      </c>
      <c r="BK42" s="19"/>
      <c r="BL42" s="19"/>
      <c r="BM42" s="19"/>
      <c r="BN42" s="19">
        <v>127.5</v>
      </c>
      <c r="BO42" s="19"/>
      <c r="BP42" s="19">
        <v>83.9</v>
      </c>
      <c r="BQ42" s="19">
        <v>196.9</v>
      </c>
      <c r="BR42" s="19"/>
      <c r="BS42" s="19">
        <v>71.8</v>
      </c>
      <c r="BT42" s="19">
        <v>34.299999999999997</v>
      </c>
      <c r="BU42" s="19"/>
      <c r="BV42" s="19"/>
      <c r="BW42" s="19"/>
      <c r="BX42" s="19"/>
      <c r="BY42" s="19"/>
      <c r="BZ42" s="19"/>
      <c r="CA42" s="19">
        <v>2.4</v>
      </c>
      <c r="CB42" s="19">
        <v>89.3</v>
      </c>
      <c r="CC42" s="19">
        <v>104.2</v>
      </c>
      <c r="CD42" s="19">
        <v>62.5</v>
      </c>
      <c r="CE42" s="19">
        <v>76.2</v>
      </c>
      <c r="CF42" s="19">
        <v>30</v>
      </c>
      <c r="CG42" s="19"/>
      <c r="CH42" s="19"/>
      <c r="CI42" s="19"/>
      <c r="CJ42" s="19">
        <v>138.80000000000001</v>
      </c>
      <c r="CK42" s="19">
        <v>139.4</v>
      </c>
      <c r="CL42" s="19">
        <v>167.1</v>
      </c>
      <c r="CM42" s="19"/>
      <c r="CN42" s="19"/>
      <c r="CO42" s="19"/>
      <c r="CP42" s="19"/>
      <c r="CQ42" s="19"/>
      <c r="CR42" s="19">
        <v>170.5</v>
      </c>
      <c r="CS42" s="19">
        <v>86.5</v>
      </c>
      <c r="CT42" s="19">
        <v>7</v>
      </c>
      <c r="CU42" s="19">
        <v>4.2</v>
      </c>
      <c r="CV42" s="19">
        <v>20.100000000000001</v>
      </c>
      <c r="CW42" s="19">
        <v>0.2</v>
      </c>
      <c r="CX42" s="19">
        <v>94.8</v>
      </c>
      <c r="CY42" s="19">
        <v>63.4</v>
      </c>
      <c r="CZ42" s="19">
        <v>0.1</v>
      </c>
      <c r="DA42" s="19">
        <v>0</v>
      </c>
      <c r="DB42" s="19">
        <v>20.2</v>
      </c>
      <c r="DC42" s="19">
        <v>9.9</v>
      </c>
      <c r="DD42" s="19">
        <v>5.5</v>
      </c>
      <c r="DE42" s="19">
        <v>151</v>
      </c>
      <c r="DF42" s="19"/>
      <c r="DG42" s="19">
        <v>1.8</v>
      </c>
      <c r="DH42" s="19">
        <v>1.8</v>
      </c>
      <c r="DI42" s="19">
        <v>5</v>
      </c>
      <c r="DJ42" s="19">
        <v>20.100000000000001</v>
      </c>
      <c r="DK42" s="19">
        <v>20</v>
      </c>
      <c r="DL42" s="19">
        <v>18.8</v>
      </c>
      <c r="DM42" s="19">
        <v>2.6</v>
      </c>
      <c r="DN42" s="19">
        <v>18.399999999999999</v>
      </c>
      <c r="DO42" s="19">
        <v>11.3</v>
      </c>
      <c r="DP42" s="19">
        <v>14.2</v>
      </c>
      <c r="DQ42" s="19">
        <v>26.1</v>
      </c>
      <c r="DR42" s="19">
        <v>73.5</v>
      </c>
      <c r="DS42" s="19">
        <v>0</v>
      </c>
      <c r="DT42" s="19">
        <v>2.7</v>
      </c>
      <c r="DU42" s="19">
        <v>17.3</v>
      </c>
      <c r="DV42" s="19">
        <v>2.5</v>
      </c>
      <c r="DW42" s="19">
        <v>0.3</v>
      </c>
      <c r="DX42" s="19">
        <v>0.3</v>
      </c>
      <c r="DY42" s="19">
        <v>19.8</v>
      </c>
      <c r="DZ42" s="19">
        <v>7.7</v>
      </c>
      <c r="EA42" s="19">
        <v>20.2</v>
      </c>
      <c r="EB42" s="19">
        <v>20.2</v>
      </c>
      <c r="EC42" s="19">
        <v>4.2</v>
      </c>
      <c r="ED42" s="19">
        <v>23.9</v>
      </c>
      <c r="EE42" s="19">
        <v>30.7</v>
      </c>
      <c r="EF42" s="19">
        <v>52.9</v>
      </c>
      <c r="EG42" s="19">
        <v>77.3</v>
      </c>
      <c r="EH42" s="19">
        <v>8.6</v>
      </c>
      <c r="EI42" s="19">
        <v>4</v>
      </c>
      <c r="EJ42" s="19">
        <v>29</v>
      </c>
      <c r="EK42" s="19">
        <v>19.399999999999999</v>
      </c>
      <c r="EL42" s="19">
        <v>6</v>
      </c>
      <c r="EM42" s="19">
        <v>0</v>
      </c>
      <c r="EN42" s="19">
        <v>20.399999999999999</v>
      </c>
      <c r="EO42" s="19">
        <v>20.399999999999999</v>
      </c>
      <c r="EP42" s="19">
        <v>20</v>
      </c>
      <c r="EQ42" s="19">
        <v>1.08</v>
      </c>
      <c r="ER42" s="19">
        <v>104.1</v>
      </c>
      <c r="ES42" s="19">
        <v>5.6</v>
      </c>
      <c r="ET42" s="19">
        <v>78.599999999999994</v>
      </c>
      <c r="EU42" s="19">
        <v>0</v>
      </c>
      <c r="EV42" s="19">
        <v>122.2</v>
      </c>
      <c r="EW42" s="19">
        <v>159.30000000000001</v>
      </c>
      <c r="EX42" s="19">
        <v>60.7</v>
      </c>
      <c r="EY42" s="19">
        <v>2.8</v>
      </c>
      <c r="EZ42" s="19">
        <v>1.1000000000000001</v>
      </c>
      <c r="FA42" s="19">
        <v>1.8</v>
      </c>
      <c r="FB42" s="19">
        <v>0.9</v>
      </c>
      <c r="FC42" s="19">
        <v>8.9</v>
      </c>
      <c r="FD42" s="19">
        <v>8.1999999999999993</v>
      </c>
      <c r="FE42" s="19">
        <v>20</v>
      </c>
      <c r="FF42" s="19">
        <v>20</v>
      </c>
      <c r="FG42" s="19">
        <v>9.1999999999999993</v>
      </c>
      <c r="FH42" s="19">
        <v>27.1</v>
      </c>
      <c r="FI42" s="19">
        <v>33.700000000000003</v>
      </c>
      <c r="FJ42" s="19">
        <v>15.2</v>
      </c>
      <c r="FK42" s="19">
        <v>8</v>
      </c>
      <c r="FL42" s="19">
        <v>7</v>
      </c>
      <c r="FM42" s="19">
        <v>11.2</v>
      </c>
      <c r="FN42" s="19">
        <v>22.3</v>
      </c>
      <c r="FO42" s="19">
        <v>8114.08</v>
      </c>
      <c r="FP42" s="15"/>
      <c r="FQ42" s="19">
        <v>24.5</v>
      </c>
      <c r="FR42" s="19">
        <v>7.93</v>
      </c>
      <c r="FS42" s="19">
        <v>11.8</v>
      </c>
      <c r="FT42" s="19">
        <v>13.2</v>
      </c>
      <c r="FU42" s="19">
        <v>24.2</v>
      </c>
      <c r="FV42" s="19">
        <v>18.950209999999998</v>
      </c>
      <c r="FW42" s="19">
        <v>11</v>
      </c>
      <c r="FX42" s="19">
        <v>15.5</v>
      </c>
      <c r="FY42" s="19">
        <v>127.08020999999999</v>
      </c>
    </row>
    <row r="43" spans="1:181" ht="24" customHeight="1" x14ac:dyDescent="0.25">
      <c r="A43" s="13" t="s">
        <v>101</v>
      </c>
      <c r="B43" s="13" t="s">
        <v>818</v>
      </c>
      <c r="C43" s="14">
        <v>204.5</v>
      </c>
      <c r="D43" s="14">
        <v>639.29999999999995</v>
      </c>
      <c r="E43" s="14">
        <v>215.7</v>
      </c>
      <c r="F43" s="14"/>
      <c r="G43" s="14"/>
      <c r="H43" s="14">
        <v>90.2</v>
      </c>
      <c r="I43" s="14">
        <v>242</v>
      </c>
      <c r="J43" s="14"/>
      <c r="K43" s="14"/>
      <c r="L43" s="14">
        <v>134.6</v>
      </c>
      <c r="M43" s="14">
        <v>134.5</v>
      </c>
      <c r="N43" s="14">
        <v>134</v>
      </c>
      <c r="O43" s="14">
        <v>224.6</v>
      </c>
      <c r="P43" s="14">
        <v>202.5</v>
      </c>
      <c r="Q43" s="14">
        <v>107.6</v>
      </c>
      <c r="R43" s="14">
        <v>558</v>
      </c>
      <c r="S43" s="14">
        <v>10.199999999999999</v>
      </c>
      <c r="T43" s="14"/>
      <c r="U43" s="14"/>
      <c r="V43" s="14"/>
      <c r="W43" s="14"/>
      <c r="X43" s="14">
        <v>166.5</v>
      </c>
      <c r="Y43" s="14">
        <v>8.5</v>
      </c>
      <c r="Z43" s="14">
        <v>5.9</v>
      </c>
      <c r="AA43" s="14">
        <v>21.4</v>
      </c>
      <c r="AB43" s="14">
        <v>6.7</v>
      </c>
      <c r="AC43" s="14"/>
      <c r="AD43" s="14">
        <v>142.6</v>
      </c>
      <c r="AE43" s="14"/>
      <c r="AF43" s="14"/>
      <c r="AG43" s="14"/>
      <c r="AH43" s="14"/>
      <c r="AI43" s="14">
        <v>110.3</v>
      </c>
      <c r="AJ43" s="14">
        <v>178.1</v>
      </c>
      <c r="AK43" s="14"/>
      <c r="AL43" s="14"/>
      <c r="AM43" s="14"/>
      <c r="AN43" s="14">
        <v>6.5</v>
      </c>
      <c r="AO43" s="14">
        <v>458</v>
      </c>
      <c r="AP43" s="14">
        <v>77</v>
      </c>
      <c r="AQ43" s="14">
        <v>152.80000000000001</v>
      </c>
      <c r="AR43" s="14">
        <v>42</v>
      </c>
      <c r="AS43" s="14">
        <v>18.399999999999999</v>
      </c>
      <c r="AT43" s="14">
        <v>18.8</v>
      </c>
      <c r="AU43" s="14">
        <v>91.4</v>
      </c>
      <c r="AV43" s="14"/>
      <c r="AW43" s="14"/>
      <c r="AX43" s="14"/>
      <c r="AY43" s="14">
        <v>105.8</v>
      </c>
      <c r="AZ43" s="14">
        <v>24.8</v>
      </c>
      <c r="BA43" s="14">
        <v>45.6</v>
      </c>
      <c r="BB43" s="14">
        <v>4</v>
      </c>
      <c r="BC43" s="14">
        <v>34.1</v>
      </c>
      <c r="BD43" s="14">
        <v>132.1</v>
      </c>
      <c r="BE43" s="14"/>
      <c r="BF43" s="14"/>
      <c r="BG43" s="14">
        <v>60.8</v>
      </c>
      <c r="BH43" s="14"/>
      <c r="BI43" s="14"/>
      <c r="BJ43" s="14">
        <v>44.2</v>
      </c>
      <c r="BK43" s="14"/>
      <c r="BL43" s="14"/>
      <c r="BM43" s="14"/>
      <c r="BN43" s="14">
        <v>127.9</v>
      </c>
      <c r="BO43" s="14"/>
      <c r="BP43" s="14">
        <v>63.5</v>
      </c>
      <c r="BQ43" s="14">
        <v>195.9</v>
      </c>
      <c r="BR43" s="14"/>
      <c r="BS43" s="14">
        <v>71.2</v>
      </c>
      <c r="BT43" s="14">
        <v>34.4</v>
      </c>
      <c r="BU43" s="14"/>
      <c r="BV43" s="14"/>
      <c r="BW43" s="14"/>
      <c r="BX43" s="14"/>
      <c r="BY43" s="14"/>
      <c r="BZ43" s="14"/>
      <c r="CA43" s="14">
        <v>2.2999999999999998</v>
      </c>
      <c r="CB43" s="14">
        <v>89</v>
      </c>
      <c r="CC43" s="14">
        <v>115</v>
      </c>
      <c r="CD43" s="14">
        <v>62.7</v>
      </c>
      <c r="CE43" s="14">
        <v>76.099999999999994</v>
      </c>
      <c r="CF43" s="14">
        <v>30.2</v>
      </c>
      <c r="CG43" s="14"/>
      <c r="CH43" s="14"/>
      <c r="CI43" s="14"/>
      <c r="CJ43" s="14">
        <v>137.80000000000001</v>
      </c>
      <c r="CK43" s="14">
        <v>138.80000000000001</v>
      </c>
      <c r="CL43" s="14">
        <v>156</v>
      </c>
      <c r="CM43" s="14"/>
      <c r="CN43" s="14"/>
      <c r="CO43" s="14"/>
      <c r="CP43" s="14"/>
      <c r="CQ43" s="14"/>
      <c r="CR43" s="14">
        <v>197.6</v>
      </c>
      <c r="CS43" s="14">
        <v>94</v>
      </c>
      <c r="CT43" s="14">
        <v>6.9</v>
      </c>
      <c r="CU43" s="14">
        <v>4.2</v>
      </c>
      <c r="CV43" s="14">
        <v>20.100000000000001</v>
      </c>
      <c r="CW43" s="14">
        <v>0.2</v>
      </c>
      <c r="CX43" s="14">
        <v>92.3</v>
      </c>
      <c r="CY43" s="14">
        <v>41.7</v>
      </c>
      <c r="CZ43" s="14">
        <v>1.46</v>
      </c>
      <c r="DA43" s="14">
        <v>0</v>
      </c>
      <c r="DB43" s="14">
        <v>20.3</v>
      </c>
      <c r="DC43" s="14">
        <v>10</v>
      </c>
      <c r="DD43" s="14">
        <v>5.3</v>
      </c>
      <c r="DE43" s="14">
        <v>98.3</v>
      </c>
      <c r="DF43" s="14"/>
      <c r="DG43" s="14">
        <v>1.7</v>
      </c>
      <c r="DH43" s="14">
        <v>1.8</v>
      </c>
      <c r="DI43" s="14">
        <v>4.9000000000000004</v>
      </c>
      <c r="DJ43" s="14">
        <v>20.2</v>
      </c>
      <c r="DK43" s="14">
        <v>1.4</v>
      </c>
      <c r="DL43" s="14">
        <v>18.8</v>
      </c>
      <c r="DM43" s="14">
        <v>2.6</v>
      </c>
      <c r="DN43" s="14">
        <v>18.399999999999999</v>
      </c>
      <c r="DO43" s="14">
        <v>8.5</v>
      </c>
      <c r="DP43" s="14">
        <v>11.3</v>
      </c>
      <c r="DQ43" s="14">
        <v>26.5</v>
      </c>
      <c r="DR43" s="14">
        <v>75.2</v>
      </c>
      <c r="DS43" s="14">
        <v>0</v>
      </c>
      <c r="DT43" s="14">
        <v>3.4</v>
      </c>
      <c r="DU43" s="14">
        <v>17.3</v>
      </c>
      <c r="DV43" s="14">
        <v>2.7</v>
      </c>
      <c r="DW43" s="14">
        <v>0.3</v>
      </c>
      <c r="DX43" s="14">
        <v>0.2</v>
      </c>
      <c r="DY43" s="14">
        <v>19.8</v>
      </c>
      <c r="DZ43" s="14">
        <v>6.1</v>
      </c>
      <c r="EA43" s="14">
        <v>20.3</v>
      </c>
      <c r="EB43" s="14">
        <v>20.2</v>
      </c>
      <c r="EC43" s="14">
        <v>3.7</v>
      </c>
      <c r="ED43" s="14">
        <v>29.1</v>
      </c>
      <c r="EE43" s="14">
        <v>17.399999999999999</v>
      </c>
      <c r="EF43" s="14">
        <v>40.5</v>
      </c>
      <c r="EG43" s="14">
        <v>69.2</v>
      </c>
      <c r="EH43" s="14">
        <v>7.5</v>
      </c>
      <c r="EI43" s="14">
        <v>4.2</v>
      </c>
      <c r="EJ43" s="14">
        <v>42.7</v>
      </c>
      <c r="EK43" s="14">
        <v>19.399999999999999</v>
      </c>
      <c r="EL43" s="14">
        <v>6</v>
      </c>
      <c r="EM43" s="14">
        <v>0</v>
      </c>
      <c r="EN43" s="14">
        <v>20.399999999999999</v>
      </c>
      <c r="EO43" s="14">
        <v>20.399999999999999</v>
      </c>
      <c r="EP43" s="14">
        <v>20</v>
      </c>
      <c r="EQ43" s="14">
        <v>3.58</v>
      </c>
      <c r="ER43" s="14">
        <v>73.7</v>
      </c>
      <c r="ES43" s="14">
        <v>6.6</v>
      </c>
      <c r="ET43" s="14">
        <v>70.5</v>
      </c>
      <c r="EU43" s="14">
        <v>0</v>
      </c>
      <c r="EV43" s="14">
        <v>121.1</v>
      </c>
      <c r="EW43" s="14">
        <v>162.19999999999999</v>
      </c>
      <c r="EX43" s="14">
        <v>56.1</v>
      </c>
      <c r="EY43" s="14">
        <v>2.8</v>
      </c>
      <c r="EZ43" s="14">
        <v>1.1000000000000001</v>
      </c>
      <c r="FA43" s="14">
        <v>1.8</v>
      </c>
      <c r="FB43" s="14">
        <v>0.9</v>
      </c>
      <c r="FC43" s="14">
        <v>2.9</v>
      </c>
      <c r="FD43" s="14">
        <v>8.1</v>
      </c>
      <c r="FE43" s="14">
        <v>20</v>
      </c>
      <c r="FF43" s="14">
        <v>20</v>
      </c>
      <c r="FG43" s="14">
        <v>9.1</v>
      </c>
      <c r="FH43" s="14">
        <v>27.1</v>
      </c>
      <c r="FI43" s="14">
        <v>33.700000000000003</v>
      </c>
      <c r="FJ43" s="14">
        <v>15</v>
      </c>
      <c r="FK43" s="14">
        <v>8.9</v>
      </c>
      <c r="FL43" s="14">
        <v>9.1</v>
      </c>
      <c r="FM43" s="14">
        <v>10.8</v>
      </c>
      <c r="FN43" s="14">
        <v>22.1</v>
      </c>
      <c r="FO43" s="14">
        <v>8016.44</v>
      </c>
      <c r="FP43" s="15"/>
      <c r="FQ43" s="14">
        <v>24.6</v>
      </c>
      <c r="FR43" s="14">
        <v>7.93</v>
      </c>
      <c r="FS43" s="14">
        <v>11.8</v>
      </c>
      <c r="FT43" s="14">
        <v>13.2</v>
      </c>
      <c r="FU43" s="14">
        <v>24.4</v>
      </c>
      <c r="FV43" s="14">
        <v>18.954910000000002</v>
      </c>
      <c r="FW43" s="14">
        <v>11</v>
      </c>
      <c r="FX43" s="14">
        <v>15.7</v>
      </c>
      <c r="FY43" s="14">
        <v>127.58490999999999</v>
      </c>
    </row>
    <row r="44" spans="1:181" ht="24" customHeight="1" x14ac:dyDescent="0.25">
      <c r="A44" s="16" t="s">
        <v>101</v>
      </c>
      <c r="B44" s="16" t="s">
        <v>819</v>
      </c>
      <c r="C44" s="17">
        <v>202.3</v>
      </c>
      <c r="D44" s="17">
        <v>636.29999999999995</v>
      </c>
      <c r="E44" s="17">
        <v>215.2</v>
      </c>
      <c r="F44" s="17"/>
      <c r="G44" s="17"/>
      <c r="H44" s="17">
        <v>89.9</v>
      </c>
      <c r="I44" s="17">
        <v>241.5</v>
      </c>
      <c r="J44" s="17"/>
      <c r="K44" s="17"/>
      <c r="L44" s="17">
        <v>158</v>
      </c>
      <c r="M44" s="17">
        <v>157.80000000000001</v>
      </c>
      <c r="N44" s="17">
        <v>157.4</v>
      </c>
      <c r="O44" s="17">
        <v>248.5</v>
      </c>
      <c r="P44" s="17">
        <v>202.7</v>
      </c>
      <c r="Q44" s="17">
        <v>107.5</v>
      </c>
      <c r="R44" s="17">
        <v>558.29999999999995</v>
      </c>
      <c r="S44" s="17">
        <v>10.199999999999999</v>
      </c>
      <c r="T44" s="17"/>
      <c r="U44" s="17"/>
      <c r="V44" s="17"/>
      <c r="W44" s="17"/>
      <c r="X44" s="17">
        <v>167.1</v>
      </c>
      <c r="Y44" s="17">
        <v>8.5</v>
      </c>
      <c r="Z44" s="17">
        <v>5.9</v>
      </c>
      <c r="AA44" s="17">
        <v>21.1</v>
      </c>
      <c r="AB44" s="17">
        <v>6.8</v>
      </c>
      <c r="AC44" s="17"/>
      <c r="AD44" s="17">
        <v>142.4</v>
      </c>
      <c r="AE44" s="17"/>
      <c r="AF44" s="17"/>
      <c r="AG44" s="17"/>
      <c r="AH44" s="17"/>
      <c r="AI44" s="17">
        <v>110.3</v>
      </c>
      <c r="AJ44" s="17">
        <v>222.5</v>
      </c>
      <c r="AK44" s="17"/>
      <c r="AL44" s="17"/>
      <c r="AM44" s="17"/>
      <c r="AN44" s="17">
        <v>6.5</v>
      </c>
      <c r="AO44" s="17">
        <v>455.7</v>
      </c>
      <c r="AP44" s="17">
        <v>76.5</v>
      </c>
      <c r="AQ44" s="17">
        <v>152</v>
      </c>
      <c r="AR44" s="17">
        <v>42.1</v>
      </c>
      <c r="AS44" s="17">
        <v>18.399999999999999</v>
      </c>
      <c r="AT44" s="17">
        <v>18.8</v>
      </c>
      <c r="AU44" s="17">
        <v>90.4</v>
      </c>
      <c r="AV44" s="17"/>
      <c r="AW44" s="17"/>
      <c r="AX44" s="17"/>
      <c r="AY44" s="17">
        <v>106</v>
      </c>
      <c r="AZ44" s="17">
        <v>24.1</v>
      </c>
      <c r="BA44" s="17">
        <v>44.9</v>
      </c>
      <c r="BB44" s="17">
        <v>4</v>
      </c>
      <c r="BC44" s="17">
        <v>34</v>
      </c>
      <c r="BD44" s="17">
        <v>131.30000000000001</v>
      </c>
      <c r="BE44" s="17"/>
      <c r="BF44" s="17"/>
      <c r="BG44" s="17">
        <v>60.3</v>
      </c>
      <c r="BH44" s="17"/>
      <c r="BI44" s="17"/>
      <c r="BJ44" s="17">
        <v>44.4</v>
      </c>
      <c r="BK44" s="17"/>
      <c r="BL44" s="17"/>
      <c r="BM44" s="17"/>
      <c r="BN44" s="17">
        <v>127.5</v>
      </c>
      <c r="BO44" s="17"/>
      <c r="BP44" s="17">
        <v>63.3</v>
      </c>
      <c r="BQ44" s="17">
        <v>195.8</v>
      </c>
      <c r="BR44" s="17"/>
      <c r="BS44" s="17">
        <v>71.3</v>
      </c>
      <c r="BT44" s="17">
        <v>34.5</v>
      </c>
      <c r="BU44" s="17"/>
      <c r="BV44" s="17"/>
      <c r="BW44" s="17"/>
      <c r="BX44" s="17"/>
      <c r="BY44" s="17"/>
      <c r="BZ44" s="17"/>
      <c r="CA44" s="17">
        <v>2.2000000000000002</v>
      </c>
      <c r="CB44" s="17">
        <v>110.4</v>
      </c>
      <c r="CC44" s="17">
        <v>130.19999999999999</v>
      </c>
      <c r="CD44" s="17">
        <v>62.4</v>
      </c>
      <c r="CE44" s="17">
        <v>76.099999999999994</v>
      </c>
      <c r="CF44" s="17">
        <v>30</v>
      </c>
      <c r="CG44" s="17"/>
      <c r="CH44" s="17"/>
      <c r="CI44" s="17"/>
      <c r="CJ44" s="17">
        <v>137.6</v>
      </c>
      <c r="CK44" s="17">
        <v>138.69999999999999</v>
      </c>
      <c r="CL44" s="17">
        <v>145.6</v>
      </c>
      <c r="CM44" s="17"/>
      <c r="CN44" s="17"/>
      <c r="CO44" s="17"/>
      <c r="CP44" s="17"/>
      <c r="CQ44" s="17"/>
      <c r="CR44" s="17">
        <v>203.4</v>
      </c>
      <c r="CS44" s="17">
        <v>97.8</v>
      </c>
      <c r="CT44" s="17">
        <v>7</v>
      </c>
      <c r="CU44" s="17">
        <v>4.3</v>
      </c>
      <c r="CV44" s="17">
        <v>20</v>
      </c>
      <c r="CW44" s="17">
        <v>0.2</v>
      </c>
      <c r="CX44" s="17">
        <v>97.7</v>
      </c>
      <c r="CY44" s="17">
        <v>32.5</v>
      </c>
      <c r="CZ44" s="17">
        <v>0.53</v>
      </c>
      <c r="DA44" s="17">
        <v>0</v>
      </c>
      <c r="DB44" s="17">
        <v>20.2</v>
      </c>
      <c r="DC44" s="17">
        <v>9.9</v>
      </c>
      <c r="DD44" s="17">
        <v>5.5</v>
      </c>
      <c r="DE44" s="17">
        <v>54.8</v>
      </c>
      <c r="DF44" s="17"/>
      <c r="DG44" s="17">
        <v>1.7</v>
      </c>
      <c r="DH44" s="17">
        <v>1.8</v>
      </c>
      <c r="DI44" s="17">
        <v>4.9000000000000004</v>
      </c>
      <c r="DJ44" s="17">
        <v>20.2</v>
      </c>
      <c r="DK44" s="17">
        <v>0</v>
      </c>
      <c r="DL44" s="17">
        <v>18.8</v>
      </c>
      <c r="DM44" s="17">
        <v>2.6</v>
      </c>
      <c r="DN44" s="17">
        <v>18.399999999999999</v>
      </c>
      <c r="DO44" s="17">
        <v>4.8</v>
      </c>
      <c r="DP44" s="17">
        <v>7.9</v>
      </c>
      <c r="DQ44" s="17">
        <v>22.1</v>
      </c>
      <c r="DR44" s="17">
        <v>74.2</v>
      </c>
      <c r="DS44" s="17">
        <v>0</v>
      </c>
      <c r="DT44" s="17">
        <v>3.5</v>
      </c>
      <c r="DU44" s="17">
        <v>17.399999999999999</v>
      </c>
      <c r="DV44" s="17">
        <v>2.7</v>
      </c>
      <c r="DW44" s="17">
        <v>0.3</v>
      </c>
      <c r="DX44" s="17">
        <v>0.2</v>
      </c>
      <c r="DY44" s="17">
        <v>19.8</v>
      </c>
      <c r="DZ44" s="17">
        <v>0</v>
      </c>
      <c r="EA44" s="17">
        <v>20.100000000000001</v>
      </c>
      <c r="EB44" s="17">
        <v>20.2</v>
      </c>
      <c r="EC44" s="17">
        <v>4.9000000000000004</v>
      </c>
      <c r="ED44" s="17">
        <v>32.700000000000003</v>
      </c>
      <c r="EE44" s="17">
        <v>5.2</v>
      </c>
      <c r="EF44" s="17">
        <v>36</v>
      </c>
      <c r="EG44" s="17">
        <v>68.7</v>
      </c>
      <c r="EH44" s="17">
        <v>4.9000000000000004</v>
      </c>
      <c r="EI44" s="17">
        <v>2.1</v>
      </c>
      <c r="EJ44" s="17">
        <v>22.8</v>
      </c>
      <c r="EK44" s="17">
        <v>19.2</v>
      </c>
      <c r="EL44" s="17">
        <v>6</v>
      </c>
      <c r="EM44" s="17">
        <v>0</v>
      </c>
      <c r="EN44" s="17">
        <v>20.399999999999999</v>
      </c>
      <c r="EO44" s="17">
        <v>20.399999999999999</v>
      </c>
      <c r="EP44" s="17">
        <v>20</v>
      </c>
      <c r="EQ44" s="17">
        <v>2</v>
      </c>
      <c r="ER44" s="17">
        <v>41.2</v>
      </c>
      <c r="ES44" s="17">
        <v>4.8</v>
      </c>
      <c r="ET44" s="17">
        <v>45</v>
      </c>
      <c r="EU44" s="17">
        <v>0</v>
      </c>
      <c r="EV44" s="17">
        <v>127.9</v>
      </c>
      <c r="EW44" s="17">
        <v>163.30000000000001</v>
      </c>
      <c r="EX44" s="17">
        <v>36.9</v>
      </c>
      <c r="EY44" s="17">
        <v>2.8</v>
      </c>
      <c r="EZ44" s="17">
        <v>1.1000000000000001</v>
      </c>
      <c r="FA44" s="17">
        <v>1.8</v>
      </c>
      <c r="FB44" s="17">
        <v>0.9</v>
      </c>
      <c r="FC44" s="17">
        <v>2.1</v>
      </c>
      <c r="FD44" s="17">
        <v>8.1999999999999993</v>
      </c>
      <c r="FE44" s="17">
        <v>20</v>
      </c>
      <c r="FF44" s="17">
        <v>20</v>
      </c>
      <c r="FG44" s="17">
        <v>9</v>
      </c>
      <c r="FH44" s="17">
        <v>27.4</v>
      </c>
      <c r="FI44" s="17">
        <v>34</v>
      </c>
      <c r="FJ44" s="17">
        <v>15</v>
      </c>
      <c r="FK44" s="17">
        <v>14.2</v>
      </c>
      <c r="FL44" s="17">
        <v>7.4</v>
      </c>
      <c r="FM44" s="17">
        <v>10.1</v>
      </c>
      <c r="FN44" s="17">
        <v>22.3</v>
      </c>
      <c r="FO44" s="17">
        <v>8001.33</v>
      </c>
      <c r="FP44" s="15"/>
      <c r="FQ44" s="17">
        <v>24.6</v>
      </c>
      <c r="FR44" s="17">
        <v>7.93</v>
      </c>
      <c r="FS44" s="17">
        <v>11.6</v>
      </c>
      <c r="FT44" s="17">
        <v>13.2</v>
      </c>
      <c r="FU44" s="17">
        <v>24.3</v>
      </c>
      <c r="FV44" s="17">
        <v>18.955919999999999</v>
      </c>
      <c r="FW44" s="17">
        <v>11</v>
      </c>
      <c r="FX44" s="17">
        <v>15.5</v>
      </c>
      <c r="FY44" s="17">
        <v>127.08592</v>
      </c>
    </row>
    <row r="45" spans="1:181" ht="24" customHeight="1" x14ac:dyDescent="0.25">
      <c r="A45" s="16" t="s">
        <v>101</v>
      </c>
      <c r="B45" s="16" t="s">
        <v>820</v>
      </c>
      <c r="C45" s="17">
        <v>199.6</v>
      </c>
      <c r="D45" s="17">
        <v>636.29999999999995</v>
      </c>
      <c r="E45" s="17">
        <v>215.1</v>
      </c>
      <c r="F45" s="17"/>
      <c r="G45" s="17"/>
      <c r="H45" s="17">
        <v>89.4</v>
      </c>
      <c r="I45" s="17">
        <v>241.2</v>
      </c>
      <c r="J45" s="17"/>
      <c r="K45" s="17"/>
      <c r="L45" s="17">
        <v>148.80000000000001</v>
      </c>
      <c r="M45" s="17">
        <v>149.1</v>
      </c>
      <c r="N45" s="17">
        <v>148.9</v>
      </c>
      <c r="O45" s="17">
        <v>245</v>
      </c>
      <c r="P45" s="17">
        <v>201.8</v>
      </c>
      <c r="Q45" s="17">
        <v>107.4</v>
      </c>
      <c r="R45" s="17">
        <v>558.5</v>
      </c>
      <c r="S45" s="17">
        <v>10.199999999999999</v>
      </c>
      <c r="T45" s="17"/>
      <c r="U45" s="17"/>
      <c r="V45" s="17"/>
      <c r="W45" s="17"/>
      <c r="X45" s="17">
        <v>163.80000000000001</v>
      </c>
      <c r="Y45" s="17">
        <v>8.1999999999999993</v>
      </c>
      <c r="Z45" s="17">
        <v>5.7</v>
      </c>
      <c r="AA45" s="17">
        <v>21.4</v>
      </c>
      <c r="AB45" s="17">
        <v>6.4</v>
      </c>
      <c r="AC45" s="17"/>
      <c r="AD45" s="17">
        <v>142.1</v>
      </c>
      <c r="AE45" s="17"/>
      <c r="AF45" s="17"/>
      <c r="AG45" s="17"/>
      <c r="AH45" s="17"/>
      <c r="AI45" s="17">
        <v>110.5</v>
      </c>
      <c r="AJ45" s="17">
        <v>215.4</v>
      </c>
      <c r="AK45" s="17"/>
      <c r="AL45" s="17"/>
      <c r="AM45" s="17"/>
      <c r="AN45" s="17">
        <v>6.5</v>
      </c>
      <c r="AO45" s="17">
        <v>458</v>
      </c>
      <c r="AP45" s="17">
        <v>76</v>
      </c>
      <c r="AQ45" s="17">
        <v>152.19999999999999</v>
      </c>
      <c r="AR45" s="17">
        <v>42.1</v>
      </c>
      <c r="AS45" s="17">
        <v>18.399999999999999</v>
      </c>
      <c r="AT45" s="17">
        <v>18.8</v>
      </c>
      <c r="AU45" s="17">
        <v>91.6</v>
      </c>
      <c r="AV45" s="17"/>
      <c r="AW45" s="17"/>
      <c r="AX45" s="17"/>
      <c r="AY45" s="17">
        <v>105.4</v>
      </c>
      <c r="AZ45" s="17">
        <v>23.4</v>
      </c>
      <c r="BA45" s="17">
        <v>44.4</v>
      </c>
      <c r="BB45" s="17">
        <v>4</v>
      </c>
      <c r="BC45" s="17">
        <v>33.700000000000003</v>
      </c>
      <c r="BD45" s="17">
        <v>131</v>
      </c>
      <c r="BE45" s="17"/>
      <c r="BF45" s="17"/>
      <c r="BG45" s="17">
        <v>60.2</v>
      </c>
      <c r="BH45" s="17"/>
      <c r="BI45" s="17"/>
      <c r="BJ45" s="17">
        <v>44.7</v>
      </c>
      <c r="BK45" s="17"/>
      <c r="BL45" s="17"/>
      <c r="BM45" s="17"/>
      <c r="BN45" s="17">
        <v>127.4</v>
      </c>
      <c r="BO45" s="17"/>
      <c r="BP45" s="17">
        <v>64.099999999999994</v>
      </c>
      <c r="BQ45" s="17">
        <v>197.8</v>
      </c>
      <c r="BR45" s="17"/>
      <c r="BS45" s="17">
        <v>72.2</v>
      </c>
      <c r="BT45" s="17">
        <v>34.700000000000003</v>
      </c>
      <c r="BU45" s="17"/>
      <c r="BV45" s="17"/>
      <c r="BW45" s="17"/>
      <c r="BX45" s="17"/>
      <c r="BY45" s="17"/>
      <c r="BZ45" s="17"/>
      <c r="CA45" s="17">
        <v>2.1</v>
      </c>
      <c r="CB45" s="17">
        <v>129.30000000000001</v>
      </c>
      <c r="CC45" s="17">
        <v>129.9</v>
      </c>
      <c r="CD45" s="17">
        <v>62.4</v>
      </c>
      <c r="CE45" s="17">
        <v>76.2</v>
      </c>
      <c r="CF45" s="17">
        <v>30</v>
      </c>
      <c r="CG45" s="17"/>
      <c r="CH45" s="17"/>
      <c r="CI45" s="17"/>
      <c r="CJ45" s="17">
        <v>138.9</v>
      </c>
      <c r="CK45" s="17">
        <v>139.9</v>
      </c>
      <c r="CL45" s="17">
        <v>146.19999999999999</v>
      </c>
      <c r="CM45" s="17"/>
      <c r="CN45" s="17"/>
      <c r="CO45" s="17"/>
      <c r="CP45" s="17"/>
      <c r="CQ45" s="17"/>
      <c r="CR45" s="17">
        <v>202.2</v>
      </c>
      <c r="CS45" s="17">
        <v>96.4</v>
      </c>
      <c r="CT45" s="17">
        <v>6.9</v>
      </c>
      <c r="CU45" s="17">
        <v>4.2</v>
      </c>
      <c r="CV45" s="17">
        <v>20</v>
      </c>
      <c r="CW45" s="17">
        <v>0.1</v>
      </c>
      <c r="CX45" s="17">
        <v>87.3</v>
      </c>
      <c r="CY45" s="17">
        <v>13.2</v>
      </c>
      <c r="CZ45" s="17">
        <v>0.55000000000000004</v>
      </c>
      <c r="DA45" s="17">
        <v>0</v>
      </c>
      <c r="DB45" s="17">
        <v>20.3</v>
      </c>
      <c r="DC45" s="17">
        <v>10</v>
      </c>
      <c r="DD45" s="17">
        <v>5.3</v>
      </c>
      <c r="DE45" s="17">
        <v>28.6</v>
      </c>
      <c r="DF45" s="17"/>
      <c r="DG45" s="17">
        <v>1.7</v>
      </c>
      <c r="DH45" s="17">
        <v>1.8</v>
      </c>
      <c r="DI45" s="17">
        <v>4.9000000000000004</v>
      </c>
      <c r="DJ45" s="17">
        <v>20.100000000000001</v>
      </c>
      <c r="DK45" s="17">
        <v>3.3</v>
      </c>
      <c r="DL45" s="17">
        <v>18.8</v>
      </c>
      <c r="DM45" s="17">
        <v>2.6</v>
      </c>
      <c r="DN45" s="17">
        <v>18.399999999999999</v>
      </c>
      <c r="DO45" s="17">
        <v>2.5</v>
      </c>
      <c r="DP45" s="17">
        <v>3</v>
      </c>
      <c r="DQ45" s="17">
        <v>21</v>
      </c>
      <c r="DR45" s="17">
        <v>76.2</v>
      </c>
      <c r="DS45" s="17">
        <v>0</v>
      </c>
      <c r="DT45" s="17">
        <v>3.5</v>
      </c>
      <c r="DU45" s="17">
        <v>17.399999999999999</v>
      </c>
      <c r="DV45" s="17">
        <v>2.8</v>
      </c>
      <c r="DW45" s="17">
        <v>0.3</v>
      </c>
      <c r="DX45" s="17">
        <v>0.1</v>
      </c>
      <c r="DY45" s="17">
        <v>19.8</v>
      </c>
      <c r="DZ45" s="17">
        <v>0</v>
      </c>
      <c r="EA45" s="17">
        <v>20.100000000000001</v>
      </c>
      <c r="EB45" s="17">
        <v>20.2</v>
      </c>
      <c r="EC45" s="17">
        <v>3.6</v>
      </c>
      <c r="ED45" s="17">
        <v>28.7</v>
      </c>
      <c r="EE45" s="17">
        <v>2.4</v>
      </c>
      <c r="EF45" s="17">
        <v>35.4</v>
      </c>
      <c r="EG45" s="17">
        <v>79.400000000000006</v>
      </c>
      <c r="EH45" s="17">
        <v>2.9</v>
      </c>
      <c r="EI45" s="17">
        <v>2.1</v>
      </c>
      <c r="EJ45" s="17">
        <v>6.9</v>
      </c>
      <c r="EK45" s="17">
        <v>19</v>
      </c>
      <c r="EL45" s="17">
        <v>6</v>
      </c>
      <c r="EM45" s="17">
        <v>0</v>
      </c>
      <c r="EN45" s="17">
        <v>20.399999999999999</v>
      </c>
      <c r="EO45" s="17">
        <v>20.399999999999999</v>
      </c>
      <c r="EP45" s="17">
        <v>20</v>
      </c>
      <c r="EQ45" s="17">
        <v>2.08</v>
      </c>
      <c r="ER45" s="17">
        <v>46.5</v>
      </c>
      <c r="ES45" s="17">
        <v>2.2000000000000002</v>
      </c>
      <c r="ET45" s="17">
        <v>20.9</v>
      </c>
      <c r="EU45" s="17">
        <v>0</v>
      </c>
      <c r="EV45" s="17">
        <v>127.5</v>
      </c>
      <c r="EW45" s="17">
        <v>156.19999999999999</v>
      </c>
      <c r="EX45" s="17">
        <v>18.3</v>
      </c>
      <c r="EY45" s="17">
        <v>2.8</v>
      </c>
      <c r="EZ45" s="17">
        <v>1.1000000000000001</v>
      </c>
      <c r="FA45" s="17">
        <v>1.8</v>
      </c>
      <c r="FB45" s="17">
        <v>0.9</v>
      </c>
      <c r="FC45" s="17">
        <v>0.8</v>
      </c>
      <c r="FD45" s="17">
        <v>8.1999999999999993</v>
      </c>
      <c r="FE45" s="17">
        <v>20</v>
      </c>
      <c r="FF45" s="17">
        <v>20</v>
      </c>
      <c r="FG45" s="17">
        <v>8</v>
      </c>
      <c r="FH45" s="17">
        <v>27.1</v>
      </c>
      <c r="FI45" s="17">
        <v>33.700000000000003</v>
      </c>
      <c r="FJ45" s="17">
        <v>15.5</v>
      </c>
      <c r="FK45" s="17">
        <v>17.100000000000001</v>
      </c>
      <c r="FL45" s="17">
        <v>9.1999999999999993</v>
      </c>
      <c r="FM45" s="17">
        <v>10</v>
      </c>
      <c r="FN45" s="17">
        <v>22.2</v>
      </c>
      <c r="FO45" s="17">
        <v>7859.13</v>
      </c>
      <c r="FP45" s="15"/>
      <c r="FQ45" s="17">
        <v>24.5</v>
      </c>
      <c r="FR45" s="17">
        <v>7.93</v>
      </c>
      <c r="FS45" s="17">
        <v>10.8</v>
      </c>
      <c r="FT45" s="17">
        <v>13.2</v>
      </c>
      <c r="FU45" s="17">
        <v>24.6</v>
      </c>
      <c r="FV45" s="17">
        <v>18.955159999999999</v>
      </c>
      <c r="FW45" s="17">
        <v>11.3</v>
      </c>
      <c r="FX45" s="17">
        <v>15.5</v>
      </c>
      <c r="FY45" s="17">
        <v>126.78516</v>
      </c>
    </row>
    <row r="46" spans="1:181" ht="24" customHeight="1" x14ac:dyDescent="0.25">
      <c r="A46" s="16" t="s">
        <v>101</v>
      </c>
      <c r="B46" s="16" t="s">
        <v>821</v>
      </c>
      <c r="C46" s="17">
        <v>201.6</v>
      </c>
      <c r="D46" s="17">
        <v>633.6</v>
      </c>
      <c r="E46" s="17">
        <v>214</v>
      </c>
      <c r="F46" s="17"/>
      <c r="G46" s="17"/>
      <c r="H46" s="17">
        <v>90.1</v>
      </c>
      <c r="I46" s="17">
        <v>240.7</v>
      </c>
      <c r="J46" s="17"/>
      <c r="K46" s="17"/>
      <c r="L46" s="17">
        <v>129.4</v>
      </c>
      <c r="M46" s="17">
        <v>129.4</v>
      </c>
      <c r="N46" s="17">
        <v>129.69999999999999</v>
      </c>
      <c r="O46" s="17">
        <v>229.8</v>
      </c>
      <c r="P46" s="17">
        <v>204.1</v>
      </c>
      <c r="Q46" s="17">
        <v>107.6</v>
      </c>
      <c r="R46" s="17">
        <v>557</v>
      </c>
      <c r="S46" s="17">
        <v>10.3</v>
      </c>
      <c r="T46" s="17"/>
      <c r="U46" s="17"/>
      <c r="V46" s="17"/>
      <c r="W46" s="17"/>
      <c r="X46" s="17">
        <v>166</v>
      </c>
      <c r="Y46" s="17">
        <v>8.1</v>
      </c>
      <c r="Z46" s="17">
        <v>5.7</v>
      </c>
      <c r="AA46" s="17">
        <v>12.7</v>
      </c>
      <c r="AB46" s="17">
        <v>6.7</v>
      </c>
      <c r="AC46" s="17"/>
      <c r="AD46" s="17">
        <v>142</v>
      </c>
      <c r="AE46" s="17"/>
      <c r="AF46" s="17"/>
      <c r="AG46" s="17"/>
      <c r="AH46" s="17"/>
      <c r="AI46" s="17">
        <v>110.2</v>
      </c>
      <c r="AJ46" s="17">
        <v>193.4</v>
      </c>
      <c r="AK46" s="17"/>
      <c r="AL46" s="17"/>
      <c r="AM46" s="17"/>
      <c r="AN46" s="17">
        <v>6.5</v>
      </c>
      <c r="AO46" s="17">
        <v>459.1</v>
      </c>
      <c r="AP46" s="17">
        <v>76</v>
      </c>
      <c r="AQ46" s="17">
        <v>152.69999999999999</v>
      </c>
      <c r="AR46" s="17">
        <v>42.1</v>
      </c>
      <c r="AS46" s="17">
        <v>18.399999999999999</v>
      </c>
      <c r="AT46" s="17">
        <v>18.8</v>
      </c>
      <c r="AU46" s="17">
        <v>91.9</v>
      </c>
      <c r="AV46" s="17"/>
      <c r="AW46" s="17"/>
      <c r="AX46" s="17"/>
      <c r="AY46" s="17">
        <v>105.6</v>
      </c>
      <c r="AZ46" s="17">
        <v>24</v>
      </c>
      <c r="BA46" s="17">
        <v>44.9</v>
      </c>
      <c r="BB46" s="17">
        <v>4</v>
      </c>
      <c r="BC46" s="17">
        <v>33.6</v>
      </c>
      <c r="BD46" s="17">
        <v>130</v>
      </c>
      <c r="BE46" s="17"/>
      <c r="BF46" s="17"/>
      <c r="BG46" s="17">
        <v>59.9</v>
      </c>
      <c r="BH46" s="17"/>
      <c r="BI46" s="17"/>
      <c r="BJ46" s="17">
        <v>44.6</v>
      </c>
      <c r="BK46" s="17"/>
      <c r="BL46" s="17"/>
      <c r="BM46" s="17"/>
      <c r="BN46" s="17">
        <v>127.2</v>
      </c>
      <c r="BO46" s="17"/>
      <c r="BP46" s="17">
        <v>63.2</v>
      </c>
      <c r="BQ46" s="17">
        <v>196.6</v>
      </c>
      <c r="BR46" s="17"/>
      <c r="BS46" s="17">
        <v>71.7</v>
      </c>
      <c r="BT46" s="17">
        <v>34.799999999999997</v>
      </c>
      <c r="BU46" s="17"/>
      <c r="BV46" s="17"/>
      <c r="BW46" s="17"/>
      <c r="BX46" s="17"/>
      <c r="BY46" s="17"/>
      <c r="BZ46" s="17"/>
      <c r="CA46" s="17">
        <v>2.1</v>
      </c>
      <c r="CB46" s="17">
        <v>135.4</v>
      </c>
      <c r="CC46" s="17">
        <v>113.8</v>
      </c>
      <c r="CD46" s="17">
        <v>62.2</v>
      </c>
      <c r="CE46" s="17">
        <v>76.099999999999994</v>
      </c>
      <c r="CF46" s="17">
        <v>29.9</v>
      </c>
      <c r="CG46" s="17"/>
      <c r="CH46" s="17"/>
      <c r="CI46" s="17"/>
      <c r="CJ46" s="17">
        <v>138.5</v>
      </c>
      <c r="CK46" s="17">
        <v>139.5</v>
      </c>
      <c r="CL46" s="17">
        <v>145.5</v>
      </c>
      <c r="CM46" s="17"/>
      <c r="CN46" s="17"/>
      <c r="CO46" s="17"/>
      <c r="CP46" s="17"/>
      <c r="CQ46" s="17"/>
      <c r="CR46" s="17">
        <v>205.6</v>
      </c>
      <c r="CS46" s="17">
        <v>98.4</v>
      </c>
      <c r="CT46" s="17">
        <v>6.9</v>
      </c>
      <c r="CU46" s="17">
        <v>4.3</v>
      </c>
      <c r="CV46" s="17">
        <v>20</v>
      </c>
      <c r="CW46" s="17">
        <v>0.1</v>
      </c>
      <c r="CX46" s="17">
        <v>92.8</v>
      </c>
      <c r="CY46" s="17">
        <v>4.4000000000000004</v>
      </c>
      <c r="CZ46" s="17">
        <v>0.94</v>
      </c>
      <c r="DA46" s="17">
        <v>0</v>
      </c>
      <c r="DB46" s="17">
        <v>20.2</v>
      </c>
      <c r="DC46" s="17">
        <v>9.9</v>
      </c>
      <c r="DD46" s="17">
        <v>5.5</v>
      </c>
      <c r="DE46" s="17">
        <v>5.3</v>
      </c>
      <c r="DF46" s="17"/>
      <c r="DG46" s="17">
        <v>1.7</v>
      </c>
      <c r="DH46" s="17">
        <v>1.8</v>
      </c>
      <c r="DI46" s="17">
        <v>4.8</v>
      </c>
      <c r="DJ46" s="17">
        <v>20</v>
      </c>
      <c r="DK46" s="17">
        <v>20</v>
      </c>
      <c r="DL46" s="17">
        <v>18.8</v>
      </c>
      <c r="DM46" s="17">
        <v>2.6</v>
      </c>
      <c r="DN46" s="17">
        <v>18.399999999999999</v>
      </c>
      <c r="DO46" s="17">
        <v>0.2</v>
      </c>
      <c r="DP46" s="17">
        <v>0.1</v>
      </c>
      <c r="DQ46" s="17">
        <v>21.6</v>
      </c>
      <c r="DR46" s="17">
        <v>70.599999999999994</v>
      </c>
      <c r="DS46" s="17">
        <v>0</v>
      </c>
      <c r="DT46" s="17">
        <v>3.5</v>
      </c>
      <c r="DU46" s="17">
        <v>17.399999999999999</v>
      </c>
      <c r="DV46" s="17">
        <v>2.8</v>
      </c>
      <c r="DW46" s="17">
        <v>0.3</v>
      </c>
      <c r="DX46" s="17">
        <v>0.1</v>
      </c>
      <c r="DY46" s="17">
        <v>19.8</v>
      </c>
      <c r="DZ46" s="17">
        <v>0</v>
      </c>
      <c r="EA46" s="17">
        <v>20.2</v>
      </c>
      <c r="EB46" s="17">
        <v>20.2</v>
      </c>
      <c r="EC46" s="17">
        <v>2.8</v>
      </c>
      <c r="ED46" s="17">
        <v>21.8</v>
      </c>
      <c r="EE46" s="17">
        <v>0.5</v>
      </c>
      <c r="EF46" s="17">
        <v>37.200000000000003</v>
      </c>
      <c r="EG46" s="17">
        <v>96.9</v>
      </c>
      <c r="EH46" s="17">
        <v>3.5</v>
      </c>
      <c r="EI46" s="17">
        <v>4.0999999999999996</v>
      </c>
      <c r="EJ46" s="17">
        <v>3.7</v>
      </c>
      <c r="EK46" s="17">
        <v>19</v>
      </c>
      <c r="EL46" s="17">
        <v>5.9</v>
      </c>
      <c r="EM46" s="17">
        <v>0</v>
      </c>
      <c r="EN46" s="17">
        <v>20.399999999999999</v>
      </c>
      <c r="EO46" s="17">
        <v>20.399999999999999</v>
      </c>
      <c r="EP46" s="17">
        <v>20</v>
      </c>
      <c r="EQ46" s="17">
        <v>3.06</v>
      </c>
      <c r="ER46" s="17">
        <v>8.8000000000000007</v>
      </c>
      <c r="ES46" s="17">
        <v>0.6</v>
      </c>
      <c r="ET46" s="17">
        <v>5.6</v>
      </c>
      <c r="EU46" s="17">
        <v>0</v>
      </c>
      <c r="EV46" s="17">
        <v>122.2</v>
      </c>
      <c r="EW46" s="17">
        <v>130.5</v>
      </c>
      <c r="EX46" s="17">
        <v>5.2</v>
      </c>
      <c r="EY46" s="17">
        <v>2.8</v>
      </c>
      <c r="EZ46" s="17">
        <v>1.1000000000000001</v>
      </c>
      <c r="FA46" s="17">
        <v>2</v>
      </c>
      <c r="FB46" s="17">
        <v>0.9</v>
      </c>
      <c r="FC46" s="17">
        <v>0.3</v>
      </c>
      <c r="FD46" s="17">
        <v>8.1999999999999993</v>
      </c>
      <c r="FE46" s="17">
        <v>20</v>
      </c>
      <c r="FF46" s="17">
        <v>20</v>
      </c>
      <c r="FG46" s="17">
        <v>7.9</v>
      </c>
      <c r="FH46" s="17">
        <v>27.1</v>
      </c>
      <c r="FI46" s="17">
        <v>33.700000000000003</v>
      </c>
      <c r="FJ46" s="17">
        <v>14.5</v>
      </c>
      <c r="FK46" s="17">
        <v>17.100000000000001</v>
      </c>
      <c r="FL46" s="17">
        <v>9.1999999999999993</v>
      </c>
      <c r="FM46" s="17">
        <v>11</v>
      </c>
      <c r="FN46" s="17">
        <v>22.1</v>
      </c>
      <c r="FO46" s="17">
        <v>7640</v>
      </c>
      <c r="FP46" s="15"/>
      <c r="FQ46" s="17">
        <v>24.6</v>
      </c>
      <c r="FR46" s="17">
        <v>7.93</v>
      </c>
      <c r="FS46" s="17">
        <v>9.8000000000000007</v>
      </c>
      <c r="FT46" s="17">
        <v>13.2</v>
      </c>
      <c r="FU46" s="17">
        <v>24.7</v>
      </c>
      <c r="FV46" s="17">
        <v>18.954170000000001</v>
      </c>
      <c r="FW46" s="17">
        <v>11.2</v>
      </c>
      <c r="FX46" s="17">
        <v>15.5</v>
      </c>
      <c r="FY46" s="17">
        <v>125.88417</v>
      </c>
    </row>
    <row r="47" spans="1:181" ht="24" customHeight="1" x14ac:dyDescent="0.25">
      <c r="A47" s="16" t="s">
        <v>101</v>
      </c>
      <c r="B47" s="16" t="s">
        <v>822</v>
      </c>
      <c r="C47" s="17">
        <v>203.2</v>
      </c>
      <c r="D47" s="17">
        <v>635.29999999999995</v>
      </c>
      <c r="E47" s="17">
        <v>214.2</v>
      </c>
      <c r="F47" s="17"/>
      <c r="G47" s="17"/>
      <c r="H47" s="17">
        <v>90.3</v>
      </c>
      <c r="I47" s="17">
        <v>241.9</v>
      </c>
      <c r="J47" s="17"/>
      <c r="K47" s="17"/>
      <c r="L47" s="17">
        <v>136</v>
      </c>
      <c r="M47" s="17">
        <v>134.5</v>
      </c>
      <c r="N47" s="17">
        <v>134.80000000000001</v>
      </c>
      <c r="O47" s="17">
        <v>233.9</v>
      </c>
      <c r="P47" s="17">
        <v>204.2</v>
      </c>
      <c r="Q47" s="17">
        <v>108.2</v>
      </c>
      <c r="R47" s="17">
        <v>557.1</v>
      </c>
      <c r="S47" s="17">
        <v>10.199999999999999</v>
      </c>
      <c r="T47" s="17"/>
      <c r="U47" s="17"/>
      <c r="V47" s="17"/>
      <c r="W47" s="17"/>
      <c r="X47" s="17">
        <v>167.8</v>
      </c>
      <c r="Y47" s="17">
        <v>8.1999999999999993</v>
      </c>
      <c r="Z47" s="17">
        <v>5.8</v>
      </c>
      <c r="AA47" s="17">
        <v>0</v>
      </c>
      <c r="AB47" s="17">
        <v>6.7</v>
      </c>
      <c r="AC47" s="17"/>
      <c r="AD47" s="17">
        <v>142.6</v>
      </c>
      <c r="AE47" s="17"/>
      <c r="AF47" s="17"/>
      <c r="AG47" s="17"/>
      <c r="AH47" s="17"/>
      <c r="AI47" s="17">
        <v>110.6</v>
      </c>
      <c r="AJ47" s="17">
        <v>195</v>
      </c>
      <c r="AK47" s="17"/>
      <c r="AL47" s="17"/>
      <c r="AM47" s="17"/>
      <c r="AN47" s="17">
        <v>6.5</v>
      </c>
      <c r="AO47" s="17">
        <v>457.7</v>
      </c>
      <c r="AP47" s="17">
        <v>76</v>
      </c>
      <c r="AQ47" s="17">
        <v>152.1</v>
      </c>
      <c r="AR47" s="17">
        <v>42.1</v>
      </c>
      <c r="AS47" s="17">
        <v>18.399999999999999</v>
      </c>
      <c r="AT47" s="17">
        <v>18.8</v>
      </c>
      <c r="AU47" s="17">
        <v>90.2</v>
      </c>
      <c r="AV47" s="17"/>
      <c r="AW47" s="17"/>
      <c r="AX47" s="17"/>
      <c r="AY47" s="17">
        <v>105.7</v>
      </c>
      <c r="AZ47" s="17">
        <v>24.3</v>
      </c>
      <c r="BA47" s="17">
        <v>44.8</v>
      </c>
      <c r="BB47" s="17">
        <v>4</v>
      </c>
      <c r="BC47" s="17">
        <v>34</v>
      </c>
      <c r="BD47" s="17">
        <v>159.1</v>
      </c>
      <c r="BE47" s="17"/>
      <c r="BF47" s="17"/>
      <c r="BG47" s="17">
        <v>60.3</v>
      </c>
      <c r="BH47" s="17"/>
      <c r="BI47" s="17"/>
      <c r="BJ47" s="17">
        <v>44.5</v>
      </c>
      <c r="BK47" s="17"/>
      <c r="BL47" s="17"/>
      <c r="BM47" s="17"/>
      <c r="BN47" s="17">
        <v>127.7</v>
      </c>
      <c r="BO47" s="17"/>
      <c r="BP47" s="17">
        <v>64.400000000000006</v>
      </c>
      <c r="BQ47" s="17">
        <v>100.1</v>
      </c>
      <c r="BR47" s="17"/>
      <c r="BS47" s="17">
        <v>72.7</v>
      </c>
      <c r="BT47" s="17">
        <v>35.1</v>
      </c>
      <c r="BU47" s="17"/>
      <c r="BV47" s="17"/>
      <c r="BW47" s="17"/>
      <c r="BX47" s="17"/>
      <c r="BY47" s="17"/>
      <c r="BZ47" s="17"/>
      <c r="CA47" s="17">
        <v>2.1</v>
      </c>
      <c r="CB47" s="17">
        <v>134.4</v>
      </c>
      <c r="CC47" s="17">
        <v>130.69999999999999</v>
      </c>
      <c r="CD47" s="17">
        <v>62.6</v>
      </c>
      <c r="CE47" s="17">
        <v>76.2</v>
      </c>
      <c r="CF47" s="17">
        <v>30.1</v>
      </c>
      <c r="CG47" s="17"/>
      <c r="CH47" s="17"/>
      <c r="CI47" s="17"/>
      <c r="CJ47" s="17">
        <v>138.4</v>
      </c>
      <c r="CK47" s="17">
        <v>139</v>
      </c>
      <c r="CL47" s="17">
        <v>145</v>
      </c>
      <c r="CM47" s="17"/>
      <c r="CN47" s="17"/>
      <c r="CO47" s="17"/>
      <c r="CP47" s="17"/>
      <c r="CQ47" s="17"/>
      <c r="CR47" s="17">
        <v>204.8</v>
      </c>
      <c r="CS47" s="17">
        <v>98.8</v>
      </c>
      <c r="CT47" s="17">
        <v>6.9</v>
      </c>
      <c r="CU47" s="17">
        <v>4.3</v>
      </c>
      <c r="CV47" s="17">
        <v>20.100000000000001</v>
      </c>
      <c r="CW47" s="17">
        <v>0</v>
      </c>
      <c r="CX47" s="17">
        <v>95.3</v>
      </c>
      <c r="CY47" s="17">
        <v>0</v>
      </c>
      <c r="CZ47" s="17">
        <v>0.71</v>
      </c>
      <c r="DA47" s="17">
        <v>0</v>
      </c>
      <c r="DB47" s="17">
        <v>20.3</v>
      </c>
      <c r="DC47" s="17">
        <v>9.8000000000000007</v>
      </c>
      <c r="DD47" s="17">
        <v>5.4</v>
      </c>
      <c r="DE47" s="17">
        <v>0.2</v>
      </c>
      <c r="DF47" s="17"/>
      <c r="DG47" s="17">
        <v>1.7</v>
      </c>
      <c r="DH47" s="17">
        <v>1.8</v>
      </c>
      <c r="DI47" s="17">
        <v>4.8</v>
      </c>
      <c r="DJ47" s="17">
        <v>20.2</v>
      </c>
      <c r="DK47" s="17">
        <v>20</v>
      </c>
      <c r="DL47" s="17">
        <v>18.7</v>
      </c>
      <c r="DM47" s="17">
        <v>2.5</v>
      </c>
      <c r="DN47" s="17">
        <v>18.399999999999999</v>
      </c>
      <c r="DO47" s="17">
        <v>0</v>
      </c>
      <c r="DP47" s="17">
        <v>0</v>
      </c>
      <c r="DQ47" s="17">
        <v>24.4</v>
      </c>
      <c r="DR47" s="17">
        <v>73.599999999999994</v>
      </c>
      <c r="DS47" s="17">
        <v>0</v>
      </c>
      <c r="DT47" s="17">
        <v>3.5</v>
      </c>
      <c r="DU47" s="17">
        <v>17.399999999999999</v>
      </c>
      <c r="DV47" s="17">
        <v>2.9</v>
      </c>
      <c r="DW47" s="17">
        <v>0.3</v>
      </c>
      <c r="DX47" s="17">
        <v>0</v>
      </c>
      <c r="DY47" s="17">
        <v>19.8</v>
      </c>
      <c r="DZ47" s="17">
        <v>1.3</v>
      </c>
      <c r="EA47" s="17">
        <v>20.2</v>
      </c>
      <c r="EB47" s="17">
        <v>20.2</v>
      </c>
      <c r="EC47" s="17">
        <v>1.8</v>
      </c>
      <c r="ED47" s="17">
        <v>20.399999999999999</v>
      </c>
      <c r="EE47" s="17">
        <v>0</v>
      </c>
      <c r="EF47" s="17">
        <v>70.2</v>
      </c>
      <c r="EG47" s="17">
        <v>93.7</v>
      </c>
      <c r="EH47" s="17">
        <v>7.9</v>
      </c>
      <c r="EI47" s="17">
        <v>7.4</v>
      </c>
      <c r="EJ47" s="17">
        <v>0.8</v>
      </c>
      <c r="EK47" s="17">
        <v>18.8</v>
      </c>
      <c r="EL47" s="17">
        <v>5.8</v>
      </c>
      <c r="EM47" s="17">
        <v>0</v>
      </c>
      <c r="EN47" s="17">
        <v>20.399999999999999</v>
      </c>
      <c r="EO47" s="17">
        <v>20.399999999999999</v>
      </c>
      <c r="EP47" s="17">
        <v>20</v>
      </c>
      <c r="EQ47" s="17">
        <v>2.12</v>
      </c>
      <c r="ER47" s="17">
        <v>0</v>
      </c>
      <c r="ES47" s="17">
        <v>0</v>
      </c>
      <c r="ET47" s="17">
        <v>0</v>
      </c>
      <c r="EU47" s="17">
        <v>0</v>
      </c>
      <c r="EV47" s="17">
        <v>116.4</v>
      </c>
      <c r="EW47" s="17">
        <v>132.1</v>
      </c>
      <c r="EX47" s="17">
        <v>0.2</v>
      </c>
      <c r="EY47" s="17">
        <v>3.2</v>
      </c>
      <c r="EZ47" s="17">
        <v>0.9</v>
      </c>
      <c r="FA47" s="17">
        <v>2.4</v>
      </c>
      <c r="FB47" s="17">
        <v>0.9</v>
      </c>
      <c r="FC47" s="17">
        <v>0</v>
      </c>
      <c r="FD47" s="17">
        <v>8.1</v>
      </c>
      <c r="FE47" s="17">
        <v>20</v>
      </c>
      <c r="FF47" s="17">
        <v>20</v>
      </c>
      <c r="FG47" s="17">
        <v>7.9</v>
      </c>
      <c r="FH47" s="17">
        <v>27.1</v>
      </c>
      <c r="FI47" s="17">
        <v>33.6</v>
      </c>
      <c r="FJ47" s="17">
        <v>14</v>
      </c>
      <c r="FK47" s="17">
        <v>17.100000000000001</v>
      </c>
      <c r="FL47" s="17">
        <v>8.5</v>
      </c>
      <c r="FM47" s="17">
        <v>11.1</v>
      </c>
      <c r="FN47" s="17">
        <v>22.3</v>
      </c>
      <c r="FO47" s="17">
        <v>7611.33</v>
      </c>
      <c r="FP47" s="15"/>
      <c r="FQ47" s="17">
        <v>24.6</v>
      </c>
      <c r="FR47" s="17">
        <v>7.93</v>
      </c>
      <c r="FS47" s="17">
        <v>9.6</v>
      </c>
      <c r="FT47" s="17">
        <v>13.2</v>
      </c>
      <c r="FU47" s="17">
        <v>24.7</v>
      </c>
      <c r="FV47" s="17">
        <v>18.95356</v>
      </c>
      <c r="FW47" s="17">
        <v>11.3</v>
      </c>
      <c r="FX47" s="17">
        <v>15.7</v>
      </c>
      <c r="FY47" s="17">
        <v>125.98356</v>
      </c>
    </row>
    <row r="48" spans="1:181" ht="24" customHeight="1" x14ac:dyDescent="0.25">
      <c r="A48" s="16" t="s">
        <v>101</v>
      </c>
      <c r="B48" s="16" t="s">
        <v>823</v>
      </c>
      <c r="C48" s="17">
        <v>206.4</v>
      </c>
      <c r="D48" s="17">
        <v>637</v>
      </c>
      <c r="E48" s="17">
        <v>215.2</v>
      </c>
      <c r="F48" s="17"/>
      <c r="G48" s="17"/>
      <c r="H48" s="17">
        <v>90.8</v>
      </c>
      <c r="I48" s="17">
        <v>241.6</v>
      </c>
      <c r="J48" s="17"/>
      <c r="K48" s="17"/>
      <c r="L48" s="17">
        <v>164.4</v>
      </c>
      <c r="M48" s="17">
        <v>164.2</v>
      </c>
      <c r="N48" s="17">
        <v>164.3</v>
      </c>
      <c r="O48" s="17">
        <v>261.2</v>
      </c>
      <c r="P48" s="17">
        <v>204.5</v>
      </c>
      <c r="Q48" s="17">
        <v>108.1</v>
      </c>
      <c r="R48" s="17">
        <v>559.9</v>
      </c>
      <c r="S48" s="17">
        <v>10.3</v>
      </c>
      <c r="T48" s="17"/>
      <c r="U48" s="17"/>
      <c r="V48" s="17"/>
      <c r="W48" s="17"/>
      <c r="X48" s="17">
        <v>169.6</v>
      </c>
      <c r="Y48" s="17">
        <v>8.3000000000000007</v>
      </c>
      <c r="Z48" s="17">
        <v>5.9</v>
      </c>
      <c r="AA48" s="17">
        <v>0</v>
      </c>
      <c r="AB48" s="17">
        <v>6.7</v>
      </c>
      <c r="AC48" s="17"/>
      <c r="AD48" s="17">
        <v>142.4</v>
      </c>
      <c r="AE48" s="17"/>
      <c r="AF48" s="17"/>
      <c r="AG48" s="17"/>
      <c r="AH48" s="17"/>
      <c r="AI48" s="17">
        <v>110.2</v>
      </c>
      <c r="AJ48" s="17">
        <v>223</v>
      </c>
      <c r="AK48" s="17"/>
      <c r="AL48" s="17"/>
      <c r="AM48" s="17"/>
      <c r="AN48" s="17">
        <v>6.5</v>
      </c>
      <c r="AO48" s="17">
        <v>456.9</v>
      </c>
      <c r="AP48" s="17">
        <v>76</v>
      </c>
      <c r="AQ48" s="17">
        <v>153.80000000000001</v>
      </c>
      <c r="AR48" s="17">
        <v>42.1</v>
      </c>
      <c r="AS48" s="17">
        <v>18.399999999999999</v>
      </c>
      <c r="AT48" s="17">
        <v>18.899999999999999</v>
      </c>
      <c r="AU48" s="17">
        <v>91.6</v>
      </c>
      <c r="AV48" s="17"/>
      <c r="AW48" s="17"/>
      <c r="AX48" s="17"/>
      <c r="AY48" s="17">
        <v>105.8</v>
      </c>
      <c r="AZ48" s="17">
        <v>40.799999999999997</v>
      </c>
      <c r="BA48" s="17">
        <v>45.7</v>
      </c>
      <c r="BB48" s="17">
        <v>4</v>
      </c>
      <c r="BC48" s="17">
        <v>34.5</v>
      </c>
      <c r="BD48" s="17">
        <v>160.69999999999999</v>
      </c>
      <c r="BE48" s="17"/>
      <c r="BF48" s="17"/>
      <c r="BG48" s="17">
        <v>60.8</v>
      </c>
      <c r="BH48" s="17"/>
      <c r="BI48" s="17"/>
      <c r="BJ48" s="17">
        <v>44.9</v>
      </c>
      <c r="BK48" s="17"/>
      <c r="BL48" s="17"/>
      <c r="BM48" s="17"/>
      <c r="BN48" s="17">
        <v>128</v>
      </c>
      <c r="BO48" s="17"/>
      <c r="BP48" s="17">
        <v>63.8</v>
      </c>
      <c r="BQ48" s="17">
        <v>200</v>
      </c>
      <c r="BR48" s="17"/>
      <c r="BS48" s="17">
        <v>72.099999999999994</v>
      </c>
      <c r="BT48" s="17">
        <v>35.1</v>
      </c>
      <c r="BU48" s="17"/>
      <c r="BV48" s="17"/>
      <c r="BW48" s="17"/>
      <c r="BX48" s="17"/>
      <c r="BY48" s="17"/>
      <c r="BZ48" s="17"/>
      <c r="CA48" s="17">
        <v>2.1</v>
      </c>
      <c r="CB48" s="17">
        <v>183.2</v>
      </c>
      <c r="CC48" s="17">
        <v>117.1</v>
      </c>
      <c r="CD48" s="17">
        <v>62.9</v>
      </c>
      <c r="CE48" s="17">
        <v>76.2</v>
      </c>
      <c r="CF48" s="17">
        <v>30.3</v>
      </c>
      <c r="CG48" s="17"/>
      <c r="CH48" s="17"/>
      <c r="CI48" s="17"/>
      <c r="CJ48" s="17">
        <v>138.80000000000001</v>
      </c>
      <c r="CK48" s="17">
        <v>139.30000000000001</v>
      </c>
      <c r="CL48" s="17">
        <v>145.4</v>
      </c>
      <c r="CM48" s="17"/>
      <c r="CN48" s="17"/>
      <c r="CO48" s="17"/>
      <c r="CP48" s="17"/>
      <c r="CQ48" s="17"/>
      <c r="CR48" s="17">
        <v>207.6</v>
      </c>
      <c r="CS48" s="17">
        <v>98.5</v>
      </c>
      <c r="CT48" s="17">
        <v>7</v>
      </c>
      <c r="CU48" s="17">
        <v>4.3</v>
      </c>
      <c r="CV48" s="17">
        <v>12.9</v>
      </c>
      <c r="CW48" s="17">
        <v>0</v>
      </c>
      <c r="CX48" s="17">
        <v>106.7</v>
      </c>
      <c r="CY48" s="17">
        <v>0</v>
      </c>
      <c r="CZ48" s="17">
        <v>0.94</v>
      </c>
      <c r="DA48" s="17">
        <v>0</v>
      </c>
      <c r="DB48" s="17">
        <v>20.399999999999999</v>
      </c>
      <c r="DC48" s="17">
        <v>10</v>
      </c>
      <c r="DD48" s="17">
        <v>5.3</v>
      </c>
      <c r="DE48" s="17">
        <v>0</v>
      </c>
      <c r="DF48" s="17"/>
      <c r="DG48" s="17">
        <v>1.7</v>
      </c>
      <c r="DH48" s="17">
        <v>1.8</v>
      </c>
      <c r="DI48" s="17">
        <v>4.7</v>
      </c>
      <c r="DJ48" s="17">
        <v>20.399999999999999</v>
      </c>
      <c r="DK48" s="17">
        <v>20</v>
      </c>
      <c r="DL48" s="17">
        <v>18.7</v>
      </c>
      <c r="DM48" s="17">
        <v>2.5</v>
      </c>
      <c r="DN48" s="17">
        <v>18.399999999999999</v>
      </c>
      <c r="DO48" s="17">
        <v>0</v>
      </c>
      <c r="DP48" s="17">
        <v>0</v>
      </c>
      <c r="DQ48" s="17">
        <v>25.5</v>
      </c>
      <c r="DR48" s="17">
        <v>79.3</v>
      </c>
      <c r="DS48" s="17">
        <v>0</v>
      </c>
      <c r="DT48" s="17">
        <v>3.5</v>
      </c>
      <c r="DU48" s="17">
        <v>17.399999999999999</v>
      </c>
      <c r="DV48" s="17">
        <v>2.9</v>
      </c>
      <c r="DW48" s="17">
        <v>0.3</v>
      </c>
      <c r="DX48" s="17">
        <v>0</v>
      </c>
      <c r="DY48" s="17">
        <v>19.7</v>
      </c>
      <c r="DZ48" s="17">
        <v>3.5</v>
      </c>
      <c r="EA48" s="17">
        <v>20.2</v>
      </c>
      <c r="EB48" s="17">
        <v>20.2</v>
      </c>
      <c r="EC48" s="17">
        <v>1.2</v>
      </c>
      <c r="ED48" s="17">
        <v>20.3</v>
      </c>
      <c r="EE48" s="17">
        <v>0</v>
      </c>
      <c r="EF48" s="17">
        <v>41.8</v>
      </c>
      <c r="EG48" s="17">
        <v>71.099999999999994</v>
      </c>
      <c r="EH48" s="17">
        <v>3.5</v>
      </c>
      <c r="EI48" s="17">
        <v>2.5</v>
      </c>
      <c r="EJ48" s="17">
        <v>0</v>
      </c>
      <c r="EK48" s="17">
        <v>18.899999999999999</v>
      </c>
      <c r="EL48" s="17">
        <v>5.8</v>
      </c>
      <c r="EM48" s="17">
        <v>0</v>
      </c>
      <c r="EN48" s="17">
        <v>20.399999999999999</v>
      </c>
      <c r="EO48" s="17">
        <v>20.399999999999999</v>
      </c>
      <c r="EP48" s="17">
        <v>20</v>
      </c>
      <c r="EQ48" s="17">
        <v>2.48</v>
      </c>
      <c r="ER48" s="17">
        <v>0</v>
      </c>
      <c r="ES48" s="17">
        <v>0</v>
      </c>
      <c r="ET48" s="17">
        <v>0</v>
      </c>
      <c r="EU48" s="17">
        <v>0</v>
      </c>
      <c r="EV48" s="17">
        <v>96.1</v>
      </c>
      <c r="EW48" s="17">
        <v>100</v>
      </c>
      <c r="EX48" s="17">
        <v>0</v>
      </c>
      <c r="EY48" s="17">
        <v>3.2</v>
      </c>
      <c r="EZ48" s="17">
        <v>1</v>
      </c>
      <c r="FA48" s="17">
        <v>2.4</v>
      </c>
      <c r="FB48" s="17">
        <v>0.9</v>
      </c>
      <c r="FC48" s="17">
        <v>0</v>
      </c>
      <c r="FD48" s="17">
        <v>8.1999999999999993</v>
      </c>
      <c r="FE48" s="17">
        <v>20</v>
      </c>
      <c r="FF48" s="17">
        <v>20</v>
      </c>
      <c r="FG48" s="17">
        <v>8.6999999999999993</v>
      </c>
      <c r="FH48" s="17">
        <v>26.7</v>
      </c>
      <c r="FI48" s="17">
        <v>33.1</v>
      </c>
      <c r="FJ48" s="17">
        <v>15.4</v>
      </c>
      <c r="FK48" s="17">
        <v>17.2</v>
      </c>
      <c r="FL48" s="17">
        <v>6.6</v>
      </c>
      <c r="FM48" s="17">
        <v>11.1</v>
      </c>
      <c r="FN48" s="17">
        <v>22.5</v>
      </c>
      <c r="FO48" s="17">
        <v>7825.52</v>
      </c>
      <c r="FP48" s="15"/>
      <c r="FQ48" s="17">
        <v>24.6</v>
      </c>
      <c r="FR48" s="17">
        <v>7.92</v>
      </c>
      <c r="FS48" s="17">
        <v>9.1</v>
      </c>
      <c r="FT48" s="17">
        <v>13.2</v>
      </c>
      <c r="FU48" s="17">
        <v>25</v>
      </c>
      <c r="FV48" s="17">
        <v>18.95335</v>
      </c>
      <c r="FW48" s="17">
        <v>11.4</v>
      </c>
      <c r="FX48" s="17">
        <v>15.7</v>
      </c>
      <c r="FY48" s="17">
        <v>125.87335</v>
      </c>
    </row>
    <row r="49" spans="1:181" ht="24" customHeight="1" x14ac:dyDescent="0.25">
      <c r="A49" s="16" t="s">
        <v>101</v>
      </c>
      <c r="B49" s="16" t="s">
        <v>824</v>
      </c>
      <c r="C49" s="17">
        <v>202.4</v>
      </c>
      <c r="D49" s="17">
        <v>637.6</v>
      </c>
      <c r="E49" s="17">
        <v>215.8</v>
      </c>
      <c r="F49" s="17"/>
      <c r="G49" s="17"/>
      <c r="H49" s="17">
        <v>90</v>
      </c>
      <c r="I49" s="17">
        <v>240.8</v>
      </c>
      <c r="J49" s="17"/>
      <c r="K49" s="17"/>
      <c r="L49" s="17">
        <v>150.69999999999999</v>
      </c>
      <c r="M49" s="17">
        <v>150.69999999999999</v>
      </c>
      <c r="N49" s="17">
        <v>150.30000000000001</v>
      </c>
      <c r="O49" s="17">
        <v>246.8</v>
      </c>
      <c r="P49" s="17">
        <v>204.6</v>
      </c>
      <c r="Q49" s="17">
        <v>108.5</v>
      </c>
      <c r="R49" s="17">
        <v>558</v>
      </c>
      <c r="S49" s="17">
        <v>10.199999999999999</v>
      </c>
      <c r="T49" s="17"/>
      <c r="U49" s="17"/>
      <c r="V49" s="17"/>
      <c r="W49" s="17"/>
      <c r="X49" s="17">
        <v>163.9</v>
      </c>
      <c r="Y49" s="17">
        <v>8.3000000000000007</v>
      </c>
      <c r="Z49" s="17">
        <v>5.9</v>
      </c>
      <c r="AA49" s="17">
        <v>22.5</v>
      </c>
      <c r="AB49" s="17">
        <v>6.7</v>
      </c>
      <c r="AC49" s="17"/>
      <c r="AD49" s="17">
        <v>142.19999999999999</v>
      </c>
      <c r="AE49" s="17"/>
      <c r="AF49" s="17"/>
      <c r="AG49" s="17"/>
      <c r="AH49" s="17"/>
      <c r="AI49" s="17">
        <v>110.3</v>
      </c>
      <c r="AJ49" s="17">
        <v>207</v>
      </c>
      <c r="AK49" s="17"/>
      <c r="AL49" s="17"/>
      <c r="AM49" s="17"/>
      <c r="AN49" s="17">
        <v>6.5</v>
      </c>
      <c r="AO49" s="17">
        <v>459.1</v>
      </c>
      <c r="AP49" s="17">
        <v>75.8</v>
      </c>
      <c r="AQ49" s="17">
        <v>152.6</v>
      </c>
      <c r="AR49" s="17">
        <v>42.1</v>
      </c>
      <c r="AS49" s="17">
        <v>18.399999999999999</v>
      </c>
      <c r="AT49" s="17">
        <v>18.899999999999999</v>
      </c>
      <c r="AU49" s="17">
        <v>92.2</v>
      </c>
      <c r="AV49" s="17"/>
      <c r="AW49" s="17"/>
      <c r="AX49" s="17"/>
      <c r="AY49" s="17">
        <v>106</v>
      </c>
      <c r="AZ49" s="17">
        <v>39.6</v>
      </c>
      <c r="BA49" s="17">
        <v>44.8</v>
      </c>
      <c r="BB49" s="17">
        <v>4</v>
      </c>
      <c r="BC49" s="17">
        <v>34</v>
      </c>
      <c r="BD49" s="17">
        <v>159.6</v>
      </c>
      <c r="BE49" s="17"/>
      <c r="BF49" s="17"/>
      <c r="BG49" s="17">
        <v>60.4</v>
      </c>
      <c r="BH49" s="17"/>
      <c r="BI49" s="17"/>
      <c r="BJ49" s="17">
        <v>44.8</v>
      </c>
      <c r="BK49" s="17"/>
      <c r="BL49" s="17"/>
      <c r="BM49" s="17"/>
      <c r="BN49" s="17">
        <v>127.8</v>
      </c>
      <c r="BO49" s="17"/>
      <c r="BP49" s="17">
        <v>163.30000000000001</v>
      </c>
      <c r="BQ49" s="17">
        <v>200</v>
      </c>
      <c r="BR49" s="17"/>
      <c r="BS49" s="17">
        <v>72.5</v>
      </c>
      <c r="BT49" s="17">
        <v>35</v>
      </c>
      <c r="BU49" s="17"/>
      <c r="BV49" s="17"/>
      <c r="BW49" s="17"/>
      <c r="BX49" s="17"/>
      <c r="BY49" s="17"/>
      <c r="BZ49" s="17"/>
      <c r="CA49" s="17">
        <v>2.1</v>
      </c>
      <c r="CB49" s="17">
        <v>212.4</v>
      </c>
      <c r="CC49" s="17">
        <v>111.1</v>
      </c>
      <c r="CD49" s="17">
        <v>62.6</v>
      </c>
      <c r="CE49" s="17">
        <v>76.2</v>
      </c>
      <c r="CF49" s="17">
        <v>30.1</v>
      </c>
      <c r="CG49" s="17"/>
      <c r="CH49" s="17"/>
      <c r="CI49" s="17"/>
      <c r="CJ49" s="17">
        <v>139.30000000000001</v>
      </c>
      <c r="CK49" s="17">
        <v>140</v>
      </c>
      <c r="CL49" s="17">
        <v>146</v>
      </c>
      <c r="CM49" s="17"/>
      <c r="CN49" s="17"/>
      <c r="CO49" s="17"/>
      <c r="CP49" s="17"/>
      <c r="CQ49" s="17"/>
      <c r="CR49" s="17">
        <v>206.1</v>
      </c>
      <c r="CS49" s="17">
        <v>99.4</v>
      </c>
      <c r="CT49" s="17">
        <v>7</v>
      </c>
      <c r="CU49" s="17">
        <v>4.3</v>
      </c>
      <c r="CV49" s="17">
        <v>12.1</v>
      </c>
      <c r="CW49" s="17">
        <v>0</v>
      </c>
      <c r="CX49" s="17">
        <v>108.1</v>
      </c>
      <c r="CY49" s="17">
        <v>0</v>
      </c>
      <c r="CZ49" s="17">
        <v>1.36</v>
      </c>
      <c r="DA49" s="17">
        <v>0</v>
      </c>
      <c r="DB49" s="17">
        <v>20.3</v>
      </c>
      <c r="DC49" s="17">
        <v>9.9</v>
      </c>
      <c r="DD49" s="17">
        <v>5.5</v>
      </c>
      <c r="DE49" s="17">
        <v>0</v>
      </c>
      <c r="DF49" s="17"/>
      <c r="DG49" s="17">
        <v>1.7</v>
      </c>
      <c r="DH49" s="17">
        <v>1.8</v>
      </c>
      <c r="DI49" s="17">
        <v>5</v>
      </c>
      <c r="DJ49" s="17">
        <v>20.3</v>
      </c>
      <c r="DK49" s="17">
        <v>20</v>
      </c>
      <c r="DL49" s="17">
        <v>18.7</v>
      </c>
      <c r="DM49" s="17">
        <v>2.4</v>
      </c>
      <c r="DN49" s="17">
        <v>18.399999999999999</v>
      </c>
      <c r="DO49" s="17">
        <v>0</v>
      </c>
      <c r="DP49" s="17">
        <v>0</v>
      </c>
      <c r="DQ49" s="17">
        <v>24.7</v>
      </c>
      <c r="DR49" s="17">
        <v>79.3</v>
      </c>
      <c r="DS49" s="17">
        <v>0</v>
      </c>
      <c r="DT49" s="17">
        <v>3.5</v>
      </c>
      <c r="DU49" s="17">
        <v>17.399999999999999</v>
      </c>
      <c r="DV49" s="17">
        <v>2.9</v>
      </c>
      <c r="DW49" s="17">
        <v>0.3</v>
      </c>
      <c r="DX49" s="17">
        <v>0</v>
      </c>
      <c r="DY49" s="17">
        <v>19.7</v>
      </c>
      <c r="DZ49" s="17">
        <v>4.7</v>
      </c>
      <c r="EA49" s="17">
        <v>20.2</v>
      </c>
      <c r="EB49" s="17">
        <v>20.2</v>
      </c>
      <c r="EC49" s="17">
        <v>0.3</v>
      </c>
      <c r="ED49" s="17">
        <v>24.6</v>
      </c>
      <c r="EE49" s="17">
        <v>0</v>
      </c>
      <c r="EF49" s="17">
        <v>18.399999999999999</v>
      </c>
      <c r="EG49" s="17">
        <v>32.200000000000003</v>
      </c>
      <c r="EH49" s="17">
        <v>1.2</v>
      </c>
      <c r="EI49" s="17">
        <v>1.7</v>
      </c>
      <c r="EJ49" s="17">
        <v>0</v>
      </c>
      <c r="EK49" s="17">
        <v>18.8</v>
      </c>
      <c r="EL49" s="17">
        <v>5.8</v>
      </c>
      <c r="EM49" s="17">
        <v>0</v>
      </c>
      <c r="EN49" s="17">
        <v>20.399999999999999</v>
      </c>
      <c r="EO49" s="17">
        <v>20.399999999999999</v>
      </c>
      <c r="EP49" s="17">
        <v>20</v>
      </c>
      <c r="EQ49" s="17">
        <v>2.62</v>
      </c>
      <c r="ER49" s="17">
        <v>0</v>
      </c>
      <c r="ES49" s="17">
        <v>0</v>
      </c>
      <c r="ET49" s="17">
        <v>0</v>
      </c>
      <c r="EU49" s="17">
        <v>0</v>
      </c>
      <c r="EV49" s="17">
        <v>105.5</v>
      </c>
      <c r="EW49" s="17">
        <v>108.5</v>
      </c>
      <c r="EX49" s="17">
        <v>0</v>
      </c>
      <c r="EY49" s="17">
        <v>3.2</v>
      </c>
      <c r="EZ49" s="17">
        <v>1.2</v>
      </c>
      <c r="FA49" s="17">
        <v>2.4</v>
      </c>
      <c r="FB49" s="17">
        <v>0.9</v>
      </c>
      <c r="FC49" s="17">
        <v>0</v>
      </c>
      <c r="FD49" s="17">
        <v>8.1999999999999993</v>
      </c>
      <c r="FE49" s="17">
        <v>20</v>
      </c>
      <c r="FF49" s="17">
        <v>20</v>
      </c>
      <c r="FG49" s="17">
        <v>8.5</v>
      </c>
      <c r="FH49" s="17">
        <v>26.8</v>
      </c>
      <c r="FI49" s="17">
        <v>33.299999999999997</v>
      </c>
      <c r="FJ49" s="17">
        <v>14.7</v>
      </c>
      <c r="FK49" s="17">
        <v>17.2</v>
      </c>
      <c r="FL49" s="17">
        <v>7.7</v>
      </c>
      <c r="FM49" s="17">
        <v>11.6</v>
      </c>
      <c r="FN49" s="17">
        <v>22.2</v>
      </c>
      <c r="FO49" s="17">
        <v>7843.98</v>
      </c>
      <c r="FP49" s="15"/>
      <c r="FQ49" s="17">
        <v>24.5</v>
      </c>
      <c r="FR49" s="17">
        <v>7.92</v>
      </c>
      <c r="FS49" s="17">
        <v>9.8000000000000007</v>
      </c>
      <c r="FT49" s="17">
        <v>13.2</v>
      </c>
      <c r="FU49" s="17">
        <v>25.2</v>
      </c>
      <c r="FV49" s="17">
        <v>18.951519999999999</v>
      </c>
      <c r="FW49" s="17">
        <v>11.4</v>
      </c>
      <c r="FX49" s="17">
        <v>15.6</v>
      </c>
      <c r="FY49" s="17">
        <v>126.57152000000001</v>
      </c>
    </row>
    <row r="50" spans="1:181" ht="24" customHeight="1" x14ac:dyDescent="0.25">
      <c r="A50" s="18" t="s">
        <v>101</v>
      </c>
      <c r="B50" s="18" t="s">
        <v>825</v>
      </c>
      <c r="C50" s="19">
        <v>200.7</v>
      </c>
      <c r="D50" s="19">
        <v>636.70000000000005</v>
      </c>
      <c r="E50" s="19">
        <v>214.9</v>
      </c>
      <c r="F50" s="19"/>
      <c r="G50" s="19"/>
      <c r="H50" s="19">
        <v>89.9</v>
      </c>
      <c r="I50" s="19">
        <v>241.6</v>
      </c>
      <c r="J50" s="19"/>
      <c r="K50" s="19"/>
      <c r="L50" s="19">
        <v>151.30000000000001</v>
      </c>
      <c r="M50" s="19">
        <v>151.5</v>
      </c>
      <c r="N50" s="19">
        <v>151.6</v>
      </c>
      <c r="O50" s="19">
        <v>249.5</v>
      </c>
      <c r="P50" s="19">
        <v>205.6</v>
      </c>
      <c r="Q50" s="19">
        <v>108.7</v>
      </c>
      <c r="R50" s="19">
        <v>558.20000000000005</v>
      </c>
      <c r="S50" s="19">
        <v>10.3</v>
      </c>
      <c r="T50" s="19"/>
      <c r="U50" s="19"/>
      <c r="V50" s="19"/>
      <c r="W50" s="19"/>
      <c r="X50" s="19">
        <v>165</v>
      </c>
      <c r="Y50" s="19">
        <v>8.1999999999999993</v>
      </c>
      <c r="Z50" s="19">
        <v>5.8</v>
      </c>
      <c r="AA50" s="19">
        <v>22.2</v>
      </c>
      <c r="AB50" s="19">
        <v>6.7</v>
      </c>
      <c r="AC50" s="19"/>
      <c r="AD50" s="19">
        <v>142.5</v>
      </c>
      <c r="AE50" s="19"/>
      <c r="AF50" s="19"/>
      <c r="AG50" s="19"/>
      <c r="AH50" s="19"/>
      <c r="AI50" s="19">
        <v>110.4</v>
      </c>
      <c r="AJ50" s="19">
        <v>208.6</v>
      </c>
      <c r="AK50" s="19"/>
      <c r="AL50" s="19"/>
      <c r="AM50" s="19"/>
      <c r="AN50" s="19">
        <v>6.5</v>
      </c>
      <c r="AO50" s="19">
        <v>459.6</v>
      </c>
      <c r="AP50" s="19">
        <v>75.900000000000006</v>
      </c>
      <c r="AQ50" s="19">
        <v>152.4</v>
      </c>
      <c r="AR50" s="19">
        <v>42.1</v>
      </c>
      <c r="AS50" s="19">
        <v>18.399999999999999</v>
      </c>
      <c r="AT50" s="19">
        <v>18.899999999999999</v>
      </c>
      <c r="AU50" s="19">
        <v>90.2</v>
      </c>
      <c r="AV50" s="19"/>
      <c r="AW50" s="19"/>
      <c r="AX50" s="19"/>
      <c r="AY50" s="19">
        <v>105.3</v>
      </c>
      <c r="AZ50" s="19">
        <v>39.200000000000003</v>
      </c>
      <c r="BA50" s="19">
        <v>44.4</v>
      </c>
      <c r="BB50" s="19">
        <v>4</v>
      </c>
      <c r="BC50" s="19">
        <v>33.9</v>
      </c>
      <c r="BD50" s="19">
        <v>159</v>
      </c>
      <c r="BE50" s="19"/>
      <c r="BF50" s="19"/>
      <c r="BG50" s="19">
        <v>60</v>
      </c>
      <c r="BH50" s="19"/>
      <c r="BI50" s="19"/>
      <c r="BJ50" s="19">
        <v>45</v>
      </c>
      <c r="BK50" s="19"/>
      <c r="BL50" s="19"/>
      <c r="BM50" s="19"/>
      <c r="BN50" s="19">
        <v>127.5</v>
      </c>
      <c r="BO50" s="19"/>
      <c r="BP50" s="19">
        <v>164.4</v>
      </c>
      <c r="BQ50" s="19">
        <v>199.9</v>
      </c>
      <c r="BR50" s="19"/>
      <c r="BS50" s="19">
        <v>72.599999999999994</v>
      </c>
      <c r="BT50" s="19">
        <v>35.1</v>
      </c>
      <c r="BU50" s="19"/>
      <c r="BV50" s="19"/>
      <c r="BW50" s="19"/>
      <c r="BX50" s="19"/>
      <c r="BY50" s="19"/>
      <c r="BZ50" s="19"/>
      <c r="CA50" s="19">
        <v>2.1</v>
      </c>
      <c r="CB50" s="19">
        <v>210.4</v>
      </c>
      <c r="CC50" s="19">
        <v>110.6</v>
      </c>
      <c r="CD50" s="19">
        <v>62.5</v>
      </c>
      <c r="CE50" s="19">
        <v>76.2</v>
      </c>
      <c r="CF50" s="19">
        <v>30</v>
      </c>
      <c r="CG50" s="19"/>
      <c r="CH50" s="19"/>
      <c r="CI50" s="19"/>
      <c r="CJ50" s="19">
        <v>139.30000000000001</v>
      </c>
      <c r="CK50" s="19">
        <v>140.1</v>
      </c>
      <c r="CL50" s="19">
        <v>146.19999999999999</v>
      </c>
      <c r="CM50" s="19"/>
      <c r="CN50" s="19"/>
      <c r="CO50" s="19"/>
      <c r="CP50" s="19"/>
      <c r="CQ50" s="19"/>
      <c r="CR50" s="19">
        <v>206.9</v>
      </c>
      <c r="CS50" s="19">
        <v>99.6</v>
      </c>
      <c r="CT50" s="19">
        <v>7</v>
      </c>
      <c r="CU50" s="19">
        <v>4.3</v>
      </c>
      <c r="CV50" s="19">
        <v>15</v>
      </c>
      <c r="CW50" s="19">
        <v>0</v>
      </c>
      <c r="CX50" s="19">
        <v>97.3</v>
      </c>
      <c r="CY50" s="19">
        <v>0</v>
      </c>
      <c r="CZ50" s="19">
        <v>0.54</v>
      </c>
      <c r="DA50" s="19">
        <v>0</v>
      </c>
      <c r="DB50" s="19">
        <v>20.3</v>
      </c>
      <c r="DC50" s="19">
        <v>9.9</v>
      </c>
      <c r="DD50" s="19">
        <v>5.4</v>
      </c>
      <c r="DE50" s="19">
        <v>0</v>
      </c>
      <c r="DF50" s="19"/>
      <c r="DG50" s="19">
        <v>1.7</v>
      </c>
      <c r="DH50" s="19">
        <v>1.8</v>
      </c>
      <c r="DI50" s="19">
        <v>5.0999999999999996</v>
      </c>
      <c r="DJ50" s="19">
        <v>20.100000000000001</v>
      </c>
      <c r="DK50" s="19">
        <v>20</v>
      </c>
      <c r="DL50" s="19">
        <v>18.8</v>
      </c>
      <c r="DM50" s="19">
        <v>2.2999999999999998</v>
      </c>
      <c r="DN50" s="19">
        <v>18.399999999999999</v>
      </c>
      <c r="DO50" s="19">
        <v>0</v>
      </c>
      <c r="DP50" s="19">
        <v>0</v>
      </c>
      <c r="DQ50" s="19">
        <v>22.9</v>
      </c>
      <c r="DR50" s="19">
        <v>76.7</v>
      </c>
      <c r="DS50" s="19">
        <v>0</v>
      </c>
      <c r="DT50" s="19">
        <v>3.5</v>
      </c>
      <c r="DU50" s="19">
        <v>17.399999999999999</v>
      </c>
      <c r="DV50" s="19">
        <v>2.9</v>
      </c>
      <c r="DW50" s="19">
        <v>0.3</v>
      </c>
      <c r="DX50" s="19">
        <v>0</v>
      </c>
      <c r="DY50" s="19">
        <v>19.7</v>
      </c>
      <c r="DZ50" s="19">
        <v>4.5999999999999996</v>
      </c>
      <c r="EA50" s="19">
        <v>20.2</v>
      </c>
      <c r="EB50" s="19">
        <v>20.2</v>
      </c>
      <c r="EC50" s="19">
        <v>0.2</v>
      </c>
      <c r="ED50" s="19">
        <v>25.1</v>
      </c>
      <c r="EE50" s="19">
        <v>0</v>
      </c>
      <c r="EF50" s="19">
        <v>6.5</v>
      </c>
      <c r="EG50" s="19">
        <v>26.8</v>
      </c>
      <c r="EH50" s="19">
        <v>1.5</v>
      </c>
      <c r="EI50" s="19">
        <v>2.2999999999999998</v>
      </c>
      <c r="EJ50" s="19">
        <v>0</v>
      </c>
      <c r="EK50" s="19">
        <v>18.399999999999999</v>
      </c>
      <c r="EL50" s="19">
        <v>5.8</v>
      </c>
      <c r="EM50" s="19">
        <v>0</v>
      </c>
      <c r="EN50" s="19">
        <v>20.399999999999999</v>
      </c>
      <c r="EO50" s="19">
        <v>20.399999999999999</v>
      </c>
      <c r="EP50" s="19">
        <v>20</v>
      </c>
      <c r="EQ50" s="19">
        <v>2.08</v>
      </c>
      <c r="ER50" s="19">
        <v>0</v>
      </c>
      <c r="ES50" s="19">
        <v>0</v>
      </c>
      <c r="ET50" s="19">
        <v>0</v>
      </c>
      <c r="EU50" s="19">
        <v>0</v>
      </c>
      <c r="EV50" s="19">
        <v>102.5</v>
      </c>
      <c r="EW50" s="19">
        <v>120.1</v>
      </c>
      <c r="EX50" s="19">
        <v>0</v>
      </c>
      <c r="EY50" s="19">
        <v>3.2</v>
      </c>
      <c r="EZ50" s="19">
        <v>0.9</v>
      </c>
      <c r="FA50" s="19">
        <v>2.4</v>
      </c>
      <c r="FB50" s="19">
        <v>0.9</v>
      </c>
      <c r="FC50" s="19">
        <v>0</v>
      </c>
      <c r="FD50" s="19">
        <v>8.1</v>
      </c>
      <c r="FE50" s="19">
        <v>20</v>
      </c>
      <c r="FF50" s="19">
        <v>20</v>
      </c>
      <c r="FG50" s="19">
        <v>8.9</v>
      </c>
      <c r="FH50" s="19">
        <v>26.9</v>
      </c>
      <c r="FI50" s="19">
        <v>33.6</v>
      </c>
      <c r="FJ50" s="19">
        <v>14.7</v>
      </c>
      <c r="FK50" s="19">
        <v>17.2</v>
      </c>
      <c r="FL50" s="19">
        <v>5.8</v>
      </c>
      <c r="FM50" s="19">
        <v>11.6</v>
      </c>
      <c r="FN50" s="19">
        <v>22.4</v>
      </c>
      <c r="FO50" s="19">
        <v>7823.12</v>
      </c>
      <c r="FP50" s="15"/>
      <c r="FQ50" s="19">
        <v>24.5</v>
      </c>
      <c r="FR50" s="19">
        <v>7.92</v>
      </c>
      <c r="FS50" s="19">
        <v>10.6</v>
      </c>
      <c r="FT50" s="19">
        <v>13.2</v>
      </c>
      <c r="FU50" s="19">
        <v>25</v>
      </c>
      <c r="FV50" s="19">
        <v>18.94491</v>
      </c>
      <c r="FW50" s="19">
        <v>11.5</v>
      </c>
      <c r="FX50" s="19">
        <v>15.5</v>
      </c>
      <c r="FY50" s="19">
        <v>127.16491000000001</v>
      </c>
    </row>
    <row r="51" spans="1:181" ht="24" customHeight="1" x14ac:dyDescent="0.25">
      <c r="A51" s="13" t="s">
        <v>101</v>
      </c>
      <c r="B51" s="13" t="s">
        <v>826</v>
      </c>
      <c r="C51" s="14">
        <v>203.8</v>
      </c>
      <c r="D51" s="14">
        <v>639</v>
      </c>
      <c r="E51" s="14">
        <v>216</v>
      </c>
      <c r="F51" s="14"/>
      <c r="G51" s="14"/>
      <c r="H51" s="14">
        <v>89.9</v>
      </c>
      <c r="I51" s="14">
        <v>241.4</v>
      </c>
      <c r="J51" s="14"/>
      <c r="K51" s="14"/>
      <c r="L51" s="14">
        <v>160</v>
      </c>
      <c r="M51" s="14">
        <v>160.1</v>
      </c>
      <c r="N51" s="14">
        <v>160.1</v>
      </c>
      <c r="O51" s="14">
        <v>254.8</v>
      </c>
      <c r="P51" s="14">
        <v>206</v>
      </c>
      <c r="Q51" s="14">
        <v>108.4</v>
      </c>
      <c r="R51" s="14">
        <v>558.1</v>
      </c>
      <c r="S51" s="14">
        <v>10.199999999999999</v>
      </c>
      <c r="T51" s="14"/>
      <c r="U51" s="14"/>
      <c r="V51" s="14"/>
      <c r="W51" s="14"/>
      <c r="X51" s="14">
        <v>167.4</v>
      </c>
      <c r="Y51" s="14">
        <v>8.3000000000000007</v>
      </c>
      <c r="Z51" s="14">
        <v>6.4</v>
      </c>
      <c r="AA51" s="14">
        <v>22.4</v>
      </c>
      <c r="AB51" s="14">
        <v>6.7</v>
      </c>
      <c r="AC51" s="14"/>
      <c r="AD51" s="14">
        <v>142.4</v>
      </c>
      <c r="AE51" s="14"/>
      <c r="AF51" s="14"/>
      <c r="AG51" s="14"/>
      <c r="AH51" s="14"/>
      <c r="AI51" s="14">
        <v>110.3</v>
      </c>
      <c r="AJ51" s="14">
        <v>223.2</v>
      </c>
      <c r="AK51" s="14"/>
      <c r="AL51" s="14"/>
      <c r="AM51" s="14"/>
      <c r="AN51" s="14">
        <v>6.5</v>
      </c>
      <c r="AO51" s="14">
        <v>458.7</v>
      </c>
      <c r="AP51" s="14">
        <v>74.7</v>
      </c>
      <c r="AQ51" s="14">
        <v>153.19999999999999</v>
      </c>
      <c r="AR51" s="14">
        <v>42.1</v>
      </c>
      <c r="AS51" s="14">
        <v>18.399999999999999</v>
      </c>
      <c r="AT51" s="14">
        <v>18.899999999999999</v>
      </c>
      <c r="AU51" s="14">
        <v>89.6</v>
      </c>
      <c r="AV51" s="14"/>
      <c r="AW51" s="14"/>
      <c r="AX51" s="14"/>
      <c r="AY51" s="14">
        <v>106.9</v>
      </c>
      <c r="AZ51" s="14">
        <v>39.799999999999997</v>
      </c>
      <c r="BA51" s="14">
        <v>45.6</v>
      </c>
      <c r="BB51" s="14">
        <v>4</v>
      </c>
      <c r="BC51" s="14">
        <v>34.5</v>
      </c>
      <c r="BD51" s="14">
        <v>161.1</v>
      </c>
      <c r="BE51" s="14"/>
      <c r="BF51" s="14"/>
      <c r="BG51" s="14">
        <v>60.6</v>
      </c>
      <c r="BH51" s="14"/>
      <c r="BI51" s="14"/>
      <c r="BJ51" s="14">
        <v>44.9</v>
      </c>
      <c r="BK51" s="14"/>
      <c r="BL51" s="14"/>
      <c r="BM51" s="14"/>
      <c r="BN51" s="14">
        <v>128</v>
      </c>
      <c r="BO51" s="14"/>
      <c r="BP51" s="14">
        <v>64.7</v>
      </c>
      <c r="BQ51" s="14">
        <v>198.7</v>
      </c>
      <c r="BR51" s="14"/>
      <c r="BS51" s="14">
        <v>72.8</v>
      </c>
      <c r="BT51" s="14">
        <v>35.1</v>
      </c>
      <c r="BU51" s="14"/>
      <c r="BV51" s="14"/>
      <c r="BW51" s="14"/>
      <c r="BX51" s="14"/>
      <c r="BY51" s="14"/>
      <c r="BZ51" s="14"/>
      <c r="CA51" s="14">
        <v>2.1</v>
      </c>
      <c r="CB51" s="14">
        <v>227.6</v>
      </c>
      <c r="CC51" s="14">
        <v>106.7</v>
      </c>
      <c r="CD51" s="14">
        <v>66.400000000000006</v>
      </c>
      <c r="CE51" s="14">
        <v>76.900000000000006</v>
      </c>
      <c r="CF51" s="14">
        <v>30.3</v>
      </c>
      <c r="CG51" s="14"/>
      <c r="CH51" s="14"/>
      <c r="CI51" s="14"/>
      <c r="CJ51" s="14">
        <v>139.5</v>
      </c>
      <c r="CK51" s="14">
        <v>140.19999999999999</v>
      </c>
      <c r="CL51" s="14">
        <v>146.1</v>
      </c>
      <c r="CM51" s="14"/>
      <c r="CN51" s="14"/>
      <c r="CO51" s="14"/>
      <c r="CP51" s="14"/>
      <c r="CQ51" s="14"/>
      <c r="CR51" s="14">
        <v>207.4</v>
      </c>
      <c r="CS51" s="14">
        <v>99.6</v>
      </c>
      <c r="CT51" s="14">
        <v>6.9</v>
      </c>
      <c r="CU51" s="14">
        <v>4.3</v>
      </c>
      <c r="CV51" s="14">
        <v>15</v>
      </c>
      <c r="CW51" s="14">
        <v>0</v>
      </c>
      <c r="CX51" s="14">
        <v>83.1</v>
      </c>
      <c r="CY51" s="14">
        <v>0</v>
      </c>
      <c r="CZ51" s="14">
        <v>1.05</v>
      </c>
      <c r="DA51" s="14">
        <v>0</v>
      </c>
      <c r="DB51" s="14">
        <v>20.5</v>
      </c>
      <c r="DC51" s="14">
        <v>9.9</v>
      </c>
      <c r="DD51" s="14">
        <v>5.4</v>
      </c>
      <c r="DE51" s="14">
        <v>0</v>
      </c>
      <c r="DF51" s="14"/>
      <c r="DG51" s="14">
        <v>1.7</v>
      </c>
      <c r="DH51" s="14">
        <v>1.8</v>
      </c>
      <c r="DI51" s="14">
        <v>5</v>
      </c>
      <c r="DJ51" s="14">
        <v>20.5</v>
      </c>
      <c r="DK51" s="14">
        <v>20</v>
      </c>
      <c r="DL51" s="14">
        <v>18.8</v>
      </c>
      <c r="DM51" s="14">
        <v>2.2999999999999998</v>
      </c>
      <c r="DN51" s="14">
        <v>18.399999999999999</v>
      </c>
      <c r="DO51" s="14">
        <v>0</v>
      </c>
      <c r="DP51" s="14">
        <v>0</v>
      </c>
      <c r="DQ51" s="14">
        <v>21.1</v>
      </c>
      <c r="DR51" s="14">
        <v>75.599999999999994</v>
      </c>
      <c r="DS51" s="14">
        <v>0</v>
      </c>
      <c r="DT51" s="14">
        <v>3.5</v>
      </c>
      <c r="DU51" s="14">
        <v>17.399999999999999</v>
      </c>
      <c r="DV51" s="14">
        <v>2.9</v>
      </c>
      <c r="DW51" s="14">
        <v>0.3</v>
      </c>
      <c r="DX51" s="14">
        <v>0</v>
      </c>
      <c r="DY51" s="14">
        <v>19.7</v>
      </c>
      <c r="DZ51" s="14">
        <v>7.9</v>
      </c>
      <c r="EA51" s="14">
        <v>20.2</v>
      </c>
      <c r="EB51" s="14">
        <v>20.2</v>
      </c>
      <c r="EC51" s="14">
        <v>0.1</v>
      </c>
      <c r="ED51" s="14">
        <v>25.6</v>
      </c>
      <c r="EE51" s="14">
        <v>0</v>
      </c>
      <c r="EF51" s="14">
        <v>9.8000000000000007</v>
      </c>
      <c r="EG51" s="14">
        <v>27.6</v>
      </c>
      <c r="EH51" s="14">
        <v>1.9</v>
      </c>
      <c r="EI51" s="14">
        <v>1.8</v>
      </c>
      <c r="EJ51" s="14">
        <v>0</v>
      </c>
      <c r="EK51" s="14">
        <v>18.600000000000001</v>
      </c>
      <c r="EL51" s="14">
        <v>5.8</v>
      </c>
      <c r="EM51" s="14">
        <v>0</v>
      </c>
      <c r="EN51" s="14">
        <v>20.399999999999999</v>
      </c>
      <c r="EO51" s="14">
        <v>20.399999999999999</v>
      </c>
      <c r="EP51" s="14">
        <v>20</v>
      </c>
      <c r="EQ51" s="14">
        <v>2.25</v>
      </c>
      <c r="ER51" s="14">
        <v>0</v>
      </c>
      <c r="ES51" s="14">
        <v>0</v>
      </c>
      <c r="ET51" s="14">
        <v>0</v>
      </c>
      <c r="EU51" s="14">
        <v>0</v>
      </c>
      <c r="EV51" s="14">
        <v>82.7</v>
      </c>
      <c r="EW51" s="14">
        <v>97.2</v>
      </c>
      <c r="EX51" s="14">
        <v>0</v>
      </c>
      <c r="EY51" s="14">
        <v>3.4</v>
      </c>
      <c r="EZ51" s="14">
        <v>1</v>
      </c>
      <c r="FA51" s="14">
        <v>2.4</v>
      </c>
      <c r="FB51" s="14">
        <v>0.9</v>
      </c>
      <c r="FC51" s="14">
        <v>0</v>
      </c>
      <c r="FD51" s="14">
        <v>8</v>
      </c>
      <c r="FE51" s="14">
        <v>20</v>
      </c>
      <c r="FF51" s="14">
        <v>20</v>
      </c>
      <c r="FG51" s="14">
        <v>9.3000000000000007</v>
      </c>
      <c r="FH51" s="14">
        <v>27.3</v>
      </c>
      <c r="FI51" s="14">
        <v>34</v>
      </c>
      <c r="FJ51" s="14">
        <v>14.7</v>
      </c>
      <c r="FK51" s="14">
        <v>17.2</v>
      </c>
      <c r="FL51" s="14">
        <v>6</v>
      </c>
      <c r="FM51" s="14">
        <v>11.6</v>
      </c>
      <c r="FN51" s="14">
        <v>22.3</v>
      </c>
      <c r="FO51" s="14">
        <v>7752.2</v>
      </c>
      <c r="FP51" s="15"/>
      <c r="FQ51" s="14">
        <v>24.5</v>
      </c>
      <c r="FR51" s="14">
        <v>7.92</v>
      </c>
      <c r="FS51" s="14">
        <v>11.1</v>
      </c>
      <c r="FT51" s="14">
        <v>13.2</v>
      </c>
      <c r="FU51" s="14">
        <v>25.2</v>
      </c>
      <c r="FV51" s="14">
        <v>18.944870000000002</v>
      </c>
      <c r="FW51" s="14">
        <v>11.6</v>
      </c>
      <c r="FX51" s="14">
        <v>15.5</v>
      </c>
      <c r="FY51" s="14">
        <v>127.96487</v>
      </c>
    </row>
    <row r="52" spans="1:181" ht="24" customHeight="1" x14ac:dyDescent="0.25">
      <c r="A52" s="16" t="s">
        <v>101</v>
      </c>
      <c r="B52" s="16" t="s">
        <v>827</v>
      </c>
      <c r="C52" s="17">
        <v>200.4</v>
      </c>
      <c r="D52" s="17">
        <v>635.79999999999995</v>
      </c>
      <c r="E52" s="17">
        <v>214.7</v>
      </c>
      <c r="F52" s="17"/>
      <c r="G52" s="17"/>
      <c r="H52" s="17">
        <v>89.7</v>
      </c>
      <c r="I52" s="17">
        <v>241</v>
      </c>
      <c r="J52" s="17"/>
      <c r="K52" s="17"/>
      <c r="L52" s="17">
        <v>174.1</v>
      </c>
      <c r="M52" s="17">
        <v>173.4</v>
      </c>
      <c r="N52" s="17">
        <v>173.3</v>
      </c>
      <c r="O52" s="17">
        <v>267</v>
      </c>
      <c r="P52" s="17">
        <v>206.2</v>
      </c>
      <c r="Q52" s="17">
        <v>108.5</v>
      </c>
      <c r="R52" s="17">
        <v>555.6</v>
      </c>
      <c r="S52" s="17">
        <v>10.3</v>
      </c>
      <c r="T52" s="17"/>
      <c r="U52" s="17"/>
      <c r="V52" s="17"/>
      <c r="W52" s="17"/>
      <c r="X52" s="17">
        <v>165.9</v>
      </c>
      <c r="Y52" s="17">
        <v>8.1999999999999993</v>
      </c>
      <c r="Z52" s="17">
        <v>6.6</v>
      </c>
      <c r="AA52" s="17">
        <v>22.4</v>
      </c>
      <c r="AB52" s="17">
        <v>6.7</v>
      </c>
      <c r="AC52" s="17"/>
      <c r="AD52" s="17">
        <v>142.1</v>
      </c>
      <c r="AE52" s="17"/>
      <c r="AF52" s="17"/>
      <c r="AG52" s="17"/>
      <c r="AH52" s="17"/>
      <c r="AI52" s="17">
        <v>110.1</v>
      </c>
      <c r="AJ52" s="17">
        <v>223</v>
      </c>
      <c r="AK52" s="17"/>
      <c r="AL52" s="17"/>
      <c r="AM52" s="17"/>
      <c r="AN52" s="17">
        <v>6.5</v>
      </c>
      <c r="AO52" s="17">
        <v>455.1</v>
      </c>
      <c r="AP52" s="17">
        <v>75</v>
      </c>
      <c r="AQ52" s="17">
        <v>152</v>
      </c>
      <c r="AR52" s="17">
        <v>42</v>
      </c>
      <c r="AS52" s="17">
        <v>18.399999999999999</v>
      </c>
      <c r="AT52" s="17">
        <v>18.899999999999999</v>
      </c>
      <c r="AU52" s="17">
        <v>91.2</v>
      </c>
      <c r="AV52" s="17"/>
      <c r="AW52" s="17"/>
      <c r="AX52" s="17"/>
      <c r="AY52" s="17">
        <v>105.4</v>
      </c>
      <c r="AZ52" s="17">
        <v>43.5</v>
      </c>
      <c r="BA52" s="17">
        <v>44.4</v>
      </c>
      <c r="BB52" s="17">
        <v>4</v>
      </c>
      <c r="BC52" s="17">
        <v>33.299999999999997</v>
      </c>
      <c r="BD52" s="17">
        <v>158.80000000000001</v>
      </c>
      <c r="BE52" s="17"/>
      <c r="BF52" s="17"/>
      <c r="BG52" s="17">
        <v>59.7</v>
      </c>
      <c r="BH52" s="17"/>
      <c r="BI52" s="17"/>
      <c r="BJ52" s="17">
        <v>44.8</v>
      </c>
      <c r="BK52" s="17"/>
      <c r="BL52" s="17"/>
      <c r="BM52" s="17"/>
      <c r="BN52" s="17">
        <v>127.3</v>
      </c>
      <c r="BO52" s="17"/>
      <c r="BP52" s="17">
        <v>64.7</v>
      </c>
      <c r="BQ52" s="17">
        <v>199.8</v>
      </c>
      <c r="BR52" s="17"/>
      <c r="BS52" s="17">
        <v>72.3</v>
      </c>
      <c r="BT52" s="17">
        <v>35.200000000000003</v>
      </c>
      <c r="BU52" s="17"/>
      <c r="BV52" s="17"/>
      <c r="BW52" s="17"/>
      <c r="BX52" s="17"/>
      <c r="BY52" s="17"/>
      <c r="BZ52" s="17"/>
      <c r="CA52" s="17">
        <v>2.1</v>
      </c>
      <c r="CB52" s="17">
        <v>242</v>
      </c>
      <c r="CC52" s="17">
        <v>100.3</v>
      </c>
      <c r="CD52" s="17">
        <v>65.900000000000006</v>
      </c>
      <c r="CE52" s="17">
        <v>77.2</v>
      </c>
      <c r="CF52" s="17">
        <v>29.9</v>
      </c>
      <c r="CG52" s="17"/>
      <c r="CH52" s="17"/>
      <c r="CI52" s="17"/>
      <c r="CJ52" s="17">
        <v>139.4</v>
      </c>
      <c r="CK52" s="17">
        <v>140.5</v>
      </c>
      <c r="CL52" s="17">
        <v>145.80000000000001</v>
      </c>
      <c r="CM52" s="17"/>
      <c r="CN52" s="17"/>
      <c r="CO52" s="17"/>
      <c r="CP52" s="17"/>
      <c r="CQ52" s="17"/>
      <c r="CR52" s="17">
        <v>207.6</v>
      </c>
      <c r="CS52" s="17">
        <v>99.8</v>
      </c>
      <c r="CT52" s="17">
        <v>7</v>
      </c>
      <c r="CU52" s="17">
        <v>4.2</v>
      </c>
      <c r="CV52" s="17">
        <v>15</v>
      </c>
      <c r="CW52" s="17">
        <v>0</v>
      </c>
      <c r="CX52" s="17">
        <v>74.8</v>
      </c>
      <c r="CY52" s="17">
        <v>0</v>
      </c>
      <c r="CZ52" s="17">
        <v>1.21</v>
      </c>
      <c r="DA52" s="17">
        <v>0</v>
      </c>
      <c r="DB52" s="17">
        <v>20.2</v>
      </c>
      <c r="DC52" s="17">
        <v>9.9</v>
      </c>
      <c r="DD52" s="17">
        <v>5.4</v>
      </c>
      <c r="DE52" s="17">
        <v>0</v>
      </c>
      <c r="DF52" s="17"/>
      <c r="DG52" s="17">
        <v>1.7</v>
      </c>
      <c r="DH52" s="17">
        <v>1.8</v>
      </c>
      <c r="DI52" s="17">
        <v>5</v>
      </c>
      <c r="DJ52" s="17">
        <v>20</v>
      </c>
      <c r="DK52" s="17">
        <v>20</v>
      </c>
      <c r="DL52" s="17">
        <v>18.7</v>
      </c>
      <c r="DM52" s="17">
        <v>2.4</v>
      </c>
      <c r="DN52" s="17">
        <v>18.399999999999999</v>
      </c>
      <c r="DO52" s="17">
        <v>0</v>
      </c>
      <c r="DP52" s="17">
        <v>0</v>
      </c>
      <c r="DQ52" s="17">
        <v>20.9</v>
      </c>
      <c r="DR52" s="17">
        <v>66.599999999999994</v>
      </c>
      <c r="DS52" s="17">
        <v>0</v>
      </c>
      <c r="DT52" s="17">
        <v>3.5</v>
      </c>
      <c r="DU52" s="17">
        <v>17.399999999999999</v>
      </c>
      <c r="DV52" s="17">
        <v>2.9</v>
      </c>
      <c r="DW52" s="17">
        <v>0.3</v>
      </c>
      <c r="DX52" s="17">
        <v>0</v>
      </c>
      <c r="DY52" s="17">
        <v>19.7</v>
      </c>
      <c r="DZ52" s="17">
        <v>7.9</v>
      </c>
      <c r="EA52" s="17">
        <v>20.100000000000001</v>
      </c>
      <c r="EB52" s="17">
        <v>20.2</v>
      </c>
      <c r="EC52" s="17">
        <v>0.7</v>
      </c>
      <c r="ED52" s="17">
        <v>20</v>
      </c>
      <c r="EE52" s="17">
        <v>0</v>
      </c>
      <c r="EF52" s="17">
        <v>12.1</v>
      </c>
      <c r="EG52" s="17">
        <v>36.9</v>
      </c>
      <c r="EH52" s="17">
        <v>2.9</v>
      </c>
      <c r="EI52" s="17">
        <v>1.4</v>
      </c>
      <c r="EJ52" s="17">
        <v>0</v>
      </c>
      <c r="EK52" s="17">
        <v>18.600000000000001</v>
      </c>
      <c r="EL52" s="17">
        <v>5.8</v>
      </c>
      <c r="EM52" s="17">
        <v>0</v>
      </c>
      <c r="EN52" s="17">
        <v>20.399999999999999</v>
      </c>
      <c r="EO52" s="17">
        <v>20.399999999999999</v>
      </c>
      <c r="EP52" s="17">
        <v>20</v>
      </c>
      <c r="EQ52" s="17">
        <v>1.89</v>
      </c>
      <c r="ER52" s="17">
        <v>0</v>
      </c>
      <c r="ES52" s="17">
        <v>0</v>
      </c>
      <c r="ET52" s="17">
        <v>0</v>
      </c>
      <c r="EU52" s="17">
        <v>0</v>
      </c>
      <c r="EV52" s="17">
        <v>64.8</v>
      </c>
      <c r="EW52" s="17">
        <v>67.599999999999994</v>
      </c>
      <c r="EX52" s="17">
        <v>0</v>
      </c>
      <c r="EY52" s="17">
        <v>3.5</v>
      </c>
      <c r="EZ52" s="17">
        <v>1</v>
      </c>
      <c r="FA52" s="17">
        <v>2.4</v>
      </c>
      <c r="FB52" s="17">
        <v>0.9</v>
      </c>
      <c r="FC52" s="17">
        <v>0</v>
      </c>
      <c r="FD52" s="17">
        <v>8</v>
      </c>
      <c r="FE52" s="17">
        <v>20</v>
      </c>
      <c r="FF52" s="17">
        <v>20</v>
      </c>
      <c r="FG52" s="17">
        <v>8.9</v>
      </c>
      <c r="FH52" s="17">
        <v>27.3</v>
      </c>
      <c r="FI52" s="17">
        <v>33.9</v>
      </c>
      <c r="FJ52" s="17">
        <v>14.7</v>
      </c>
      <c r="FK52" s="17">
        <v>17.2</v>
      </c>
      <c r="FL52" s="17">
        <v>6.3</v>
      </c>
      <c r="FM52" s="17">
        <v>11.6</v>
      </c>
      <c r="FN52" s="17">
        <v>22.3</v>
      </c>
      <c r="FO52" s="17">
        <v>7734.5</v>
      </c>
      <c r="FP52" s="15"/>
      <c r="FQ52" s="17">
        <v>24.6</v>
      </c>
      <c r="FR52" s="17">
        <v>7.92</v>
      </c>
      <c r="FS52" s="17">
        <v>11.6</v>
      </c>
      <c r="FT52" s="17">
        <v>13.2</v>
      </c>
      <c r="FU52" s="17">
        <v>25.2</v>
      </c>
      <c r="FV52" s="17">
        <v>18.944500000000001</v>
      </c>
      <c r="FW52" s="17">
        <v>11.6</v>
      </c>
      <c r="FX52" s="17">
        <v>15.5</v>
      </c>
      <c r="FY52" s="17">
        <v>128.56450000000001</v>
      </c>
    </row>
    <row r="53" spans="1:181" ht="24" customHeight="1" x14ac:dyDescent="0.25">
      <c r="A53" s="16" t="s">
        <v>101</v>
      </c>
      <c r="B53" s="16" t="s">
        <v>828</v>
      </c>
      <c r="C53" s="17">
        <v>203.5</v>
      </c>
      <c r="D53" s="17">
        <v>640.29999999999995</v>
      </c>
      <c r="E53" s="17">
        <v>216.2</v>
      </c>
      <c r="F53" s="17"/>
      <c r="G53" s="17"/>
      <c r="H53" s="17">
        <v>90.4</v>
      </c>
      <c r="I53" s="17">
        <v>241.7</v>
      </c>
      <c r="J53" s="17"/>
      <c r="K53" s="17"/>
      <c r="L53" s="17">
        <v>174.1</v>
      </c>
      <c r="M53" s="17">
        <v>173.4</v>
      </c>
      <c r="N53" s="17">
        <v>173.3</v>
      </c>
      <c r="O53" s="17">
        <v>267</v>
      </c>
      <c r="P53" s="17">
        <v>206.2</v>
      </c>
      <c r="Q53" s="17">
        <v>108.5</v>
      </c>
      <c r="R53" s="17">
        <v>555.6</v>
      </c>
      <c r="S53" s="17">
        <v>10.3</v>
      </c>
      <c r="T53" s="17"/>
      <c r="U53" s="17"/>
      <c r="V53" s="17"/>
      <c r="W53" s="17"/>
      <c r="X53" s="17">
        <v>169.9</v>
      </c>
      <c r="Y53" s="17">
        <v>8.5</v>
      </c>
      <c r="Z53" s="17">
        <v>6.5</v>
      </c>
      <c r="AA53" s="17">
        <v>22.2</v>
      </c>
      <c r="AB53" s="17">
        <v>6.7</v>
      </c>
      <c r="AC53" s="17"/>
      <c r="AD53" s="17">
        <v>142.80000000000001</v>
      </c>
      <c r="AE53" s="17"/>
      <c r="AF53" s="17"/>
      <c r="AG53" s="17"/>
      <c r="AH53" s="17"/>
      <c r="AI53" s="17">
        <v>110.3</v>
      </c>
      <c r="AJ53" s="17">
        <v>222.6</v>
      </c>
      <c r="AK53" s="17"/>
      <c r="AL53" s="17"/>
      <c r="AM53" s="17"/>
      <c r="AN53" s="17">
        <v>6.5</v>
      </c>
      <c r="AO53" s="17">
        <v>458.2</v>
      </c>
      <c r="AP53" s="17">
        <v>74.5</v>
      </c>
      <c r="AQ53" s="17">
        <v>152.69999999999999</v>
      </c>
      <c r="AR53" s="17">
        <v>42.1</v>
      </c>
      <c r="AS53" s="17">
        <v>18.399999999999999</v>
      </c>
      <c r="AT53" s="17">
        <v>18.899999999999999</v>
      </c>
      <c r="AU53" s="17">
        <v>92.1</v>
      </c>
      <c r="AV53" s="17"/>
      <c r="AW53" s="17"/>
      <c r="AX53" s="17"/>
      <c r="AY53" s="17">
        <v>106.4</v>
      </c>
      <c r="AZ53" s="17">
        <v>43.8</v>
      </c>
      <c r="BA53" s="17">
        <v>45.8</v>
      </c>
      <c r="BB53" s="17">
        <v>4</v>
      </c>
      <c r="BC53" s="17">
        <v>34.6</v>
      </c>
      <c r="BD53" s="17">
        <v>162.4</v>
      </c>
      <c r="BE53" s="17"/>
      <c r="BF53" s="17"/>
      <c r="BG53" s="17">
        <v>60.7</v>
      </c>
      <c r="BH53" s="17"/>
      <c r="BI53" s="17"/>
      <c r="BJ53" s="17">
        <v>44.9</v>
      </c>
      <c r="BK53" s="17"/>
      <c r="BL53" s="17"/>
      <c r="BM53" s="17"/>
      <c r="BN53" s="17">
        <v>127.9</v>
      </c>
      <c r="BO53" s="17"/>
      <c r="BP53" s="17">
        <v>65.400000000000006</v>
      </c>
      <c r="BQ53" s="17">
        <v>200.1</v>
      </c>
      <c r="BR53" s="17"/>
      <c r="BS53" s="17">
        <v>72.8</v>
      </c>
      <c r="BT53" s="17">
        <v>35.299999999999997</v>
      </c>
      <c r="BU53" s="17"/>
      <c r="BV53" s="17"/>
      <c r="BW53" s="17"/>
      <c r="BX53" s="17"/>
      <c r="BY53" s="17"/>
      <c r="BZ53" s="17"/>
      <c r="CA53" s="17">
        <v>2.1</v>
      </c>
      <c r="CB53" s="17">
        <v>225</v>
      </c>
      <c r="CC53" s="17">
        <v>101.7</v>
      </c>
      <c r="CD53" s="17">
        <v>63.5</v>
      </c>
      <c r="CE53" s="17">
        <v>75.3</v>
      </c>
      <c r="CF53" s="17">
        <v>30.4</v>
      </c>
      <c r="CG53" s="17"/>
      <c r="CH53" s="17"/>
      <c r="CI53" s="17"/>
      <c r="CJ53" s="17">
        <v>139.9</v>
      </c>
      <c r="CK53" s="17">
        <v>140.9</v>
      </c>
      <c r="CL53" s="17">
        <v>146.4</v>
      </c>
      <c r="CM53" s="17"/>
      <c r="CN53" s="17"/>
      <c r="CO53" s="17"/>
      <c r="CP53" s="17"/>
      <c r="CQ53" s="17"/>
      <c r="CR53" s="17">
        <v>207.7</v>
      </c>
      <c r="CS53" s="17">
        <v>99.8</v>
      </c>
      <c r="CT53" s="17">
        <v>7</v>
      </c>
      <c r="CU53" s="17">
        <v>4.3</v>
      </c>
      <c r="CV53" s="17">
        <v>15</v>
      </c>
      <c r="CW53" s="17">
        <v>0</v>
      </c>
      <c r="CX53" s="17">
        <v>72.2</v>
      </c>
      <c r="CY53" s="17">
        <v>0</v>
      </c>
      <c r="CZ53" s="17">
        <v>0.92</v>
      </c>
      <c r="DA53" s="17">
        <v>0</v>
      </c>
      <c r="DB53" s="17">
        <v>20.399999999999999</v>
      </c>
      <c r="DC53" s="17">
        <v>9.9</v>
      </c>
      <c r="DD53" s="17">
        <v>5.5</v>
      </c>
      <c r="DE53" s="17">
        <v>0</v>
      </c>
      <c r="DF53" s="17"/>
      <c r="DG53" s="17">
        <v>1.7</v>
      </c>
      <c r="DH53" s="17">
        <v>1.8</v>
      </c>
      <c r="DI53" s="17">
        <v>5.0999999999999996</v>
      </c>
      <c r="DJ53" s="17">
        <v>20.7</v>
      </c>
      <c r="DK53" s="17">
        <v>20</v>
      </c>
      <c r="DL53" s="17">
        <v>18.8</v>
      </c>
      <c r="DM53" s="17">
        <v>2.6</v>
      </c>
      <c r="DN53" s="17">
        <v>18.399999999999999</v>
      </c>
      <c r="DO53" s="17">
        <v>0</v>
      </c>
      <c r="DP53" s="17">
        <v>0</v>
      </c>
      <c r="DQ53" s="17">
        <v>22.6</v>
      </c>
      <c r="DR53" s="17">
        <v>69</v>
      </c>
      <c r="DS53" s="17">
        <v>0</v>
      </c>
      <c r="DT53" s="17">
        <v>3</v>
      </c>
      <c r="DU53" s="17">
        <v>17.399999999999999</v>
      </c>
      <c r="DV53" s="17">
        <v>2.9</v>
      </c>
      <c r="DW53" s="17">
        <v>0.3</v>
      </c>
      <c r="DX53" s="17">
        <v>0</v>
      </c>
      <c r="DY53" s="17">
        <v>19.8</v>
      </c>
      <c r="DZ53" s="17">
        <v>7.9</v>
      </c>
      <c r="EA53" s="17">
        <v>20.2</v>
      </c>
      <c r="EB53" s="17">
        <v>20.2</v>
      </c>
      <c r="EC53" s="17">
        <v>1.2</v>
      </c>
      <c r="ED53" s="17">
        <v>18</v>
      </c>
      <c r="EE53" s="17">
        <v>0</v>
      </c>
      <c r="EF53" s="17">
        <v>15.6</v>
      </c>
      <c r="EG53" s="17">
        <v>31.1</v>
      </c>
      <c r="EH53" s="17">
        <v>2.4</v>
      </c>
      <c r="EI53" s="17">
        <v>1.1000000000000001</v>
      </c>
      <c r="EJ53" s="17">
        <v>0</v>
      </c>
      <c r="EK53" s="17">
        <v>18.600000000000001</v>
      </c>
      <c r="EL53" s="17">
        <v>5.8</v>
      </c>
      <c r="EM53" s="17">
        <v>0</v>
      </c>
      <c r="EN53" s="17">
        <v>20.399999999999999</v>
      </c>
      <c r="EO53" s="17">
        <v>20.399999999999999</v>
      </c>
      <c r="EP53" s="17">
        <v>20</v>
      </c>
      <c r="EQ53" s="17">
        <v>2.2400000000000002</v>
      </c>
      <c r="ER53" s="17">
        <v>0</v>
      </c>
      <c r="ES53" s="17">
        <v>0</v>
      </c>
      <c r="ET53" s="17">
        <v>0</v>
      </c>
      <c r="EU53" s="17">
        <v>0</v>
      </c>
      <c r="EV53" s="17">
        <v>73.8</v>
      </c>
      <c r="EW53" s="17">
        <v>60</v>
      </c>
      <c r="EX53" s="17">
        <v>0</v>
      </c>
      <c r="EY53" s="17">
        <v>3.5</v>
      </c>
      <c r="EZ53" s="17">
        <v>1</v>
      </c>
      <c r="FA53" s="17">
        <v>2.4</v>
      </c>
      <c r="FB53" s="17">
        <v>0.9</v>
      </c>
      <c r="FC53" s="17">
        <v>0</v>
      </c>
      <c r="FD53" s="17">
        <v>8.1</v>
      </c>
      <c r="FE53" s="17">
        <v>20</v>
      </c>
      <c r="FF53" s="17">
        <v>20</v>
      </c>
      <c r="FG53" s="17">
        <v>9.3000000000000007</v>
      </c>
      <c r="FH53" s="17">
        <v>27.4</v>
      </c>
      <c r="FI53" s="17">
        <v>34.1</v>
      </c>
      <c r="FJ53" s="17">
        <v>14.9</v>
      </c>
      <c r="FK53" s="17">
        <v>17.2</v>
      </c>
      <c r="FL53" s="17">
        <v>7</v>
      </c>
      <c r="FM53" s="17">
        <v>11.6</v>
      </c>
      <c r="FN53" s="17">
        <v>22.5</v>
      </c>
      <c r="FO53" s="17">
        <v>7748.36</v>
      </c>
      <c r="FP53" s="15"/>
      <c r="FQ53" s="17">
        <v>24.6</v>
      </c>
      <c r="FR53" s="17">
        <v>7.92</v>
      </c>
      <c r="FS53" s="17">
        <v>11.8</v>
      </c>
      <c r="FT53" s="17">
        <v>13.2</v>
      </c>
      <c r="FU53" s="17">
        <v>25.4</v>
      </c>
      <c r="FV53" s="17">
        <v>18.943989999999999</v>
      </c>
      <c r="FW53" s="17">
        <v>11.6</v>
      </c>
      <c r="FX53" s="17">
        <v>15.5</v>
      </c>
      <c r="FY53" s="17">
        <v>128.96399</v>
      </c>
    </row>
    <row r="54" spans="1:181" ht="24" customHeight="1" x14ac:dyDescent="0.25">
      <c r="A54" s="16" t="s">
        <v>101</v>
      </c>
      <c r="B54" s="16" t="s">
        <v>829</v>
      </c>
      <c r="C54" s="17">
        <v>198.9</v>
      </c>
      <c r="D54" s="17">
        <v>635.5</v>
      </c>
      <c r="E54" s="17">
        <v>215.3</v>
      </c>
      <c r="F54" s="17"/>
      <c r="G54" s="17"/>
      <c r="H54" s="17">
        <v>89.8</v>
      </c>
      <c r="I54" s="17">
        <v>240.9</v>
      </c>
      <c r="J54" s="17"/>
      <c r="K54" s="17"/>
      <c r="L54" s="17">
        <v>152.6</v>
      </c>
      <c r="M54" s="17">
        <v>152.4</v>
      </c>
      <c r="N54" s="17">
        <v>152.6</v>
      </c>
      <c r="O54" s="17">
        <v>251.4</v>
      </c>
      <c r="P54" s="17">
        <v>206.3</v>
      </c>
      <c r="Q54" s="17">
        <v>108.7</v>
      </c>
      <c r="R54" s="17">
        <v>559</v>
      </c>
      <c r="S54" s="17">
        <v>10.3</v>
      </c>
      <c r="T54" s="17"/>
      <c r="U54" s="17"/>
      <c r="V54" s="17"/>
      <c r="W54" s="17"/>
      <c r="X54" s="17">
        <v>166.6</v>
      </c>
      <c r="Y54" s="17">
        <v>8.4</v>
      </c>
      <c r="Z54" s="17">
        <v>6.2</v>
      </c>
      <c r="AA54" s="17">
        <v>22.3</v>
      </c>
      <c r="AB54" s="17">
        <v>6.7</v>
      </c>
      <c r="AC54" s="17"/>
      <c r="AD54" s="17">
        <v>141.69999999999999</v>
      </c>
      <c r="AE54" s="17"/>
      <c r="AF54" s="17"/>
      <c r="AG54" s="17"/>
      <c r="AH54" s="17"/>
      <c r="AI54" s="17">
        <v>110.3</v>
      </c>
      <c r="AJ54" s="17">
        <v>221.9</v>
      </c>
      <c r="AK54" s="17"/>
      <c r="AL54" s="17"/>
      <c r="AM54" s="17"/>
      <c r="AN54" s="17">
        <v>6.5</v>
      </c>
      <c r="AO54" s="17">
        <v>457.2</v>
      </c>
      <c r="AP54" s="17">
        <v>73.5</v>
      </c>
      <c r="AQ54" s="17">
        <v>151.1</v>
      </c>
      <c r="AR54" s="17">
        <v>42</v>
      </c>
      <c r="AS54" s="17">
        <v>18.399999999999999</v>
      </c>
      <c r="AT54" s="17">
        <v>18.899999999999999</v>
      </c>
      <c r="AU54" s="17">
        <v>91.9</v>
      </c>
      <c r="AV54" s="17"/>
      <c r="AW54" s="17"/>
      <c r="AX54" s="17"/>
      <c r="AY54" s="17">
        <v>105.6</v>
      </c>
      <c r="AZ54" s="17">
        <v>42.9</v>
      </c>
      <c r="BA54" s="17">
        <v>44.1</v>
      </c>
      <c r="BB54" s="17">
        <v>4</v>
      </c>
      <c r="BC54" s="17">
        <v>33.799999999999997</v>
      </c>
      <c r="BD54" s="17">
        <v>159.30000000000001</v>
      </c>
      <c r="BE54" s="17"/>
      <c r="BF54" s="17"/>
      <c r="BG54" s="17">
        <v>59.4</v>
      </c>
      <c r="BH54" s="17"/>
      <c r="BI54" s="17"/>
      <c r="BJ54" s="17">
        <v>45</v>
      </c>
      <c r="BK54" s="17"/>
      <c r="BL54" s="17"/>
      <c r="BM54" s="17"/>
      <c r="BN54" s="17">
        <v>127.6</v>
      </c>
      <c r="BO54" s="17"/>
      <c r="BP54" s="17">
        <v>164.3</v>
      </c>
      <c r="BQ54" s="17">
        <v>199.8</v>
      </c>
      <c r="BR54" s="17"/>
      <c r="BS54" s="17">
        <v>72.5</v>
      </c>
      <c r="BT54" s="17">
        <v>35.200000000000003</v>
      </c>
      <c r="BU54" s="17"/>
      <c r="BV54" s="17"/>
      <c r="BW54" s="17"/>
      <c r="BX54" s="17"/>
      <c r="BY54" s="17"/>
      <c r="BZ54" s="17"/>
      <c r="CA54" s="17">
        <v>2.1</v>
      </c>
      <c r="CB54" s="17">
        <v>215.4</v>
      </c>
      <c r="CC54" s="17">
        <v>100.3</v>
      </c>
      <c r="CD54" s="17">
        <v>62.8</v>
      </c>
      <c r="CE54" s="17">
        <v>75.099999999999994</v>
      </c>
      <c r="CF54" s="17">
        <v>29.9</v>
      </c>
      <c r="CG54" s="17"/>
      <c r="CH54" s="17"/>
      <c r="CI54" s="17"/>
      <c r="CJ54" s="17">
        <v>140.19999999999999</v>
      </c>
      <c r="CK54" s="17">
        <v>140.9</v>
      </c>
      <c r="CL54" s="17">
        <v>146.4</v>
      </c>
      <c r="CM54" s="17"/>
      <c r="CN54" s="17"/>
      <c r="CO54" s="17"/>
      <c r="CP54" s="17"/>
      <c r="CQ54" s="17"/>
      <c r="CR54" s="17">
        <v>207.8</v>
      </c>
      <c r="CS54" s="17">
        <v>99.5</v>
      </c>
      <c r="CT54" s="17">
        <v>7</v>
      </c>
      <c r="CU54" s="17">
        <v>4.3</v>
      </c>
      <c r="CV54" s="17">
        <v>15</v>
      </c>
      <c r="CW54" s="17">
        <v>0</v>
      </c>
      <c r="CX54" s="17">
        <v>82.6</v>
      </c>
      <c r="CY54" s="17">
        <v>0</v>
      </c>
      <c r="CZ54" s="17">
        <v>0.75</v>
      </c>
      <c r="DA54" s="17">
        <v>0</v>
      </c>
      <c r="DB54" s="17">
        <v>20.2</v>
      </c>
      <c r="DC54" s="17">
        <v>10</v>
      </c>
      <c r="DD54" s="17">
        <v>5.5</v>
      </c>
      <c r="DE54" s="17">
        <v>0</v>
      </c>
      <c r="DF54" s="17"/>
      <c r="DG54" s="17">
        <v>1.7</v>
      </c>
      <c r="DH54" s="17">
        <v>1.8</v>
      </c>
      <c r="DI54" s="17">
        <v>5</v>
      </c>
      <c r="DJ54" s="17">
        <v>20.2</v>
      </c>
      <c r="DK54" s="17">
        <v>20</v>
      </c>
      <c r="DL54" s="17">
        <v>18.8</v>
      </c>
      <c r="DM54" s="17">
        <v>2.8</v>
      </c>
      <c r="DN54" s="17">
        <v>18.399999999999999</v>
      </c>
      <c r="DO54" s="17">
        <v>0</v>
      </c>
      <c r="DP54" s="17">
        <v>0</v>
      </c>
      <c r="DQ54" s="17">
        <v>22.5</v>
      </c>
      <c r="DR54" s="17">
        <v>72.900000000000006</v>
      </c>
      <c r="DS54" s="17">
        <v>0</v>
      </c>
      <c r="DT54" s="17">
        <v>2.7</v>
      </c>
      <c r="DU54" s="17">
        <v>17.399999999999999</v>
      </c>
      <c r="DV54" s="17">
        <v>2.9</v>
      </c>
      <c r="DW54" s="17">
        <v>0.3</v>
      </c>
      <c r="DX54" s="17">
        <v>0</v>
      </c>
      <c r="DY54" s="17">
        <v>19.8</v>
      </c>
      <c r="DZ54" s="17">
        <v>7.9</v>
      </c>
      <c r="EA54" s="17">
        <v>20.2</v>
      </c>
      <c r="EB54" s="17">
        <v>20.2</v>
      </c>
      <c r="EC54" s="17">
        <v>2.2999999999999998</v>
      </c>
      <c r="ED54" s="17">
        <v>10.7</v>
      </c>
      <c r="EE54" s="17">
        <v>0</v>
      </c>
      <c r="EF54" s="17">
        <v>20.13</v>
      </c>
      <c r="EG54" s="17">
        <v>31.73</v>
      </c>
      <c r="EH54" s="17">
        <v>3.3</v>
      </c>
      <c r="EI54" s="17">
        <v>1.1000000000000001</v>
      </c>
      <c r="EJ54" s="17">
        <v>0</v>
      </c>
      <c r="EK54" s="17">
        <v>18.600000000000001</v>
      </c>
      <c r="EL54" s="17">
        <v>5.8</v>
      </c>
      <c r="EM54" s="17">
        <v>0</v>
      </c>
      <c r="EN54" s="17">
        <v>20.399999999999999</v>
      </c>
      <c r="EO54" s="17">
        <v>20.399999999999999</v>
      </c>
      <c r="EP54" s="17">
        <v>20</v>
      </c>
      <c r="EQ54" s="17">
        <v>1.67</v>
      </c>
      <c r="ER54" s="17">
        <v>0</v>
      </c>
      <c r="ES54" s="17">
        <v>0</v>
      </c>
      <c r="ET54" s="17">
        <v>0</v>
      </c>
      <c r="EU54" s="17">
        <v>0</v>
      </c>
      <c r="EV54" s="17">
        <v>67.599999999999994</v>
      </c>
      <c r="EW54" s="17">
        <v>63.5</v>
      </c>
      <c r="EX54" s="17">
        <v>0</v>
      </c>
      <c r="EY54" s="17">
        <v>3.5</v>
      </c>
      <c r="EZ54" s="17">
        <v>1</v>
      </c>
      <c r="FA54" s="17">
        <v>2.4</v>
      </c>
      <c r="FB54" s="17">
        <v>0.9</v>
      </c>
      <c r="FC54" s="17">
        <v>0</v>
      </c>
      <c r="FD54" s="17">
        <v>8.1</v>
      </c>
      <c r="FE54" s="17">
        <v>20</v>
      </c>
      <c r="FF54" s="17">
        <v>20</v>
      </c>
      <c r="FG54" s="17">
        <v>8.6</v>
      </c>
      <c r="FH54" s="17">
        <v>27.1</v>
      </c>
      <c r="FI54" s="17">
        <v>33.799999999999997</v>
      </c>
      <c r="FJ54" s="17">
        <v>15.2</v>
      </c>
      <c r="FK54" s="17">
        <v>1.2</v>
      </c>
      <c r="FL54" s="17">
        <v>7.7</v>
      </c>
      <c r="FM54" s="17">
        <v>11.6</v>
      </c>
      <c r="FN54" s="17">
        <v>22.3</v>
      </c>
      <c r="FO54" s="17">
        <v>7722.68</v>
      </c>
      <c r="FP54" s="15"/>
      <c r="FQ54" s="17">
        <v>24.5</v>
      </c>
      <c r="FR54" s="17">
        <v>7.92</v>
      </c>
      <c r="FS54" s="17">
        <v>11.9</v>
      </c>
      <c r="FT54" s="17">
        <v>13.2</v>
      </c>
      <c r="FU54" s="17">
        <v>25.4</v>
      </c>
      <c r="FV54" s="17">
        <v>18.94369</v>
      </c>
      <c r="FW54" s="17">
        <v>11.6</v>
      </c>
      <c r="FX54" s="17">
        <v>15.5</v>
      </c>
      <c r="FY54" s="17">
        <v>128.96369000000001</v>
      </c>
    </row>
    <row r="55" spans="1:181" ht="24" customHeight="1" x14ac:dyDescent="0.25">
      <c r="A55" s="16" t="s">
        <v>101</v>
      </c>
      <c r="B55" s="16" t="s">
        <v>830</v>
      </c>
      <c r="C55" s="17">
        <v>203.1</v>
      </c>
      <c r="D55" s="17">
        <v>637.79999999999995</v>
      </c>
      <c r="E55" s="17">
        <v>215.8</v>
      </c>
      <c r="F55" s="17"/>
      <c r="G55" s="17"/>
      <c r="H55" s="17">
        <v>89.9</v>
      </c>
      <c r="I55" s="17">
        <v>241.6</v>
      </c>
      <c r="J55" s="17"/>
      <c r="K55" s="17"/>
      <c r="L55" s="17">
        <v>145.80000000000001</v>
      </c>
      <c r="M55" s="17">
        <v>145.5</v>
      </c>
      <c r="N55" s="17">
        <v>145.69999999999999</v>
      </c>
      <c r="O55" s="17">
        <v>249.8</v>
      </c>
      <c r="P55" s="17">
        <v>207.3</v>
      </c>
      <c r="Q55" s="17">
        <v>109.3</v>
      </c>
      <c r="R55" s="17">
        <v>556.4</v>
      </c>
      <c r="S55" s="17">
        <v>10.1</v>
      </c>
      <c r="T55" s="17"/>
      <c r="U55" s="17"/>
      <c r="V55" s="17"/>
      <c r="W55" s="17"/>
      <c r="X55" s="17">
        <v>166.7</v>
      </c>
      <c r="Y55" s="17">
        <v>8.5</v>
      </c>
      <c r="Z55" s="17">
        <v>6.3</v>
      </c>
      <c r="AA55" s="17">
        <v>22.4</v>
      </c>
      <c r="AB55" s="17">
        <v>6.7</v>
      </c>
      <c r="AC55" s="17"/>
      <c r="AD55" s="17">
        <v>141.9</v>
      </c>
      <c r="AE55" s="17"/>
      <c r="AF55" s="17"/>
      <c r="AG55" s="17"/>
      <c r="AH55" s="17"/>
      <c r="AI55" s="17">
        <v>110.3</v>
      </c>
      <c r="AJ55" s="17">
        <v>196.5</v>
      </c>
      <c r="AK55" s="17"/>
      <c r="AL55" s="17"/>
      <c r="AM55" s="17"/>
      <c r="AN55" s="17">
        <v>6.5</v>
      </c>
      <c r="AO55" s="17">
        <v>458.6</v>
      </c>
      <c r="AP55" s="17">
        <v>74</v>
      </c>
      <c r="AQ55" s="17">
        <v>152.6</v>
      </c>
      <c r="AR55" s="17">
        <v>42.1</v>
      </c>
      <c r="AS55" s="17">
        <v>18.399999999999999</v>
      </c>
      <c r="AT55" s="17">
        <v>18.899999999999999</v>
      </c>
      <c r="AU55" s="17">
        <v>92.3</v>
      </c>
      <c r="AV55" s="17"/>
      <c r="AW55" s="17"/>
      <c r="AX55" s="17"/>
      <c r="AY55" s="17">
        <v>107</v>
      </c>
      <c r="AZ55" s="17">
        <v>43.8</v>
      </c>
      <c r="BA55" s="17">
        <v>45.4</v>
      </c>
      <c r="BB55" s="17">
        <v>4</v>
      </c>
      <c r="BC55" s="17">
        <v>35</v>
      </c>
      <c r="BD55" s="17">
        <v>161.19999999999999</v>
      </c>
      <c r="BE55" s="17"/>
      <c r="BF55" s="17"/>
      <c r="BG55" s="17">
        <v>23.5</v>
      </c>
      <c r="BH55" s="17"/>
      <c r="BI55" s="17"/>
      <c r="BJ55" s="17">
        <v>44.8</v>
      </c>
      <c r="BK55" s="17"/>
      <c r="BL55" s="17"/>
      <c r="BM55" s="17"/>
      <c r="BN55" s="17">
        <v>125.24</v>
      </c>
      <c r="BO55" s="17"/>
      <c r="BP55" s="17">
        <v>164.53</v>
      </c>
      <c r="BQ55" s="17">
        <v>199.22</v>
      </c>
      <c r="BR55" s="17"/>
      <c r="BS55" s="17">
        <v>71.510000000000005</v>
      </c>
      <c r="BT55" s="17">
        <v>34.76</v>
      </c>
      <c r="BU55" s="17"/>
      <c r="BV55" s="17"/>
      <c r="BW55" s="17"/>
      <c r="BX55" s="17"/>
      <c r="BY55" s="17"/>
      <c r="BZ55" s="17"/>
      <c r="CA55" s="17">
        <v>2.1</v>
      </c>
      <c r="CB55" s="17">
        <v>125</v>
      </c>
      <c r="CC55" s="17">
        <v>101.4</v>
      </c>
      <c r="CD55" s="17">
        <v>63.2</v>
      </c>
      <c r="CE55" s="17">
        <v>75.2</v>
      </c>
      <c r="CF55" s="17">
        <v>30.3</v>
      </c>
      <c r="CG55" s="17"/>
      <c r="CH55" s="17"/>
      <c r="CI55" s="17"/>
      <c r="CJ55" s="17">
        <v>139.69999999999999</v>
      </c>
      <c r="CK55" s="17">
        <v>140.69999999999999</v>
      </c>
      <c r="CL55" s="17">
        <v>146.1</v>
      </c>
      <c r="CM55" s="17"/>
      <c r="CN55" s="17"/>
      <c r="CO55" s="17"/>
      <c r="CP55" s="17"/>
      <c r="CQ55" s="17"/>
      <c r="CR55" s="17">
        <v>207.8</v>
      </c>
      <c r="CS55" s="17">
        <v>99.6</v>
      </c>
      <c r="CT55" s="17">
        <v>7</v>
      </c>
      <c r="CU55" s="17">
        <v>4.3</v>
      </c>
      <c r="CV55" s="17">
        <v>14.6</v>
      </c>
      <c r="CW55" s="17">
        <v>0</v>
      </c>
      <c r="CX55" s="17">
        <v>81.400000000000006</v>
      </c>
      <c r="CY55" s="17">
        <v>0</v>
      </c>
      <c r="CZ55" s="17">
        <v>0.99</v>
      </c>
      <c r="DA55" s="17">
        <v>0</v>
      </c>
      <c r="DB55" s="17">
        <v>20.3</v>
      </c>
      <c r="DC55" s="17">
        <v>9.9</v>
      </c>
      <c r="DD55" s="17">
        <v>5.2</v>
      </c>
      <c r="DE55" s="17">
        <v>0</v>
      </c>
      <c r="DF55" s="17"/>
      <c r="DG55" s="17">
        <v>1.7</v>
      </c>
      <c r="DH55" s="17">
        <v>1.8</v>
      </c>
      <c r="DI55" s="17">
        <v>5.0999999999999996</v>
      </c>
      <c r="DJ55" s="17">
        <v>20.5</v>
      </c>
      <c r="DK55" s="17">
        <v>20</v>
      </c>
      <c r="DL55" s="17">
        <v>18.8</v>
      </c>
      <c r="DM55" s="17">
        <v>2.8</v>
      </c>
      <c r="DN55" s="17">
        <v>18.399999999999999</v>
      </c>
      <c r="DO55" s="17">
        <v>0</v>
      </c>
      <c r="DP55" s="17">
        <v>0</v>
      </c>
      <c r="DQ55" s="17">
        <v>21.8</v>
      </c>
      <c r="DR55" s="17">
        <v>67.5</v>
      </c>
      <c r="DS55" s="17">
        <v>0</v>
      </c>
      <c r="DT55" s="17">
        <v>2.2000000000000002</v>
      </c>
      <c r="DU55" s="17">
        <v>11</v>
      </c>
      <c r="DV55" s="17">
        <v>2.8</v>
      </c>
      <c r="DW55" s="17">
        <v>0.3</v>
      </c>
      <c r="DX55" s="17">
        <v>0</v>
      </c>
      <c r="DY55" s="17">
        <v>19.8</v>
      </c>
      <c r="DZ55" s="17">
        <v>8</v>
      </c>
      <c r="EA55" s="17">
        <v>20.2</v>
      </c>
      <c r="EB55" s="17">
        <v>20.2</v>
      </c>
      <c r="EC55" s="17">
        <v>4.2</v>
      </c>
      <c r="ED55" s="17">
        <v>10.7</v>
      </c>
      <c r="EE55" s="17">
        <v>0</v>
      </c>
      <c r="EF55" s="17">
        <v>25.95</v>
      </c>
      <c r="EG55" s="17">
        <v>57.82</v>
      </c>
      <c r="EH55" s="17">
        <v>3.4253</v>
      </c>
      <c r="EI55" s="17">
        <v>2.1741000000000001</v>
      </c>
      <c r="EJ55" s="17">
        <v>0</v>
      </c>
      <c r="EK55" s="17">
        <v>18.399999999999999</v>
      </c>
      <c r="EL55" s="17">
        <v>5.9</v>
      </c>
      <c r="EM55" s="17">
        <v>0</v>
      </c>
      <c r="EN55" s="17">
        <v>20.399999999999999</v>
      </c>
      <c r="EO55" s="17">
        <v>20.399999999999999</v>
      </c>
      <c r="EP55" s="17">
        <v>20</v>
      </c>
      <c r="EQ55" s="17">
        <v>2.09</v>
      </c>
      <c r="ER55" s="17">
        <v>0</v>
      </c>
      <c r="ES55" s="17">
        <v>0</v>
      </c>
      <c r="ET55" s="17">
        <v>0</v>
      </c>
      <c r="EU55" s="17">
        <v>0</v>
      </c>
      <c r="EV55" s="17">
        <v>61.3</v>
      </c>
      <c r="EW55" s="17">
        <v>50.3</v>
      </c>
      <c r="EX55" s="17">
        <v>0</v>
      </c>
      <c r="EY55" s="17">
        <v>3.7</v>
      </c>
      <c r="EZ55" s="17">
        <v>1</v>
      </c>
      <c r="FA55" s="17">
        <v>2.4</v>
      </c>
      <c r="FB55" s="17">
        <v>0.9</v>
      </c>
      <c r="FC55" s="17">
        <v>0</v>
      </c>
      <c r="FD55" s="17">
        <v>8</v>
      </c>
      <c r="FE55" s="17">
        <v>20</v>
      </c>
      <c r="FF55" s="17">
        <v>20</v>
      </c>
      <c r="FG55" s="17">
        <v>8.6</v>
      </c>
      <c r="FH55" s="17">
        <v>27.3</v>
      </c>
      <c r="FI55" s="17">
        <v>34.1</v>
      </c>
      <c r="FJ55" s="17">
        <v>14.5</v>
      </c>
      <c r="FK55" s="17">
        <v>5</v>
      </c>
      <c r="FL55" s="17">
        <v>8.5</v>
      </c>
      <c r="FM55" s="17">
        <v>11.6</v>
      </c>
      <c r="FN55" s="17">
        <v>21.3</v>
      </c>
      <c r="FO55" s="17">
        <v>7568.4093999999996</v>
      </c>
      <c r="FP55" s="15"/>
      <c r="FQ55" s="17">
        <v>24.5</v>
      </c>
      <c r="FR55" s="17">
        <v>7.92</v>
      </c>
      <c r="FS55" s="17">
        <v>11.9</v>
      </c>
      <c r="FT55" s="17">
        <v>13.2</v>
      </c>
      <c r="FU55" s="17">
        <v>25.4</v>
      </c>
      <c r="FV55" s="17">
        <v>18.946059999999999</v>
      </c>
      <c r="FW55" s="17">
        <v>11.7</v>
      </c>
      <c r="FX55" s="17">
        <v>15.6</v>
      </c>
      <c r="FY55" s="17">
        <v>129.16605999999999</v>
      </c>
    </row>
    <row r="56" spans="1:181" ht="24" customHeight="1" x14ac:dyDescent="0.25">
      <c r="A56" s="16" t="s">
        <v>101</v>
      </c>
      <c r="B56" s="16" t="s">
        <v>831</v>
      </c>
      <c r="C56" s="17">
        <v>204.3</v>
      </c>
      <c r="D56" s="17">
        <v>635.5</v>
      </c>
      <c r="E56" s="17">
        <v>214.5</v>
      </c>
      <c r="F56" s="17"/>
      <c r="G56" s="17"/>
      <c r="H56" s="17">
        <v>91.2</v>
      </c>
      <c r="I56" s="17">
        <v>241.2</v>
      </c>
      <c r="J56" s="17"/>
      <c r="K56" s="17"/>
      <c r="L56" s="17">
        <v>133.9</v>
      </c>
      <c r="M56" s="17">
        <v>133.9</v>
      </c>
      <c r="N56" s="17">
        <v>133.80000000000001</v>
      </c>
      <c r="O56" s="17">
        <v>239.3</v>
      </c>
      <c r="P56" s="17">
        <v>204.9</v>
      </c>
      <c r="Q56" s="17">
        <v>108.7</v>
      </c>
      <c r="R56" s="17">
        <v>557.9</v>
      </c>
      <c r="S56" s="17">
        <v>10.199999999999999</v>
      </c>
      <c r="T56" s="17"/>
      <c r="U56" s="17"/>
      <c r="V56" s="17"/>
      <c r="W56" s="17"/>
      <c r="X56" s="17">
        <v>167.6</v>
      </c>
      <c r="Y56" s="17">
        <v>8.4</v>
      </c>
      <c r="Z56" s="17">
        <v>6.1</v>
      </c>
      <c r="AA56" s="17">
        <v>0</v>
      </c>
      <c r="AB56" s="17">
        <v>6.7</v>
      </c>
      <c r="AC56" s="17"/>
      <c r="AD56" s="17">
        <v>141.80000000000001</v>
      </c>
      <c r="AE56" s="17"/>
      <c r="AF56" s="17"/>
      <c r="AG56" s="17"/>
      <c r="AH56" s="17"/>
      <c r="AI56" s="17">
        <v>110.4</v>
      </c>
      <c r="AJ56" s="17">
        <v>184.7</v>
      </c>
      <c r="AK56" s="17"/>
      <c r="AL56" s="17"/>
      <c r="AM56" s="17"/>
      <c r="AN56" s="17">
        <v>6.5</v>
      </c>
      <c r="AO56" s="17">
        <v>459.1</v>
      </c>
      <c r="AP56" s="17">
        <v>73.3</v>
      </c>
      <c r="AQ56" s="17">
        <v>153</v>
      </c>
      <c r="AR56" s="17">
        <v>42</v>
      </c>
      <c r="AS56" s="17">
        <v>18.399999999999999</v>
      </c>
      <c r="AT56" s="17">
        <v>18.899999999999999</v>
      </c>
      <c r="AU56" s="17">
        <v>91.4</v>
      </c>
      <c r="AV56" s="17"/>
      <c r="AW56" s="17"/>
      <c r="AX56" s="17"/>
      <c r="AY56" s="17">
        <v>106.3</v>
      </c>
      <c r="AZ56" s="17">
        <v>44.7</v>
      </c>
      <c r="BA56" s="17">
        <v>45.2</v>
      </c>
      <c r="BB56" s="17">
        <v>4</v>
      </c>
      <c r="BC56" s="17">
        <v>33.9</v>
      </c>
      <c r="BD56" s="17">
        <v>158.80000000000001</v>
      </c>
      <c r="BE56" s="17"/>
      <c r="BF56" s="17"/>
      <c r="BG56" s="17">
        <v>23.3</v>
      </c>
      <c r="BH56" s="17"/>
      <c r="BI56" s="17"/>
      <c r="BJ56" s="17">
        <v>44.8</v>
      </c>
      <c r="BK56" s="17"/>
      <c r="BL56" s="17"/>
      <c r="BM56" s="17"/>
      <c r="BN56" s="17">
        <v>126.49</v>
      </c>
      <c r="BO56" s="17"/>
      <c r="BP56" s="17">
        <v>64.98</v>
      </c>
      <c r="BQ56" s="17">
        <v>133.01</v>
      </c>
      <c r="BR56" s="17"/>
      <c r="BS56" s="17">
        <v>71.87</v>
      </c>
      <c r="BT56" s="17">
        <v>35.07</v>
      </c>
      <c r="BU56" s="17"/>
      <c r="BV56" s="17"/>
      <c r="BW56" s="17"/>
      <c r="BX56" s="17"/>
      <c r="BY56" s="17"/>
      <c r="BZ56" s="17"/>
      <c r="CA56" s="17">
        <v>2.1</v>
      </c>
      <c r="CB56" s="17">
        <v>77.400000000000006</v>
      </c>
      <c r="CC56" s="17">
        <v>102</v>
      </c>
      <c r="CD56" s="17">
        <v>63</v>
      </c>
      <c r="CE56" s="17">
        <v>75.099999999999994</v>
      </c>
      <c r="CF56" s="17">
        <v>30.1</v>
      </c>
      <c r="CG56" s="17"/>
      <c r="CH56" s="17"/>
      <c r="CI56" s="17"/>
      <c r="CJ56" s="17">
        <v>139.5</v>
      </c>
      <c r="CK56" s="17">
        <v>140.1</v>
      </c>
      <c r="CL56" s="17">
        <v>145.9</v>
      </c>
      <c r="CM56" s="17"/>
      <c r="CN56" s="17"/>
      <c r="CO56" s="17"/>
      <c r="CP56" s="17"/>
      <c r="CQ56" s="17"/>
      <c r="CR56" s="17">
        <v>207.9</v>
      </c>
      <c r="CS56" s="17">
        <v>99.7</v>
      </c>
      <c r="CT56" s="17">
        <v>6.9</v>
      </c>
      <c r="CU56" s="17">
        <v>4.4000000000000004</v>
      </c>
      <c r="CV56" s="17">
        <v>14.5</v>
      </c>
      <c r="CW56" s="17">
        <v>0</v>
      </c>
      <c r="CX56" s="17">
        <v>73.8</v>
      </c>
      <c r="CY56" s="17">
        <v>0</v>
      </c>
      <c r="CZ56" s="17">
        <v>1.28</v>
      </c>
      <c r="DA56" s="17">
        <v>0</v>
      </c>
      <c r="DB56" s="17">
        <v>20.2</v>
      </c>
      <c r="DC56" s="17">
        <v>10</v>
      </c>
      <c r="DD56" s="17">
        <v>5.5</v>
      </c>
      <c r="DE56" s="17">
        <v>0</v>
      </c>
      <c r="DF56" s="17"/>
      <c r="DG56" s="17">
        <v>1.7</v>
      </c>
      <c r="DH56" s="17">
        <v>1.8</v>
      </c>
      <c r="DI56" s="17">
        <v>5.0999999999999996</v>
      </c>
      <c r="DJ56" s="17">
        <v>20.100000000000001</v>
      </c>
      <c r="DK56" s="17">
        <v>20</v>
      </c>
      <c r="DL56" s="17">
        <v>18.8</v>
      </c>
      <c r="DM56" s="17">
        <v>2.8</v>
      </c>
      <c r="DN56" s="17">
        <v>18.399999999999999</v>
      </c>
      <c r="DO56" s="17">
        <v>0</v>
      </c>
      <c r="DP56" s="17">
        <v>0</v>
      </c>
      <c r="DQ56" s="17">
        <v>23.5</v>
      </c>
      <c r="DR56" s="17">
        <v>68.099999999999994</v>
      </c>
      <c r="DS56" s="17">
        <v>0</v>
      </c>
      <c r="DT56" s="17">
        <v>3.4</v>
      </c>
      <c r="DU56" s="17">
        <v>9</v>
      </c>
      <c r="DV56" s="17">
        <v>2.8</v>
      </c>
      <c r="DW56" s="17">
        <v>0.3</v>
      </c>
      <c r="DX56" s="17">
        <v>0</v>
      </c>
      <c r="DY56" s="17">
        <v>19.8</v>
      </c>
      <c r="DZ56" s="17">
        <v>7.9</v>
      </c>
      <c r="EA56" s="17">
        <v>20.100000000000001</v>
      </c>
      <c r="EB56" s="17">
        <v>20.2</v>
      </c>
      <c r="EC56" s="17">
        <v>4.3</v>
      </c>
      <c r="ED56" s="17">
        <v>16.899999999999999</v>
      </c>
      <c r="EE56" s="17">
        <v>0</v>
      </c>
      <c r="EF56" s="17">
        <v>24.92</v>
      </c>
      <c r="EG56" s="17">
        <v>90.6</v>
      </c>
      <c r="EH56" s="17">
        <v>3.206</v>
      </c>
      <c r="EI56" s="17">
        <v>1.4167000000000001</v>
      </c>
      <c r="EJ56" s="17">
        <v>0</v>
      </c>
      <c r="EK56" s="17">
        <v>18.3</v>
      </c>
      <c r="EL56" s="17">
        <v>5.8</v>
      </c>
      <c r="EM56" s="17">
        <v>0</v>
      </c>
      <c r="EN56" s="17">
        <v>20.399999999999999</v>
      </c>
      <c r="EO56" s="17">
        <v>20.399999999999999</v>
      </c>
      <c r="EP56" s="17">
        <v>20</v>
      </c>
      <c r="EQ56" s="17">
        <v>2.13</v>
      </c>
      <c r="ER56" s="17">
        <v>0</v>
      </c>
      <c r="ES56" s="17">
        <v>0</v>
      </c>
      <c r="ET56" s="17">
        <v>0</v>
      </c>
      <c r="EU56" s="17">
        <v>0</v>
      </c>
      <c r="EV56" s="17">
        <v>89.6</v>
      </c>
      <c r="EW56" s="17">
        <v>95</v>
      </c>
      <c r="EX56" s="17">
        <v>0</v>
      </c>
      <c r="EY56" s="17">
        <v>3.8</v>
      </c>
      <c r="EZ56" s="17">
        <v>1.3</v>
      </c>
      <c r="FA56" s="17">
        <v>2.4</v>
      </c>
      <c r="FB56" s="17">
        <v>0.9</v>
      </c>
      <c r="FC56" s="17">
        <v>0</v>
      </c>
      <c r="FD56" s="17">
        <v>8</v>
      </c>
      <c r="FE56" s="17">
        <v>20</v>
      </c>
      <c r="FF56" s="17">
        <v>20</v>
      </c>
      <c r="FG56" s="17">
        <v>9.1999999999999993</v>
      </c>
      <c r="FH56" s="17">
        <v>27</v>
      </c>
      <c r="FI56" s="17">
        <v>33.5</v>
      </c>
      <c r="FJ56" s="17">
        <v>14.2</v>
      </c>
      <c r="FK56" s="17">
        <v>15.6</v>
      </c>
      <c r="FL56" s="17">
        <v>7.3</v>
      </c>
      <c r="FM56" s="17">
        <v>11.6</v>
      </c>
      <c r="FN56" s="17">
        <v>22.4</v>
      </c>
      <c r="FO56" s="17">
        <v>7383.3726999999999</v>
      </c>
      <c r="FP56" s="15"/>
      <c r="FQ56" s="17">
        <v>24.5</v>
      </c>
      <c r="FR56" s="17">
        <v>7.91</v>
      </c>
      <c r="FS56" s="17">
        <v>11.9</v>
      </c>
      <c r="FT56" s="17">
        <v>13.2</v>
      </c>
      <c r="FU56" s="17">
        <v>25.5</v>
      </c>
      <c r="FV56" s="17">
        <v>18.949470000000002</v>
      </c>
      <c r="FW56" s="17">
        <v>11.6</v>
      </c>
      <c r="FX56" s="17">
        <v>15.5</v>
      </c>
      <c r="FY56" s="17">
        <v>129.05947</v>
      </c>
    </row>
    <row r="57" spans="1:181" ht="24" customHeight="1" x14ac:dyDescent="0.25">
      <c r="A57" s="16" t="s">
        <v>101</v>
      </c>
      <c r="B57" s="16" t="s">
        <v>832</v>
      </c>
      <c r="C57" s="17">
        <v>205.6</v>
      </c>
      <c r="D57" s="17">
        <v>633</v>
      </c>
      <c r="E57" s="17">
        <v>213.6</v>
      </c>
      <c r="F57" s="17"/>
      <c r="G57" s="17"/>
      <c r="H57" s="17">
        <v>91.9</v>
      </c>
      <c r="I57" s="17">
        <v>239.8</v>
      </c>
      <c r="J57" s="17"/>
      <c r="K57" s="17"/>
      <c r="L57" s="17">
        <v>128.9</v>
      </c>
      <c r="M57" s="17">
        <v>129.69999999999999</v>
      </c>
      <c r="N57" s="17">
        <v>128.80000000000001</v>
      </c>
      <c r="O57" s="17">
        <v>235.3</v>
      </c>
      <c r="P57" s="17">
        <v>205.5</v>
      </c>
      <c r="Q57" s="17">
        <v>108.5</v>
      </c>
      <c r="R57" s="17">
        <v>557.4</v>
      </c>
      <c r="S57" s="17">
        <v>10.199999999999999</v>
      </c>
      <c r="T57" s="17"/>
      <c r="U57" s="17"/>
      <c r="V57" s="17"/>
      <c r="W57" s="17"/>
      <c r="X57" s="17">
        <v>163.30000000000001</v>
      </c>
      <c r="Y57" s="17">
        <v>8.3000000000000007</v>
      </c>
      <c r="Z57" s="17">
        <v>6</v>
      </c>
      <c r="AA57" s="17">
        <v>0</v>
      </c>
      <c r="AB57" s="17">
        <v>6.7</v>
      </c>
      <c r="AC57" s="17"/>
      <c r="AD57" s="17">
        <v>141.80000000000001</v>
      </c>
      <c r="AE57" s="17"/>
      <c r="AF57" s="17"/>
      <c r="AG57" s="17"/>
      <c r="AH57" s="17"/>
      <c r="AI57" s="17">
        <v>110.3</v>
      </c>
      <c r="AJ57" s="17">
        <v>191</v>
      </c>
      <c r="AK57" s="17"/>
      <c r="AL57" s="17"/>
      <c r="AM57" s="17"/>
      <c r="AN57" s="17">
        <v>6.5</v>
      </c>
      <c r="AO57" s="17">
        <v>458.9</v>
      </c>
      <c r="AP57" s="17">
        <v>73.900000000000006</v>
      </c>
      <c r="AQ57" s="17">
        <v>156.6</v>
      </c>
      <c r="AR57" s="17">
        <v>42.1</v>
      </c>
      <c r="AS57" s="17">
        <v>18.399999999999999</v>
      </c>
      <c r="AT57" s="17">
        <v>18.899999999999999</v>
      </c>
      <c r="AU57" s="17">
        <v>90.5</v>
      </c>
      <c r="AV57" s="17"/>
      <c r="AW57" s="17"/>
      <c r="AX57" s="17"/>
      <c r="AY57" s="17">
        <v>106.9</v>
      </c>
      <c r="AZ57" s="17">
        <v>45.4</v>
      </c>
      <c r="BA57" s="17">
        <v>44.2</v>
      </c>
      <c r="BB57" s="17">
        <v>4</v>
      </c>
      <c r="BC57" s="17">
        <v>35.1</v>
      </c>
      <c r="BD57" s="17">
        <v>157.80000000000001</v>
      </c>
      <c r="BE57" s="17"/>
      <c r="BF57" s="17"/>
      <c r="BG57" s="17">
        <v>0</v>
      </c>
      <c r="BH57" s="17"/>
      <c r="BI57" s="17"/>
      <c r="BJ57" s="17">
        <v>45</v>
      </c>
      <c r="BK57" s="17"/>
      <c r="BL57" s="17"/>
      <c r="BM57" s="17"/>
      <c r="BN57" s="17">
        <v>123.49</v>
      </c>
      <c r="BO57" s="17"/>
      <c r="BP57" s="17">
        <v>0</v>
      </c>
      <c r="BQ57" s="17">
        <v>0</v>
      </c>
      <c r="BR57" s="17"/>
      <c r="BS57" s="17">
        <v>37.22</v>
      </c>
      <c r="BT57" s="17">
        <v>26.75</v>
      </c>
      <c r="BU57" s="17"/>
      <c r="BV57" s="17"/>
      <c r="BW57" s="17"/>
      <c r="BX57" s="17"/>
      <c r="BY57" s="17"/>
      <c r="BZ57" s="17"/>
      <c r="CA57" s="17">
        <v>2.1</v>
      </c>
      <c r="CB57" s="17">
        <v>79.3</v>
      </c>
      <c r="CC57" s="17">
        <v>103.5</v>
      </c>
      <c r="CD57" s="17">
        <v>63.1</v>
      </c>
      <c r="CE57" s="17">
        <v>75.2</v>
      </c>
      <c r="CF57" s="17">
        <v>30.3</v>
      </c>
      <c r="CG57" s="17"/>
      <c r="CH57" s="17"/>
      <c r="CI57" s="17"/>
      <c r="CJ57" s="17">
        <v>139.69999999999999</v>
      </c>
      <c r="CK57" s="17">
        <v>140.4</v>
      </c>
      <c r="CL57" s="17">
        <v>146.19999999999999</v>
      </c>
      <c r="CM57" s="17"/>
      <c r="CN57" s="17"/>
      <c r="CO57" s="17"/>
      <c r="CP57" s="17"/>
      <c r="CQ57" s="17"/>
      <c r="CR57" s="17">
        <v>207.6</v>
      </c>
      <c r="CS57" s="17">
        <v>99.7</v>
      </c>
      <c r="CT57" s="17">
        <v>7</v>
      </c>
      <c r="CU57" s="17">
        <v>4.4000000000000004</v>
      </c>
      <c r="CV57" s="17">
        <v>14.3</v>
      </c>
      <c r="CW57" s="17">
        <v>0</v>
      </c>
      <c r="CX57" s="17">
        <v>53.3</v>
      </c>
      <c r="CY57" s="17">
        <v>0</v>
      </c>
      <c r="CZ57" s="17">
        <v>1.19</v>
      </c>
      <c r="DA57" s="17">
        <v>0</v>
      </c>
      <c r="DB57" s="17">
        <v>20.399999999999999</v>
      </c>
      <c r="DC57" s="17">
        <v>9.9</v>
      </c>
      <c r="DD57" s="17">
        <v>5.4</v>
      </c>
      <c r="DE57" s="17">
        <v>0</v>
      </c>
      <c r="DF57" s="17"/>
      <c r="DG57" s="17">
        <v>1.7</v>
      </c>
      <c r="DH57" s="17">
        <v>1.8</v>
      </c>
      <c r="DI57" s="17">
        <v>5</v>
      </c>
      <c r="DJ57" s="17">
        <v>20.100000000000001</v>
      </c>
      <c r="DK57" s="17">
        <v>20</v>
      </c>
      <c r="DL57" s="17">
        <v>18.8</v>
      </c>
      <c r="DM57" s="17">
        <v>2.8</v>
      </c>
      <c r="DN57" s="17">
        <v>18.399999999999999</v>
      </c>
      <c r="DO57" s="17">
        <v>0</v>
      </c>
      <c r="DP57" s="17">
        <v>0</v>
      </c>
      <c r="DQ57" s="17">
        <v>24.3</v>
      </c>
      <c r="DR57" s="17">
        <v>68.7</v>
      </c>
      <c r="DS57" s="17">
        <v>0</v>
      </c>
      <c r="DT57" s="17">
        <v>3.4</v>
      </c>
      <c r="DU57" s="17">
        <v>4.5999999999999996</v>
      </c>
      <c r="DV57" s="17">
        <v>2.8</v>
      </c>
      <c r="DW57" s="17">
        <v>0.3</v>
      </c>
      <c r="DX57" s="17">
        <v>0</v>
      </c>
      <c r="DY57" s="17">
        <v>19.8</v>
      </c>
      <c r="DZ57" s="17">
        <v>8</v>
      </c>
      <c r="EA57" s="17">
        <v>20.2</v>
      </c>
      <c r="EB57" s="17">
        <v>20.2</v>
      </c>
      <c r="EC57" s="17">
        <v>3.4</v>
      </c>
      <c r="ED57" s="17">
        <v>18.600000000000001</v>
      </c>
      <c r="EE57" s="17">
        <v>0</v>
      </c>
      <c r="EF57" s="17">
        <v>39.86</v>
      </c>
      <c r="EG57" s="17">
        <v>93.62</v>
      </c>
      <c r="EH57" s="17">
        <v>3.5230999999999999</v>
      </c>
      <c r="EI57" s="17">
        <v>1.9135</v>
      </c>
      <c r="EJ57" s="17">
        <v>0</v>
      </c>
      <c r="EK57" s="17">
        <v>18.2</v>
      </c>
      <c r="EL57" s="17">
        <v>5.8</v>
      </c>
      <c r="EM57" s="17">
        <v>0</v>
      </c>
      <c r="EN57" s="17">
        <v>20.399999999999999</v>
      </c>
      <c r="EO57" s="17">
        <v>20.399999999999999</v>
      </c>
      <c r="EP57" s="17">
        <v>20</v>
      </c>
      <c r="EQ57" s="17">
        <v>1.85</v>
      </c>
      <c r="ER57" s="17">
        <v>0</v>
      </c>
      <c r="ES57" s="17">
        <v>0</v>
      </c>
      <c r="ET57" s="17">
        <v>0</v>
      </c>
      <c r="EU57" s="17">
        <v>0</v>
      </c>
      <c r="EV57" s="17">
        <v>92</v>
      </c>
      <c r="EW57" s="17">
        <v>84.2</v>
      </c>
      <c r="EX57" s="17">
        <v>0</v>
      </c>
      <c r="EY57" s="17">
        <v>3.8</v>
      </c>
      <c r="EZ57" s="17">
        <v>1.9</v>
      </c>
      <c r="FA57" s="17">
        <v>2.4</v>
      </c>
      <c r="FB57" s="17">
        <v>0.9</v>
      </c>
      <c r="FC57" s="17">
        <v>0</v>
      </c>
      <c r="FD57" s="17">
        <v>8.1</v>
      </c>
      <c r="FE57" s="17">
        <v>20</v>
      </c>
      <c r="FF57" s="17">
        <v>20</v>
      </c>
      <c r="FG57" s="17">
        <v>9.1</v>
      </c>
      <c r="FH57" s="17">
        <v>27.5</v>
      </c>
      <c r="FI57" s="17">
        <v>34.200000000000003</v>
      </c>
      <c r="FJ57" s="17">
        <v>14.2</v>
      </c>
      <c r="FK57" s="17">
        <v>16.100000000000001</v>
      </c>
      <c r="FL57" s="17">
        <v>7.5</v>
      </c>
      <c r="FM57" s="17">
        <v>11.6</v>
      </c>
      <c r="FN57" s="17">
        <v>23</v>
      </c>
      <c r="FO57" s="17">
        <v>7095.2165999999997</v>
      </c>
      <c r="FP57" s="15"/>
      <c r="FQ57" s="17">
        <v>24.6</v>
      </c>
      <c r="FR57" s="17">
        <v>7.91</v>
      </c>
      <c r="FS57" s="17">
        <v>11.9</v>
      </c>
      <c r="FT57" s="17">
        <v>13.2</v>
      </c>
      <c r="FU57" s="17">
        <v>25.4</v>
      </c>
      <c r="FV57" s="17">
        <v>18.948930000000001</v>
      </c>
      <c r="FW57" s="17">
        <v>11.6</v>
      </c>
      <c r="FX57" s="17">
        <v>15.6</v>
      </c>
      <c r="FY57" s="17">
        <v>129.15893</v>
      </c>
    </row>
    <row r="58" spans="1:181" ht="24" customHeight="1" x14ac:dyDescent="0.25">
      <c r="A58" s="18" t="s">
        <v>833</v>
      </c>
      <c r="B58" s="18" t="s">
        <v>102</v>
      </c>
      <c r="C58" s="19">
        <v>202.8</v>
      </c>
      <c r="D58" s="19">
        <v>642.29999999999995</v>
      </c>
      <c r="E58" s="19">
        <v>216.1</v>
      </c>
      <c r="F58" s="19"/>
      <c r="G58" s="19"/>
      <c r="H58" s="19">
        <v>90.3</v>
      </c>
      <c r="I58" s="19">
        <v>241.2</v>
      </c>
      <c r="J58" s="19"/>
      <c r="K58" s="19"/>
      <c r="L58" s="19">
        <v>138</v>
      </c>
      <c r="M58" s="19">
        <v>136.4</v>
      </c>
      <c r="N58" s="19">
        <v>138.80000000000001</v>
      </c>
      <c r="O58" s="19">
        <v>241.8</v>
      </c>
      <c r="P58" s="19">
        <v>204.7</v>
      </c>
      <c r="Q58" s="19">
        <v>108.3</v>
      </c>
      <c r="R58" s="19">
        <v>542.6</v>
      </c>
      <c r="S58" s="19">
        <v>10.5</v>
      </c>
      <c r="T58" s="19"/>
      <c r="U58" s="19"/>
      <c r="V58" s="19"/>
      <c r="W58" s="19"/>
      <c r="X58" s="19">
        <v>167.7</v>
      </c>
      <c r="Y58" s="19">
        <v>8.6</v>
      </c>
      <c r="Z58" s="19">
        <v>6.2</v>
      </c>
      <c r="AA58" s="19">
        <v>0</v>
      </c>
      <c r="AB58" s="19">
        <v>6.7</v>
      </c>
      <c r="AC58" s="19"/>
      <c r="AD58" s="19">
        <v>142.5</v>
      </c>
      <c r="AE58" s="19"/>
      <c r="AF58" s="19"/>
      <c r="AG58" s="19"/>
      <c r="AH58" s="19"/>
      <c r="AI58" s="19">
        <v>110.4</v>
      </c>
      <c r="AJ58" s="19">
        <v>190</v>
      </c>
      <c r="AK58" s="19"/>
      <c r="AL58" s="19"/>
      <c r="AM58" s="19"/>
      <c r="AN58" s="19">
        <v>6.5</v>
      </c>
      <c r="AO58" s="19">
        <v>458.2</v>
      </c>
      <c r="AP58" s="19">
        <v>73.5</v>
      </c>
      <c r="AQ58" s="19">
        <v>152.5</v>
      </c>
      <c r="AR58" s="19">
        <v>42</v>
      </c>
      <c r="AS58" s="19">
        <v>18.399999999999999</v>
      </c>
      <c r="AT58" s="19">
        <v>18.899999999999999</v>
      </c>
      <c r="AU58" s="19">
        <v>91.3</v>
      </c>
      <c r="AV58" s="19"/>
      <c r="AW58" s="19"/>
      <c r="AX58" s="19"/>
      <c r="AY58" s="19">
        <v>106.3</v>
      </c>
      <c r="AZ58" s="19">
        <v>15.9</v>
      </c>
      <c r="BA58" s="19">
        <v>45.1</v>
      </c>
      <c r="BB58" s="19">
        <v>4</v>
      </c>
      <c r="BC58" s="19">
        <v>34.200000000000003</v>
      </c>
      <c r="BD58" s="19">
        <v>161.4</v>
      </c>
      <c r="BE58" s="19"/>
      <c r="BF58" s="19"/>
      <c r="BG58" s="19">
        <v>0</v>
      </c>
      <c r="BH58" s="19"/>
      <c r="BI58" s="19"/>
      <c r="BJ58" s="19">
        <v>0</v>
      </c>
      <c r="BK58" s="19"/>
      <c r="BL58" s="19"/>
      <c r="BM58" s="19"/>
      <c r="BN58" s="19">
        <v>125.29</v>
      </c>
      <c r="BO58" s="19"/>
      <c r="BP58" s="19">
        <v>0</v>
      </c>
      <c r="BQ58" s="19">
        <v>0</v>
      </c>
      <c r="BR58" s="19"/>
      <c r="BS58" s="19">
        <v>37.65</v>
      </c>
      <c r="BT58" s="19">
        <v>27.35</v>
      </c>
      <c r="BU58" s="19"/>
      <c r="BV58" s="19"/>
      <c r="BW58" s="19"/>
      <c r="BX58" s="19"/>
      <c r="BY58" s="19"/>
      <c r="BZ58" s="19"/>
      <c r="CA58" s="19">
        <v>2.1</v>
      </c>
      <c r="CB58" s="19">
        <v>109.4</v>
      </c>
      <c r="CC58" s="19">
        <v>101.2</v>
      </c>
      <c r="CD58" s="19">
        <v>63.1</v>
      </c>
      <c r="CE58" s="19">
        <v>73.3</v>
      </c>
      <c r="CF58" s="19">
        <v>30.2</v>
      </c>
      <c r="CG58" s="19"/>
      <c r="CH58" s="19"/>
      <c r="CI58" s="19"/>
      <c r="CJ58" s="19">
        <v>140.30000000000001</v>
      </c>
      <c r="CK58" s="19">
        <v>141</v>
      </c>
      <c r="CL58" s="19">
        <v>146.6</v>
      </c>
      <c r="CM58" s="19"/>
      <c r="CN58" s="19"/>
      <c r="CO58" s="19"/>
      <c r="CP58" s="19"/>
      <c r="CQ58" s="19"/>
      <c r="CR58" s="19">
        <v>207.7</v>
      </c>
      <c r="CS58" s="19">
        <v>99.8</v>
      </c>
      <c r="CT58" s="19">
        <v>7</v>
      </c>
      <c r="CU58" s="19">
        <v>4.4000000000000004</v>
      </c>
      <c r="CV58" s="19">
        <v>14</v>
      </c>
      <c r="CW58" s="19">
        <v>0</v>
      </c>
      <c r="CX58" s="19">
        <v>58.7</v>
      </c>
      <c r="CY58" s="19">
        <v>0</v>
      </c>
      <c r="CZ58" s="19">
        <v>1.1499999999999999</v>
      </c>
      <c r="DA58" s="19">
        <v>0</v>
      </c>
      <c r="DB58" s="19">
        <v>20.3</v>
      </c>
      <c r="DC58" s="19">
        <v>10</v>
      </c>
      <c r="DD58" s="19">
        <v>5.5</v>
      </c>
      <c r="DE58" s="19">
        <v>0</v>
      </c>
      <c r="DF58" s="19"/>
      <c r="DG58" s="19">
        <v>1.7</v>
      </c>
      <c r="DH58" s="19">
        <v>1.8</v>
      </c>
      <c r="DI58" s="19">
        <v>5</v>
      </c>
      <c r="DJ58" s="19">
        <v>20.399999999999999</v>
      </c>
      <c r="DK58" s="19">
        <v>20</v>
      </c>
      <c r="DL58" s="19">
        <v>18.899999999999999</v>
      </c>
      <c r="DM58" s="19">
        <v>2.6</v>
      </c>
      <c r="DN58" s="19">
        <v>18.399999999999999</v>
      </c>
      <c r="DO58" s="19">
        <v>0</v>
      </c>
      <c r="DP58" s="19">
        <v>0</v>
      </c>
      <c r="DQ58" s="19">
        <v>20.399999999999999</v>
      </c>
      <c r="DR58" s="19">
        <v>60.6</v>
      </c>
      <c r="DS58" s="19">
        <v>0</v>
      </c>
      <c r="DT58" s="19">
        <v>3.4</v>
      </c>
      <c r="DU58" s="19">
        <v>3</v>
      </c>
      <c r="DV58" s="19">
        <v>2.8</v>
      </c>
      <c r="DW58" s="19">
        <v>0.3</v>
      </c>
      <c r="DX58" s="19">
        <v>0</v>
      </c>
      <c r="DY58" s="19">
        <v>19.7</v>
      </c>
      <c r="DZ58" s="19">
        <v>8</v>
      </c>
      <c r="EA58" s="19">
        <v>20.2</v>
      </c>
      <c r="EB58" s="19">
        <v>20.2</v>
      </c>
      <c r="EC58" s="19">
        <v>1.7</v>
      </c>
      <c r="ED58" s="19">
        <v>13.3</v>
      </c>
      <c r="EE58" s="19">
        <v>0</v>
      </c>
      <c r="EF58" s="19">
        <v>50.99</v>
      </c>
      <c r="EG58" s="19">
        <v>99.7</v>
      </c>
      <c r="EH58" s="19">
        <v>4.4397000000000002</v>
      </c>
      <c r="EI58" s="19">
        <v>2.4205999999999999</v>
      </c>
      <c r="EJ58" s="19">
        <v>0</v>
      </c>
      <c r="EK58" s="19">
        <v>18.2</v>
      </c>
      <c r="EL58" s="19">
        <v>5.8</v>
      </c>
      <c r="EM58" s="19">
        <v>0</v>
      </c>
      <c r="EN58" s="19">
        <v>20.399999999999999</v>
      </c>
      <c r="EO58" s="19">
        <v>20.399999999999999</v>
      </c>
      <c r="EP58" s="19">
        <v>20</v>
      </c>
      <c r="EQ58" s="19">
        <v>1.86</v>
      </c>
      <c r="ER58" s="19">
        <v>0</v>
      </c>
      <c r="ES58" s="19">
        <v>0</v>
      </c>
      <c r="ET58" s="19">
        <v>0</v>
      </c>
      <c r="EU58" s="19">
        <v>0</v>
      </c>
      <c r="EV58" s="19">
        <v>97.9</v>
      </c>
      <c r="EW58" s="19">
        <v>78.5</v>
      </c>
      <c r="EX58" s="19">
        <v>0</v>
      </c>
      <c r="EY58" s="19">
        <v>3.8</v>
      </c>
      <c r="EZ58" s="19">
        <v>2.1</v>
      </c>
      <c r="FA58" s="19">
        <v>2.4</v>
      </c>
      <c r="FB58" s="19">
        <v>0.9</v>
      </c>
      <c r="FC58" s="19">
        <v>0</v>
      </c>
      <c r="FD58" s="19">
        <v>8.1</v>
      </c>
      <c r="FE58" s="19">
        <v>20</v>
      </c>
      <c r="FF58" s="19">
        <v>20</v>
      </c>
      <c r="FG58" s="19">
        <v>8.9</v>
      </c>
      <c r="FH58" s="19">
        <v>27.2</v>
      </c>
      <c r="FI58" s="19">
        <v>34</v>
      </c>
      <c r="FJ58" s="19">
        <v>14.5</v>
      </c>
      <c r="FK58" s="19">
        <v>14.7</v>
      </c>
      <c r="FL58" s="19">
        <v>8.3000000000000007</v>
      </c>
      <c r="FM58" s="19">
        <v>11.6</v>
      </c>
      <c r="FN58" s="19">
        <v>23</v>
      </c>
      <c r="FO58" s="19">
        <v>7082.6503000000002</v>
      </c>
      <c r="FP58" s="15"/>
      <c r="FQ58" s="19">
        <v>24.6</v>
      </c>
      <c r="FR58" s="19">
        <v>7.91</v>
      </c>
      <c r="FS58" s="19">
        <v>11.6</v>
      </c>
      <c r="FT58" s="19">
        <v>13.2</v>
      </c>
      <c r="FU58" s="19">
        <v>25.5</v>
      </c>
      <c r="FV58" s="19">
        <v>18.948799999999999</v>
      </c>
      <c r="FW58" s="19">
        <v>11.8</v>
      </c>
      <c r="FX58" s="19">
        <v>15.6</v>
      </c>
      <c r="FY58" s="19">
        <v>129.15880000000001</v>
      </c>
    </row>
    <row r="59" spans="1:181" ht="24.95" customHeight="1" x14ac:dyDescent="0.25">
      <c r="A59" s="198" t="s">
        <v>834</v>
      </c>
      <c r="B59" s="199"/>
      <c r="C59" s="20">
        <v>4846.6499999999996</v>
      </c>
      <c r="D59" s="20">
        <v>15255.75</v>
      </c>
      <c r="E59" s="20">
        <v>5160.8</v>
      </c>
      <c r="F59" s="20">
        <v>0</v>
      </c>
      <c r="G59" s="20">
        <v>0</v>
      </c>
      <c r="H59" s="20">
        <v>2157.0500000000002</v>
      </c>
      <c r="I59" s="20">
        <v>5790.5</v>
      </c>
      <c r="J59" s="20">
        <v>0</v>
      </c>
      <c r="K59" s="20">
        <v>0</v>
      </c>
      <c r="L59" s="20">
        <v>3284.35</v>
      </c>
      <c r="M59" s="20">
        <v>3282.8</v>
      </c>
      <c r="N59" s="20">
        <v>3282.45</v>
      </c>
      <c r="O59" s="20">
        <v>5601.5</v>
      </c>
      <c r="P59" s="20">
        <v>4311.1499999999996</v>
      </c>
      <c r="Q59" s="20">
        <v>2345.6</v>
      </c>
      <c r="R59" s="20">
        <v>13288.35</v>
      </c>
      <c r="S59" s="20">
        <v>244.65</v>
      </c>
      <c r="T59" s="20">
        <v>0</v>
      </c>
      <c r="U59" s="20">
        <v>0</v>
      </c>
      <c r="V59" s="20">
        <v>0</v>
      </c>
      <c r="W59" s="20">
        <v>0</v>
      </c>
      <c r="X59" s="20">
        <v>3963.3</v>
      </c>
      <c r="Y59" s="20">
        <v>189.25</v>
      </c>
      <c r="Z59" s="20">
        <v>134.44999999999999</v>
      </c>
      <c r="AA59" s="20">
        <v>162.15</v>
      </c>
      <c r="AB59" s="20">
        <v>158</v>
      </c>
      <c r="AC59" s="20">
        <v>0</v>
      </c>
      <c r="AD59" s="20">
        <v>3410.75</v>
      </c>
      <c r="AE59" s="20">
        <v>0</v>
      </c>
      <c r="AF59" s="20">
        <v>0</v>
      </c>
      <c r="AG59" s="20">
        <v>0</v>
      </c>
      <c r="AH59" s="20">
        <v>0</v>
      </c>
      <c r="AI59" s="20">
        <v>2642.85</v>
      </c>
      <c r="AJ59" s="20">
        <v>4631.6000000000004</v>
      </c>
      <c r="AK59" s="20">
        <v>0</v>
      </c>
      <c r="AL59" s="20">
        <v>0</v>
      </c>
      <c r="AM59" s="20">
        <v>0</v>
      </c>
      <c r="AN59" s="20">
        <v>156</v>
      </c>
      <c r="AO59" s="20">
        <v>10777.85</v>
      </c>
      <c r="AP59" s="20">
        <v>1859.9</v>
      </c>
      <c r="AQ59" s="20">
        <v>3621.75</v>
      </c>
      <c r="AR59" s="20">
        <v>1008.95</v>
      </c>
      <c r="AS59" s="20">
        <v>442.7</v>
      </c>
      <c r="AT59" s="20">
        <v>451.75</v>
      </c>
      <c r="AU59" s="20">
        <v>2183</v>
      </c>
      <c r="AV59" s="20">
        <v>0</v>
      </c>
      <c r="AW59" s="20">
        <v>0</v>
      </c>
      <c r="AX59" s="20">
        <v>0</v>
      </c>
      <c r="AY59" s="20">
        <v>2538.85</v>
      </c>
      <c r="AZ59" s="20">
        <v>436.9</v>
      </c>
      <c r="BA59" s="20">
        <v>1078.55</v>
      </c>
      <c r="BB59" s="20">
        <v>96</v>
      </c>
      <c r="BC59" s="20">
        <v>795.1</v>
      </c>
      <c r="BD59" s="20">
        <v>3112</v>
      </c>
      <c r="BE59" s="20">
        <v>0</v>
      </c>
      <c r="BF59" s="20">
        <v>0</v>
      </c>
      <c r="BG59" s="20">
        <v>678.15</v>
      </c>
      <c r="BH59" s="20">
        <v>0</v>
      </c>
      <c r="BI59" s="20">
        <v>0</v>
      </c>
      <c r="BJ59" s="20">
        <v>664.75</v>
      </c>
      <c r="BK59" s="20">
        <v>0</v>
      </c>
      <c r="BL59" s="20">
        <v>0</v>
      </c>
      <c r="BM59" s="20">
        <v>0</v>
      </c>
      <c r="BN59" s="20">
        <v>3052.2049999999999</v>
      </c>
      <c r="BO59" s="20">
        <v>0</v>
      </c>
      <c r="BP59" s="20">
        <v>696.05499999999995</v>
      </c>
      <c r="BQ59" s="20">
        <v>1811.0150000000001</v>
      </c>
      <c r="BR59" s="20">
        <v>0</v>
      </c>
      <c r="BS59" s="20">
        <v>1304.675</v>
      </c>
      <c r="BT59" s="20">
        <v>745.76499999999999</v>
      </c>
      <c r="BU59" s="20">
        <v>0</v>
      </c>
      <c r="BV59" s="20">
        <v>0</v>
      </c>
      <c r="BW59" s="20">
        <v>0</v>
      </c>
      <c r="BX59" s="20">
        <v>0</v>
      </c>
      <c r="BY59" s="20">
        <v>0</v>
      </c>
      <c r="BZ59" s="20">
        <v>0</v>
      </c>
      <c r="CA59" s="20">
        <v>51.25</v>
      </c>
      <c r="CB59" s="20">
        <v>2511.15</v>
      </c>
      <c r="CC59" s="20">
        <v>2659.65</v>
      </c>
      <c r="CD59" s="20">
        <v>1521.25</v>
      </c>
      <c r="CE59" s="20">
        <v>1786.3</v>
      </c>
      <c r="CF59" s="20">
        <v>661.5</v>
      </c>
      <c r="CG59" s="20">
        <v>0</v>
      </c>
      <c r="CH59" s="20">
        <v>0</v>
      </c>
      <c r="CI59" s="20">
        <v>0</v>
      </c>
      <c r="CJ59" s="20">
        <v>3085.3</v>
      </c>
      <c r="CK59" s="20">
        <v>3095.25</v>
      </c>
      <c r="CL59" s="20">
        <v>3407.95</v>
      </c>
      <c r="CM59" s="20">
        <v>0</v>
      </c>
      <c r="CN59" s="20">
        <v>0</v>
      </c>
      <c r="CO59" s="20">
        <v>0</v>
      </c>
      <c r="CP59" s="20">
        <v>0</v>
      </c>
      <c r="CQ59" s="20">
        <v>0</v>
      </c>
      <c r="CR59" s="20">
        <v>4382.75</v>
      </c>
      <c r="CS59" s="20">
        <v>2199.65</v>
      </c>
      <c r="CT59" s="20">
        <v>166.65</v>
      </c>
      <c r="CU59" s="20">
        <v>102.7</v>
      </c>
      <c r="CV59" s="20">
        <v>435.45</v>
      </c>
      <c r="CW59" s="20">
        <v>7</v>
      </c>
      <c r="CX59" s="20">
        <v>1538.7</v>
      </c>
      <c r="CY59" s="20">
        <v>767.95</v>
      </c>
      <c r="CZ59" s="20">
        <v>39.494999999999997</v>
      </c>
      <c r="DA59" s="20">
        <v>1.45</v>
      </c>
      <c r="DB59" s="20">
        <v>486.15</v>
      </c>
      <c r="DC59" s="20">
        <v>238.3</v>
      </c>
      <c r="DD59" s="20">
        <v>130.1</v>
      </c>
      <c r="DE59" s="20">
        <v>1902.8</v>
      </c>
      <c r="DF59" s="20">
        <v>0</v>
      </c>
      <c r="DG59" s="20">
        <v>42.35</v>
      </c>
      <c r="DH59" s="20">
        <v>40.5</v>
      </c>
      <c r="DI59" s="20">
        <v>119.85</v>
      </c>
      <c r="DJ59" s="20">
        <v>485.2</v>
      </c>
      <c r="DK59" s="20">
        <v>452.35</v>
      </c>
      <c r="DL59" s="20">
        <v>451.15</v>
      </c>
      <c r="DM59" s="20">
        <v>63.3</v>
      </c>
      <c r="DN59" s="20">
        <v>441.6</v>
      </c>
      <c r="DO59" s="20">
        <v>148.30000000000001</v>
      </c>
      <c r="DP59" s="20">
        <v>181.5</v>
      </c>
      <c r="DQ59" s="20">
        <v>448.05</v>
      </c>
      <c r="DR59" s="20">
        <v>1312.1</v>
      </c>
      <c r="DS59" s="20">
        <v>143.75</v>
      </c>
      <c r="DT59" s="20">
        <v>78.5</v>
      </c>
      <c r="DU59" s="20">
        <v>230.4</v>
      </c>
      <c r="DV59" s="20">
        <v>64.150000000000006</v>
      </c>
      <c r="DW59" s="20">
        <v>7.75</v>
      </c>
      <c r="DX59" s="20">
        <v>3.05</v>
      </c>
      <c r="DY59" s="20">
        <v>474.85</v>
      </c>
      <c r="DZ59" s="20">
        <v>167.25</v>
      </c>
      <c r="EA59" s="20">
        <v>483</v>
      </c>
      <c r="EB59" s="20">
        <v>484.65</v>
      </c>
      <c r="EC59" s="20">
        <v>65.900000000000006</v>
      </c>
      <c r="ED59" s="20">
        <v>287.14999999999998</v>
      </c>
      <c r="EE59" s="20">
        <v>269.7</v>
      </c>
      <c r="EF59" s="20">
        <v>1018.925</v>
      </c>
      <c r="EG59" s="20">
        <v>1675.2850000000001</v>
      </c>
      <c r="EH59" s="20">
        <v>117.64704999999999</v>
      </c>
      <c r="EI59" s="20">
        <v>110.61245</v>
      </c>
      <c r="EJ59" s="20">
        <v>347.5</v>
      </c>
      <c r="EK59" s="20">
        <v>475.8</v>
      </c>
      <c r="EL59" s="20">
        <v>145.44999999999999</v>
      </c>
      <c r="EM59" s="20">
        <v>7.05</v>
      </c>
      <c r="EN59" s="20">
        <v>489.6</v>
      </c>
      <c r="EO59" s="20">
        <v>489.6</v>
      </c>
      <c r="EP59" s="20">
        <v>481.4</v>
      </c>
      <c r="EQ59" s="20">
        <v>45.92</v>
      </c>
      <c r="ER59" s="20">
        <v>2243.65</v>
      </c>
      <c r="ES59" s="20">
        <v>137.5</v>
      </c>
      <c r="ET59" s="20">
        <v>1249.1500000000001</v>
      </c>
      <c r="EU59" s="20">
        <v>4.8</v>
      </c>
      <c r="EV59" s="20">
        <v>1606.85</v>
      </c>
      <c r="EW59" s="20">
        <v>1745.3</v>
      </c>
      <c r="EX59" s="20">
        <v>958.35</v>
      </c>
      <c r="EY59" s="20">
        <v>82.85</v>
      </c>
      <c r="EZ59" s="20">
        <v>26.95</v>
      </c>
      <c r="FA59" s="20">
        <v>54.75</v>
      </c>
      <c r="FB59" s="20">
        <v>21.6</v>
      </c>
      <c r="FC59" s="20">
        <v>117.35</v>
      </c>
      <c r="FD59" s="20">
        <v>197.95</v>
      </c>
      <c r="FE59" s="20">
        <v>479.75</v>
      </c>
      <c r="FF59" s="20">
        <v>479.45</v>
      </c>
      <c r="FG59" s="20">
        <v>216.45</v>
      </c>
      <c r="FH59" s="20">
        <v>658.05</v>
      </c>
      <c r="FI59" s="20">
        <v>818.25</v>
      </c>
      <c r="FJ59" s="20">
        <v>358.15</v>
      </c>
      <c r="FK59" s="20">
        <v>333.35</v>
      </c>
      <c r="FL59" s="20">
        <v>187</v>
      </c>
      <c r="FM59" s="20">
        <v>270.05</v>
      </c>
      <c r="FN59" s="20">
        <v>529.85</v>
      </c>
      <c r="FO59" s="20">
        <v>177963.1495</v>
      </c>
      <c r="FP59" s="21"/>
      <c r="FQ59" s="20">
        <v>589.4</v>
      </c>
      <c r="FR59" s="20">
        <v>190.565</v>
      </c>
      <c r="FS59" s="20">
        <v>266.05</v>
      </c>
      <c r="FT59" s="20">
        <v>316.8</v>
      </c>
      <c r="FU59" s="20">
        <v>596.54999999999995</v>
      </c>
      <c r="FV59" s="20">
        <v>454.71300000000002</v>
      </c>
      <c r="FW59" s="20">
        <v>277.14999999999998</v>
      </c>
      <c r="FX59" s="20">
        <v>373.95</v>
      </c>
      <c r="FY59" s="20">
        <v>3065.1779999999999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1" t="s">
        <v>835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197" t="s">
        <v>552</v>
      </c>
      <c r="FR5" s="196"/>
      <c r="FS5" s="196"/>
      <c r="FT5" s="196"/>
      <c r="FU5" s="196"/>
      <c r="FV5" s="196"/>
      <c r="FW5" s="196"/>
      <c r="FX5" s="196"/>
      <c r="FY5" s="196"/>
    </row>
    <row r="6" spans="1:181" ht="21.95" hidden="1" customHeight="1" x14ac:dyDescent="0.25">
      <c r="A6" s="200" t="s">
        <v>97</v>
      </c>
      <c r="B6" s="200" t="s">
        <v>553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0" t="s">
        <v>554</v>
      </c>
      <c r="FP6" s="1"/>
      <c r="FQ6" s="10">
        <v>221</v>
      </c>
      <c r="FR6" s="10">
        <v>222</v>
      </c>
      <c r="FS6" s="10">
        <v>224</v>
      </c>
      <c r="FT6" s="10">
        <v>2187</v>
      </c>
      <c r="FU6" s="10">
        <v>227</v>
      </c>
      <c r="FV6" s="10">
        <v>49400</v>
      </c>
      <c r="FW6" s="10">
        <v>199</v>
      </c>
      <c r="FX6" s="10">
        <v>200</v>
      </c>
      <c r="FY6" s="196" t="s">
        <v>555</v>
      </c>
    </row>
    <row r="7" spans="1:181" ht="15" hidden="1" customHeight="1" x14ac:dyDescent="0.25">
      <c r="A7" s="200"/>
      <c r="B7" s="200"/>
      <c r="C7" s="9" t="s">
        <v>556</v>
      </c>
      <c r="D7" s="9" t="s">
        <v>557</v>
      </c>
      <c r="E7" s="9" t="s">
        <v>557</v>
      </c>
      <c r="F7" s="9" t="s">
        <v>558</v>
      </c>
      <c r="G7" s="9" t="s">
        <v>558</v>
      </c>
      <c r="H7" s="9" t="s">
        <v>558</v>
      </c>
      <c r="I7" s="9" t="s">
        <v>558</v>
      </c>
      <c r="J7" s="9" t="s">
        <v>557</v>
      </c>
      <c r="K7" s="9" t="s">
        <v>557</v>
      </c>
      <c r="L7" s="9" t="s">
        <v>557</v>
      </c>
      <c r="M7" s="9" t="s">
        <v>557</v>
      </c>
      <c r="N7" s="9" t="s">
        <v>557</v>
      </c>
      <c r="O7" s="9" t="s">
        <v>557</v>
      </c>
      <c r="P7" s="9" t="s">
        <v>557</v>
      </c>
      <c r="Q7" s="9" t="s">
        <v>557</v>
      </c>
      <c r="R7" s="9" t="s">
        <v>557</v>
      </c>
      <c r="S7" s="9" t="s">
        <v>557</v>
      </c>
      <c r="T7" s="9" t="s">
        <v>557</v>
      </c>
      <c r="U7" s="9" t="s">
        <v>557</v>
      </c>
      <c r="V7" s="9" t="s">
        <v>557</v>
      </c>
      <c r="W7" s="9" t="s">
        <v>557</v>
      </c>
      <c r="X7" s="9" t="s">
        <v>556</v>
      </c>
      <c r="Y7" s="9" t="s">
        <v>556</v>
      </c>
      <c r="Z7" s="9" t="s">
        <v>556</v>
      </c>
      <c r="AA7" s="9" t="s">
        <v>557</v>
      </c>
      <c r="AB7" s="9" t="s">
        <v>556</v>
      </c>
      <c r="AC7" s="9" t="s">
        <v>556</v>
      </c>
      <c r="AD7" s="9" t="s">
        <v>556</v>
      </c>
      <c r="AE7" s="9" t="s">
        <v>556</v>
      </c>
      <c r="AF7" s="9" t="s">
        <v>556</v>
      </c>
      <c r="AG7" s="9" t="s">
        <v>556</v>
      </c>
      <c r="AH7" s="9" t="s">
        <v>556</v>
      </c>
      <c r="AI7" s="9" t="s">
        <v>556</v>
      </c>
      <c r="AJ7" s="9" t="s">
        <v>557</v>
      </c>
      <c r="AK7" s="9" t="s">
        <v>558</v>
      </c>
      <c r="AL7" s="9" t="s">
        <v>558</v>
      </c>
      <c r="AM7" s="9" t="s">
        <v>558</v>
      </c>
      <c r="AN7" s="9" t="s">
        <v>557</v>
      </c>
      <c r="AO7" s="9" t="s">
        <v>557</v>
      </c>
      <c r="AP7" s="9" t="s">
        <v>557</v>
      </c>
      <c r="AQ7" s="9" t="s">
        <v>557</v>
      </c>
      <c r="AR7" s="9" t="s">
        <v>557</v>
      </c>
      <c r="AS7" s="9" t="s">
        <v>557</v>
      </c>
      <c r="AT7" s="9" t="s">
        <v>557</v>
      </c>
      <c r="AU7" s="9" t="s">
        <v>556</v>
      </c>
      <c r="AV7" s="9" t="s">
        <v>557</v>
      </c>
      <c r="AW7" s="9" t="s">
        <v>557</v>
      </c>
      <c r="AX7" s="9" t="s">
        <v>557</v>
      </c>
      <c r="AY7" s="9" t="s">
        <v>557</v>
      </c>
      <c r="AZ7" s="9" t="s">
        <v>557</v>
      </c>
      <c r="BA7" s="9" t="s">
        <v>557</v>
      </c>
      <c r="BB7" s="9" t="s">
        <v>556</v>
      </c>
      <c r="BC7" s="9" t="s">
        <v>558</v>
      </c>
      <c r="BD7" s="9" t="s">
        <v>557</v>
      </c>
      <c r="BE7" s="9" t="s">
        <v>557</v>
      </c>
      <c r="BF7" s="9" t="s">
        <v>557</v>
      </c>
      <c r="BG7" s="9" t="s">
        <v>557</v>
      </c>
      <c r="BH7" s="9" t="s">
        <v>558</v>
      </c>
      <c r="BI7" s="9" t="s">
        <v>558</v>
      </c>
      <c r="BJ7" s="9" t="s">
        <v>558</v>
      </c>
      <c r="BK7" s="9" t="s">
        <v>556</v>
      </c>
      <c r="BL7" s="9" t="s">
        <v>556</v>
      </c>
      <c r="BM7" s="9" t="s">
        <v>556</v>
      </c>
      <c r="BN7" s="9" t="s">
        <v>557</v>
      </c>
      <c r="BO7" s="9" t="s">
        <v>557</v>
      </c>
      <c r="BP7" s="9" t="s">
        <v>557</v>
      </c>
      <c r="BQ7" s="9" t="s">
        <v>557</v>
      </c>
      <c r="BR7" s="9" t="s">
        <v>557</v>
      </c>
      <c r="BS7" s="9" t="s">
        <v>557</v>
      </c>
      <c r="BT7" s="9" t="s">
        <v>557</v>
      </c>
      <c r="BU7" s="9" t="s">
        <v>556</v>
      </c>
      <c r="BV7" s="9" t="s">
        <v>556</v>
      </c>
      <c r="BW7" s="9" t="s">
        <v>556</v>
      </c>
      <c r="BX7" s="9" t="s">
        <v>558</v>
      </c>
      <c r="BY7" s="9" t="s">
        <v>556</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556</v>
      </c>
      <c r="CO7" s="9" t="s">
        <v>556</v>
      </c>
      <c r="CP7" s="9" t="s">
        <v>556</v>
      </c>
      <c r="CQ7" s="9" t="s">
        <v>556</v>
      </c>
      <c r="CR7" s="9" t="s">
        <v>557</v>
      </c>
      <c r="CS7" s="9" t="s">
        <v>557</v>
      </c>
      <c r="CT7" s="9" t="s">
        <v>557</v>
      </c>
      <c r="CU7" s="9" t="s">
        <v>557</v>
      </c>
      <c r="CV7" s="9" t="s">
        <v>558</v>
      </c>
      <c r="CW7" s="9" t="s">
        <v>557</v>
      </c>
      <c r="CX7" s="9" t="s">
        <v>557</v>
      </c>
      <c r="CY7" s="9" t="s">
        <v>556</v>
      </c>
      <c r="CZ7" s="9" t="s">
        <v>558</v>
      </c>
      <c r="DA7" s="9" t="s">
        <v>558</v>
      </c>
      <c r="DB7" s="9" t="s">
        <v>557</v>
      </c>
      <c r="DC7" s="9" t="s">
        <v>558</v>
      </c>
      <c r="DD7" s="9" t="s">
        <v>558</v>
      </c>
      <c r="DE7" s="9" t="s">
        <v>556</v>
      </c>
      <c r="DF7" s="9" t="s">
        <v>559</v>
      </c>
      <c r="DG7" s="9" t="s">
        <v>556</v>
      </c>
      <c r="DH7" s="9" t="s">
        <v>557</v>
      </c>
      <c r="DI7" s="9" t="s">
        <v>557</v>
      </c>
      <c r="DJ7" s="9" t="s">
        <v>557</v>
      </c>
      <c r="DK7" s="9" t="s">
        <v>558</v>
      </c>
      <c r="DL7" s="9" t="s">
        <v>558</v>
      </c>
      <c r="DM7" s="9" t="s">
        <v>557</v>
      </c>
      <c r="DN7" s="9" t="s">
        <v>557</v>
      </c>
      <c r="DO7" s="9" t="s">
        <v>556</v>
      </c>
      <c r="DP7" s="9" t="s">
        <v>556</v>
      </c>
      <c r="DQ7" s="9" t="s">
        <v>557</v>
      </c>
      <c r="DR7" s="9" t="s">
        <v>557</v>
      </c>
      <c r="DS7" s="9" t="s">
        <v>556</v>
      </c>
      <c r="DT7" s="9" t="s">
        <v>557</v>
      </c>
      <c r="DU7" s="9" t="s">
        <v>557</v>
      </c>
      <c r="DV7" s="9" t="s">
        <v>558</v>
      </c>
      <c r="DW7" s="9" t="s">
        <v>557</v>
      </c>
      <c r="DX7" s="9" t="s">
        <v>557</v>
      </c>
      <c r="DY7" s="9" t="s">
        <v>557</v>
      </c>
      <c r="DZ7" s="9" t="s">
        <v>558</v>
      </c>
      <c r="EA7" s="9" t="s">
        <v>557</v>
      </c>
      <c r="EB7" s="9" t="s">
        <v>557</v>
      </c>
      <c r="EC7" s="9" t="s">
        <v>558</v>
      </c>
      <c r="ED7" s="9" t="s">
        <v>558</v>
      </c>
      <c r="EE7" s="9" t="s">
        <v>556</v>
      </c>
      <c r="EF7" s="9" t="s">
        <v>557</v>
      </c>
      <c r="EG7" s="9" t="s">
        <v>557</v>
      </c>
      <c r="EH7" s="9" t="s">
        <v>557</v>
      </c>
      <c r="EI7" s="9" t="s">
        <v>557</v>
      </c>
      <c r="EJ7" s="9" t="s">
        <v>556</v>
      </c>
      <c r="EK7" s="9" t="s">
        <v>557</v>
      </c>
      <c r="EL7" s="9" t="s">
        <v>557</v>
      </c>
      <c r="EM7" s="9" t="s">
        <v>556</v>
      </c>
      <c r="EN7" s="9" t="s">
        <v>556</v>
      </c>
      <c r="EO7" s="9" t="s">
        <v>556</v>
      </c>
      <c r="EP7" s="9" t="s">
        <v>556</v>
      </c>
      <c r="EQ7" s="9" t="s">
        <v>558</v>
      </c>
      <c r="ER7" s="9" t="s">
        <v>556</v>
      </c>
      <c r="ES7" s="9" t="s">
        <v>556</v>
      </c>
      <c r="ET7" s="9" t="s">
        <v>556</v>
      </c>
      <c r="EU7" s="9" t="s">
        <v>557</v>
      </c>
      <c r="EV7" s="9" t="s">
        <v>557</v>
      </c>
      <c r="EW7" s="9" t="s">
        <v>557</v>
      </c>
      <c r="EX7" s="9" t="s">
        <v>556</v>
      </c>
      <c r="EY7" s="9" t="s">
        <v>557</v>
      </c>
      <c r="EZ7" s="9" t="s">
        <v>557</v>
      </c>
      <c r="FA7" s="9" t="s">
        <v>557</v>
      </c>
      <c r="FB7" s="9" t="s">
        <v>557</v>
      </c>
      <c r="FC7" s="9" t="s">
        <v>556</v>
      </c>
      <c r="FD7" s="9" t="s">
        <v>558</v>
      </c>
      <c r="FE7" s="9" t="s">
        <v>557</v>
      </c>
      <c r="FF7" s="9" t="s">
        <v>557</v>
      </c>
      <c r="FG7" s="9" t="s">
        <v>558</v>
      </c>
      <c r="FH7" s="9" t="s">
        <v>558</v>
      </c>
      <c r="FI7" s="9" t="s">
        <v>558</v>
      </c>
      <c r="FJ7" s="9" t="s">
        <v>557</v>
      </c>
      <c r="FK7" s="9" t="s">
        <v>558</v>
      </c>
      <c r="FL7" s="9" t="s">
        <v>558</v>
      </c>
      <c r="FM7" s="9" t="s">
        <v>558</v>
      </c>
      <c r="FN7" s="9" t="s">
        <v>558</v>
      </c>
      <c r="FO7" s="200"/>
      <c r="FP7" s="1"/>
      <c r="FQ7" s="10" t="s">
        <v>558</v>
      </c>
      <c r="FR7" s="10" t="s">
        <v>557</v>
      </c>
      <c r="FS7" s="10" t="s">
        <v>558</v>
      </c>
      <c r="FT7" s="10" t="s">
        <v>558</v>
      </c>
      <c r="FU7" s="10" t="s">
        <v>558</v>
      </c>
      <c r="FV7" s="10" t="s">
        <v>558</v>
      </c>
      <c r="FW7" s="10" t="s">
        <v>558</v>
      </c>
      <c r="FX7" s="10" t="s">
        <v>558</v>
      </c>
      <c r="FY7" s="196"/>
    </row>
    <row r="8" spans="1:181" ht="15" hidden="1" customHeight="1" x14ac:dyDescent="0.25">
      <c r="A8" s="200"/>
      <c r="B8" s="200"/>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562</v>
      </c>
      <c r="DG8" s="9" t="s">
        <v>560</v>
      </c>
      <c r="DH8" s="9" t="s">
        <v>560</v>
      </c>
      <c r="DI8" s="9" t="s">
        <v>560</v>
      </c>
      <c r="DJ8" s="9" t="s">
        <v>560</v>
      </c>
      <c r="DK8" s="9" t="s">
        <v>560</v>
      </c>
      <c r="DL8" s="9" t="s">
        <v>560</v>
      </c>
      <c r="DM8" s="9" t="s">
        <v>560</v>
      </c>
      <c r="DN8" s="9" t="s">
        <v>560</v>
      </c>
      <c r="DO8" s="9" t="s">
        <v>562</v>
      </c>
      <c r="DP8" s="9" t="s">
        <v>562</v>
      </c>
      <c r="DQ8" s="9" t="s">
        <v>563</v>
      </c>
      <c r="DR8" s="9" t="s">
        <v>563</v>
      </c>
      <c r="DS8" s="9" t="s">
        <v>562</v>
      </c>
      <c r="DT8" s="9" t="s">
        <v>560</v>
      </c>
      <c r="DU8" s="9" t="s">
        <v>560</v>
      </c>
      <c r="DV8" s="9" t="s">
        <v>560</v>
      </c>
      <c r="DW8" s="9" t="s">
        <v>560</v>
      </c>
      <c r="DX8" s="9" t="s">
        <v>562</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560</v>
      </c>
      <c r="FG8" s="9" t="s">
        <v>561</v>
      </c>
      <c r="FH8" s="9" t="s">
        <v>561</v>
      </c>
      <c r="FI8" s="9" t="s">
        <v>561</v>
      </c>
      <c r="FJ8" s="9" t="s">
        <v>561</v>
      </c>
      <c r="FK8" s="9" t="s">
        <v>561</v>
      </c>
      <c r="FL8" s="9" t="s">
        <v>561</v>
      </c>
      <c r="FM8" s="9" t="s">
        <v>561</v>
      </c>
      <c r="FN8" s="9" t="s">
        <v>561</v>
      </c>
      <c r="FO8" s="200"/>
      <c r="FP8" s="1"/>
      <c r="FQ8" s="10" t="s">
        <v>560</v>
      </c>
      <c r="FR8" s="10" t="s">
        <v>560</v>
      </c>
      <c r="FS8" s="10" t="s">
        <v>560</v>
      </c>
      <c r="FT8" s="10" t="s">
        <v>560</v>
      </c>
      <c r="FU8" s="10" t="s">
        <v>561</v>
      </c>
      <c r="FV8" s="10" t="s">
        <v>561</v>
      </c>
      <c r="FW8" s="10" t="s">
        <v>560</v>
      </c>
      <c r="FX8" s="10" t="s">
        <v>560</v>
      </c>
      <c r="FY8" s="196"/>
    </row>
    <row r="9" spans="1:181" ht="39.950000000000003" customHeight="1" x14ac:dyDescent="0.25">
      <c r="A9" s="200"/>
      <c r="B9" s="200"/>
      <c r="C9" s="11" t="s">
        <v>564</v>
      </c>
      <c r="D9" s="11" t="s">
        <v>113</v>
      </c>
      <c r="E9" s="11" t="s">
        <v>113</v>
      </c>
      <c r="F9" s="11" t="s">
        <v>113</v>
      </c>
      <c r="G9" s="11" t="s">
        <v>113</v>
      </c>
      <c r="H9" s="11" t="s">
        <v>150</v>
      </c>
      <c r="I9" s="11" t="s">
        <v>150</v>
      </c>
      <c r="J9" s="11" t="s">
        <v>208</v>
      </c>
      <c r="K9" s="11" t="s">
        <v>208</v>
      </c>
      <c r="L9" s="11" t="s">
        <v>135</v>
      </c>
      <c r="M9" s="11" t="s">
        <v>135</v>
      </c>
      <c r="N9" s="11" t="s">
        <v>135</v>
      </c>
      <c r="O9" s="11" t="s">
        <v>135</v>
      </c>
      <c r="P9" s="11" t="s">
        <v>135</v>
      </c>
      <c r="Q9" s="11" t="s">
        <v>135</v>
      </c>
      <c r="R9" s="11" t="s">
        <v>135</v>
      </c>
      <c r="S9" s="11" t="s">
        <v>135</v>
      </c>
      <c r="T9" s="11" t="s">
        <v>476</v>
      </c>
      <c r="U9" s="11" t="s">
        <v>476</v>
      </c>
      <c r="V9" s="11" t="s">
        <v>476</v>
      </c>
      <c r="W9" s="11" t="s">
        <v>476</v>
      </c>
      <c r="X9" s="11" t="s">
        <v>565</v>
      </c>
      <c r="Y9" s="11" t="s">
        <v>291</v>
      </c>
      <c r="Z9" s="11" t="s">
        <v>291</v>
      </c>
      <c r="AA9" s="11" t="s">
        <v>291</v>
      </c>
      <c r="AB9" s="11" t="s">
        <v>108</v>
      </c>
      <c r="AC9" s="11" t="s">
        <v>108</v>
      </c>
      <c r="AD9" s="11" t="s">
        <v>108</v>
      </c>
      <c r="AE9" s="11" t="s">
        <v>108</v>
      </c>
      <c r="AF9" s="11" t="s">
        <v>108</v>
      </c>
      <c r="AG9" s="11" t="s">
        <v>108</v>
      </c>
      <c r="AH9" s="11" t="s">
        <v>108</v>
      </c>
      <c r="AI9" s="11" t="s">
        <v>89</v>
      </c>
      <c r="AJ9" s="11" t="s">
        <v>104</v>
      </c>
      <c r="AK9" s="11" t="s">
        <v>355</v>
      </c>
      <c r="AL9" s="11" t="s">
        <v>566</v>
      </c>
      <c r="AM9" s="11" t="s">
        <v>566</v>
      </c>
      <c r="AN9" s="11" t="s">
        <v>567</v>
      </c>
      <c r="AO9" s="11" t="s">
        <v>567</v>
      </c>
      <c r="AP9" s="11" t="s">
        <v>568</v>
      </c>
      <c r="AQ9" s="11" t="s">
        <v>569</v>
      </c>
      <c r="AR9" s="11" t="s">
        <v>569</v>
      </c>
      <c r="AS9" s="11" t="s">
        <v>570</v>
      </c>
      <c r="AT9" s="11" t="s">
        <v>571</v>
      </c>
      <c r="AU9" s="11" t="s">
        <v>572</v>
      </c>
      <c r="AV9" s="11" t="s">
        <v>132</v>
      </c>
      <c r="AW9" s="11" t="s">
        <v>132</v>
      </c>
      <c r="AX9" s="11" t="s">
        <v>132</v>
      </c>
      <c r="AY9" s="11" t="s">
        <v>196</v>
      </c>
      <c r="AZ9" s="11" t="s">
        <v>196</v>
      </c>
      <c r="BA9" s="11" t="s">
        <v>196</v>
      </c>
      <c r="BB9" s="11" t="s">
        <v>196</v>
      </c>
      <c r="BC9" s="11" t="s">
        <v>196</v>
      </c>
      <c r="BD9" s="11" t="s">
        <v>196</v>
      </c>
      <c r="BE9" s="11" t="s">
        <v>573</v>
      </c>
      <c r="BF9" s="11" t="s">
        <v>573</v>
      </c>
      <c r="BG9" s="11" t="s">
        <v>574</v>
      </c>
      <c r="BH9" s="11" t="s">
        <v>116</v>
      </c>
      <c r="BI9" s="11" t="s">
        <v>116</v>
      </c>
      <c r="BJ9" s="11" t="s">
        <v>116</v>
      </c>
      <c r="BK9" s="11" t="s">
        <v>123</v>
      </c>
      <c r="BL9" s="11" t="s">
        <v>123</v>
      </c>
      <c r="BM9" s="11" t="s">
        <v>123</v>
      </c>
      <c r="BN9" s="11" t="s">
        <v>123</v>
      </c>
      <c r="BO9" s="11" t="s">
        <v>123</v>
      </c>
      <c r="BP9" s="11" t="s">
        <v>123</v>
      </c>
      <c r="BQ9" s="11" t="s">
        <v>123</v>
      </c>
      <c r="BR9" s="11" t="s">
        <v>123</v>
      </c>
      <c r="BS9" s="11" t="s">
        <v>123</v>
      </c>
      <c r="BT9" s="11" t="s">
        <v>123</v>
      </c>
      <c r="BU9" s="11" t="s">
        <v>123</v>
      </c>
      <c r="BV9" s="11" t="s">
        <v>123</v>
      </c>
      <c r="BW9" s="11" t="s">
        <v>123</v>
      </c>
      <c r="BX9" s="11" t="s">
        <v>123</v>
      </c>
      <c r="BY9" s="11" t="s">
        <v>575</v>
      </c>
      <c r="BZ9" s="11" t="s">
        <v>575</v>
      </c>
      <c r="CA9" s="11" t="s">
        <v>72</v>
      </c>
      <c r="CB9" s="11" t="s">
        <v>174</v>
      </c>
      <c r="CC9" s="11" t="s">
        <v>174</v>
      </c>
      <c r="CD9" s="11" t="s">
        <v>174</v>
      </c>
      <c r="CE9" s="11" t="s">
        <v>174</v>
      </c>
      <c r="CF9" s="11" t="s">
        <v>174</v>
      </c>
      <c r="CG9" s="11" t="s">
        <v>174</v>
      </c>
      <c r="CH9" s="11" t="s">
        <v>174</v>
      </c>
      <c r="CI9" s="11" t="s">
        <v>174</v>
      </c>
      <c r="CJ9" s="11" t="s">
        <v>174</v>
      </c>
      <c r="CK9" s="11" t="s">
        <v>174</v>
      </c>
      <c r="CL9" s="11" t="s">
        <v>174</v>
      </c>
      <c r="CM9" s="11" t="s">
        <v>174</v>
      </c>
      <c r="CN9" s="11" t="s">
        <v>193</v>
      </c>
      <c r="CO9" s="11" t="s">
        <v>193</v>
      </c>
      <c r="CP9" s="11" t="s">
        <v>193</v>
      </c>
      <c r="CQ9" s="11" t="s">
        <v>193</v>
      </c>
      <c r="CR9" s="11" t="s">
        <v>201</v>
      </c>
      <c r="CS9" s="11" t="s">
        <v>201</v>
      </c>
      <c r="CT9" s="11" t="s">
        <v>576</v>
      </c>
      <c r="CU9" s="11" t="s">
        <v>576</v>
      </c>
      <c r="CV9" s="11" t="s">
        <v>22</v>
      </c>
      <c r="CW9" s="11" t="s">
        <v>577</v>
      </c>
      <c r="CX9" s="11" t="s">
        <v>578</v>
      </c>
      <c r="CY9" s="11" t="s">
        <v>579</v>
      </c>
      <c r="CZ9" s="11" t="s">
        <v>580</v>
      </c>
      <c r="DA9" s="11" t="s">
        <v>581</v>
      </c>
      <c r="DB9" s="11" t="s">
        <v>582</v>
      </c>
      <c r="DC9" s="11" t="s">
        <v>150</v>
      </c>
      <c r="DD9" s="11" t="s">
        <v>150</v>
      </c>
      <c r="DE9" s="11" t="s">
        <v>135</v>
      </c>
      <c r="DF9" s="11" t="s">
        <v>135</v>
      </c>
      <c r="DG9" s="11" t="s">
        <v>89</v>
      </c>
      <c r="DH9" s="11" t="s">
        <v>583</v>
      </c>
      <c r="DI9" s="11" t="s">
        <v>584</v>
      </c>
      <c r="DJ9" s="11" t="s">
        <v>585</v>
      </c>
      <c r="DK9" s="11" t="s">
        <v>586</v>
      </c>
      <c r="DL9" s="11" t="s">
        <v>587</v>
      </c>
      <c r="DM9" s="11" t="s">
        <v>588</v>
      </c>
      <c r="DN9" s="11" t="s">
        <v>589</v>
      </c>
      <c r="DO9" s="11" t="s">
        <v>590</v>
      </c>
      <c r="DP9" s="11" t="s">
        <v>591</v>
      </c>
      <c r="DQ9" s="11" t="s">
        <v>592</v>
      </c>
      <c r="DR9" s="11" t="s">
        <v>389</v>
      </c>
      <c r="DS9" s="11" t="s">
        <v>593</v>
      </c>
      <c r="DT9" s="11" t="s">
        <v>594</v>
      </c>
      <c r="DU9" s="11" t="s">
        <v>595</v>
      </c>
      <c r="DV9" s="11" t="s">
        <v>596</v>
      </c>
      <c r="DW9" s="11" t="s">
        <v>597</v>
      </c>
      <c r="DX9" s="11" t="s">
        <v>598</v>
      </c>
      <c r="DY9" s="11" t="s">
        <v>599</v>
      </c>
      <c r="DZ9" s="11" t="s">
        <v>599</v>
      </c>
      <c r="EA9" s="11" t="s">
        <v>599</v>
      </c>
      <c r="EB9" s="11" t="s">
        <v>599</v>
      </c>
      <c r="EC9" s="11" t="s">
        <v>600</v>
      </c>
      <c r="ED9" s="11" t="s">
        <v>600</v>
      </c>
      <c r="EE9" s="11" t="s">
        <v>123</v>
      </c>
      <c r="EF9" s="11" t="s">
        <v>123</v>
      </c>
      <c r="EG9" s="11" t="s">
        <v>123</v>
      </c>
      <c r="EH9" s="11" t="s">
        <v>123</v>
      </c>
      <c r="EI9" s="11" t="s">
        <v>123</v>
      </c>
      <c r="EJ9" s="11" t="s">
        <v>123</v>
      </c>
      <c r="EK9" s="11" t="s">
        <v>601</v>
      </c>
      <c r="EL9" s="11" t="s">
        <v>601</v>
      </c>
      <c r="EM9" s="11" t="s">
        <v>602</v>
      </c>
      <c r="EN9" s="11" t="s">
        <v>602</v>
      </c>
      <c r="EO9" s="11" t="s">
        <v>602</v>
      </c>
      <c r="EP9" s="11" t="s">
        <v>602</v>
      </c>
      <c r="EQ9" s="11" t="s">
        <v>326</v>
      </c>
      <c r="ER9" s="11" t="s">
        <v>603</v>
      </c>
      <c r="ES9" s="11" t="s">
        <v>604</v>
      </c>
      <c r="ET9" s="11" t="s">
        <v>174</v>
      </c>
      <c r="EU9" s="11" t="s">
        <v>174</v>
      </c>
      <c r="EV9" s="11" t="s">
        <v>174</v>
      </c>
      <c r="EW9" s="11" t="s">
        <v>174</v>
      </c>
      <c r="EX9" s="11" t="s">
        <v>174</v>
      </c>
      <c r="EY9" s="11" t="s">
        <v>396</v>
      </c>
      <c r="EZ9" s="11" t="s">
        <v>396</v>
      </c>
      <c r="FA9" s="11" t="s">
        <v>396</v>
      </c>
      <c r="FB9" s="11" t="s">
        <v>396</v>
      </c>
      <c r="FC9" s="11" t="s">
        <v>605</v>
      </c>
      <c r="FD9" s="11" t="s">
        <v>606</v>
      </c>
      <c r="FE9" s="11" t="s">
        <v>606</v>
      </c>
      <c r="FF9" s="11" t="s">
        <v>606</v>
      </c>
      <c r="FG9" s="11" t="s">
        <v>607</v>
      </c>
      <c r="FH9" s="11" t="s">
        <v>608</v>
      </c>
      <c r="FI9" s="11" t="s">
        <v>608</v>
      </c>
      <c r="FJ9" s="11" t="s">
        <v>609</v>
      </c>
      <c r="FK9" s="11" t="s">
        <v>610</v>
      </c>
      <c r="FL9" s="11" t="s">
        <v>611</v>
      </c>
      <c r="FM9" s="11" t="s">
        <v>612</v>
      </c>
      <c r="FN9" s="11" t="s">
        <v>613</v>
      </c>
      <c r="FO9" s="200"/>
      <c r="FP9" s="1"/>
      <c r="FQ9" s="12" t="s">
        <v>614</v>
      </c>
      <c r="FR9" s="12" t="s">
        <v>44</v>
      </c>
      <c r="FS9" s="12" t="s">
        <v>615</v>
      </c>
      <c r="FT9" s="12" t="s">
        <v>616</v>
      </c>
      <c r="FU9" s="12" t="s">
        <v>617</v>
      </c>
      <c r="FV9" s="12" t="s">
        <v>618</v>
      </c>
      <c r="FW9" s="12" t="s">
        <v>606</v>
      </c>
      <c r="FX9" s="12" t="s">
        <v>606</v>
      </c>
      <c r="FY9" s="196"/>
    </row>
    <row r="10" spans="1:181" ht="39.950000000000003" customHeight="1" x14ac:dyDescent="0.25">
      <c r="A10" s="200"/>
      <c r="B10" s="200"/>
      <c r="C10" s="9" t="s">
        <v>619</v>
      </c>
      <c r="D10" s="9" t="s">
        <v>620</v>
      </c>
      <c r="E10" s="9" t="s">
        <v>621</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297</v>
      </c>
      <c r="AB10" s="9" t="s">
        <v>643</v>
      </c>
      <c r="AC10" s="9" t="s">
        <v>280</v>
      </c>
      <c r="AD10" s="9" t="s">
        <v>284</v>
      </c>
      <c r="AE10" s="9" t="s">
        <v>644</v>
      </c>
      <c r="AF10" s="9" t="s">
        <v>645</v>
      </c>
      <c r="AG10" s="9" t="s">
        <v>646</v>
      </c>
      <c r="AH10" s="9" t="s">
        <v>647</v>
      </c>
      <c r="AI10" s="9" t="s">
        <v>648</v>
      </c>
      <c r="AJ10" s="9" t="s">
        <v>649</v>
      </c>
      <c r="AK10" s="9" t="s">
        <v>356</v>
      </c>
      <c r="AL10" s="9" t="s">
        <v>650</v>
      </c>
      <c r="AM10" s="9" t="s">
        <v>651</v>
      </c>
      <c r="AN10" s="9" t="s">
        <v>652</v>
      </c>
      <c r="AO10" s="9" t="s">
        <v>653</v>
      </c>
      <c r="AP10" s="9" t="s">
        <v>568</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479</v>
      </c>
      <c r="BE10" s="9" t="s">
        <v>667</v>
      </c>
      <c r="BF10" s="9" t="s">
        <v>668</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688</v>
      </c>
      <c r="CA10" s="9" t="s">
        <v>73</v>
      </c>
      <c r="CB10" s="9" t="s">
        <v>689</v>
      </c>
      <c r="CC10" s="9" t="s">
        <v>690</v>
      </c>
      <c r="CD10" s="9" t="s">
        <v>691</v>
      </c>
      <c r="CE10" s="9" t="s">
        <v>692</v>
      </c>
      <c r="CF10" s="9" t="s">
        <v>276</v>
      </c>
      <c r="CG10" s="9" t="s">
        <v>693</v>
      </c>
      <c r="CH10" s="9" t="s">
        <v>694</v>
      </c>
      <c r="CI10" s="9" t="s">
        <v>695</v>
      </c>
      <c r="CJ10" s="9" t="s">
        <v>696</v>
      </c>
      <c r="CK10" s="9" t="s">
        <v>697</v>
      </c>
      <c r="CL10" s="9" t="s">
        <v>698</v>
      </c>
      <c r="CM10" s="9" t="s">
        <v>699</v>
      </c>
      <c r="CN10" s="9" t="s">
        <v>700</v>
      </c>
      <c r="CO10" s="9" t="s">
        <v>701</v>
      </c>
      <c r="CP10" s="9" t="s">
        <v>702</v>
      </c>
      <c r="CQ10" s="9" t="s">
        <v>703</v>
      </c>
      <c r="CR10" s="9" t="s">
        <v>704</v>
      </c>
      <c r="CS10" s="9" t="s">
        <v>705</v>
      </c>
      <c r="CT10" s="9" t="s">
        <v>706</v>
      </c>
      <c r="CU10" s="9" t="s">
        <v>707</v>
      </c>
      <c r="CV10" s="9" t="s">
        <v>23</v>
      </c>
      <c r="CW10" s="9" t="s">
        <v>708</v>
      </c>
      <c r="CX10" s="9" t="s">
        <v>709</v>
      </c>
      <c r="CY10" s="9" t="s">
        <v>710</v>
      </c>
      <c r="CZ10" s="9" t="s">
        <v>711</v>
      </c>
      <c r="DA10" s="9" t="s">
        <v>712</v>
      </c>
      <c r="DB10" s="9" t="s">
        <v>713</v>
      </c>
      <c r="DC10" s="9" t="s">
        <v>714</v>
      </c>
      <c r="DD10" s="9" t="s">
        <v>715</v>
      </c>
      <c r="DE10" s="9" t="s">
        <v>340</v>
      </c>
      <c r="DF10" s="9" t="s">
        <v>716</v>
      </c>
      <c r="DG10" s="9" t="s">
        <v>717</v>
      </c>
      <c r="DH10" s="9" t="s">
        <v>718</v>
      </c>
      <c r="DI10" s="9" t="s">
        <v>719</v>
      </c>
      <c r="DJ10" s="9" t="s">
        <v>720</v>
      </c>
      <c r="DK10" s="9" t="s">
        <v>721</v>
      </c>
      <c r="DL10" s="9" t="s">
        <v>722</v>
      </c>
      <c r="DM10" s="9" t="s">
        <v>723</v>
      </c>
      <c r="DN10" s="9" t="s">
        <v>724</v>
      </c>
      <c r="DO10" s="9" t="s">
        <v>725</v>
      </c>
      <c r="DP10" s="9" t="s">
        <v>726</v>
      </c>
      <c r="DQ10" s="9" t="s">
        <v>727</v>
      </c>
      <c r="DR10" s="9" t="s">
        <v>728</v>
      </c>
      <c r="DS10" s="9" t="s">
        <v>729</v>
      </c>
      <c r="DT10" s="9" t="s">
        <v>730</v>
      </c>
      <c r="DU10" s="9" t="s">
        <v>731</v>
      </c>
      <c r="DV10" s="9" t="s">
        <v>732</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9" t="s">
        <v>770</v>
      </c>
      <c r="FI10" s="9" t="s">
        <v>771</v>
      </c>
      <c r="FJ10" s="9" t="s">
        <v>772</v>
      </c>
      <c r="FK10" s="9" t="s">
        <v>773</v>
      </c>
      <c r="FL10" s="9" t="s">
        <v>774</v>
      </c>
      <c r="FM10" s="9" t="s">
        <v>775</v>
      </c>
      <c r="FN10" s="9" t="s">
        <v>776</v>
      </c>
      <c r="FO10" s="200" t="s">
        <v>836</v>
      </c>
      <c r="FP10" s="1"/>
      <c r="FQ10" s="10" t="s">
        <v>778</v>
      </c>
      <c r="FR10" s="10" t="s">
        <v>779</v>
      </c>
      <c r="FS10" s="10" t="s">
        <v>780</v>
      </c>
      <c r="FT10" s="10" t="s">
        <v>781</v>
      </c>
      <c r="FU10" s="10" t="s">
        <v>782</v>
      </c>
      <c r="FV10" s="10" t="s">
        <v>783</v>
      </c>
      <c r="FW10" s="10" t="s">
        <v>784</v>
      </c>
      <c r="FX10" s="10" t="s">
        <v>785</v>
      </c>
      <c r="FY10" s="196" t="s">
        <v>836</v>
      </c>
    </row>
    <row r="11" spans="1:181" ht="24" customHeight="1" x14ac:dyDescent="0.25">
      <c r="A11" s="13" t="s">
        <v>101</v>
      </c>
      <c r="B11" s="13" t="s">
        <v>786</v>
      </c>
      <c r="C11" s="14">
        <v>31.4</v>
      </c>
      <c r="D11" s="14">
        <v>0.2</v>
      </c>
      <c r="E11" s="14">
        <v>8.1</v>
      </c>
      <c r="F11" s="14"/>
      <c r="G11" s="14"/>
      <c r="H11" s="14">
        <v>-14.7</v>
      </c>
      <c r="I11" s="14">
        <v>12.4</v>
      </c>
      <c r="J11" s="14"/>
      <c r="K11" s="14"/>
      <c r="L11" s="14">
        <v>-26.4</v>
      </c>
      <c r="M11" s="14">
        <v>-19.2</v>
      </c>
      <c r="N11" s="14">
        <v>-6.2</v>
      </c>
      <c r="O11" s="14">
        <v>24.8</v>
      </c>
      <c r="P11" s="14">
        <v>-13.4</v>
      </c>
      <c r="Q11" s="14">
        <v>-14.4</v>
      </c>
      <c r="R11" s="14">
        <v>73</v>
      </c>
      <c r="S11" s="14">
        <v>0</v>
      </c>
      <c r="T11" s="14"/>
      <c r="U11" s="14"/>
      <c r="V11" s="14"/>
      <c r="W11" s="14"/>
      <c r="X11" s="14">
        <v>-3.2</v>
      </c>
      <c r="Y11" s="14">
        <v>1</v>
      </c>
      <c r="Z11" s="14">
        <v>1.1000000000000001</v>
      </c>
      <c r="AA11" s="14">
        <v>0</v>
      </c>
      <c r="AB11" s="14">
        <v>-3.2</v>
      </c>
      <c r="AC11" s="14"/>
      <c r="AD11" s="14">
        <v>7.3</v>
      </c>
      <c r="AE11" s="14"/>
      <c r="AF11" s="14"/>
      <c r="AG11" s="14"/>
      <c r="AH11" s="14"/>
      <c r="AI11" s="14">
        <v>11.8</v>
      </c>
      <c r="AJ11" s="14">
        <v>7.9</v>
      </c>
      <c r="AK11" s="14"/>
      <c r="AL11" s="14"/>
      <c r="AM11" s="14"/>
      <c r="AN11" s="14">
        <v>-1</v>
      </c>
      <c r="AO11" s="14">
        <v>46.6</v>
      </c>
      <c r="AP11" s="14">
        <v>7</v>
      </c>
      <c r="AQ11" s="14">
        <v>29.8</v>
      </c>
      <c r="AR11" s="14">
        <v>8.6</v>
      </c>
      <c r="AS11" s="14">
        <v>0.8</v>
      </c>
      <c r="AT11" s="14">
        <v>2.6</v>
      </c>
      <c r="AU11" s="14">
        <v>1.5</v>
      </c>
      <c r="AV11" s="14"/>
      <c r="AW11" s="14"/>
      <c r="AX11" s="14"/>
      <c r="AY11" s="14">
        <v>11.2</v>
      </c>
      <c r="AZ11" s="14">
        <v>0</v>
      </c>
      <c r="BA11" s="14">
        <v>1</v>
      </c>
      <c r="BB11" s="14">
        <v>1.2</v>
      </c>
      <c r="BC11" s="14">
        <v>0.1</v>
      </c>
      <c r="BD11" s="14">
        <v>1.6</v>
      </c>
      <c r="BE11" s="14"/>
      <c r="BF11" s="14"/>
      <c r="BG11" s="14">
        <v>0</v>
      </c>
      <c r="BH11" s="14"/>
      <c r="BI11" s="14"/>
      <c r="BJ11" s="14">
        <v>0</v>
      </c>
      <c r="BK11" s="14"/>
      <c r="BL11" s="14"/>
      <c r="BM11" s="14"/>
      <c r="BN11" s="14">
        <v>10</v>
      </c>
      <c r="BO11" s="14"/>
      <c r="BP11" s="14">
        <v>0</v>
      </c>
      <c r="BQ11" s="14">
        <v>0</v>
      </c>
      <c r="BR11" s="14"/>
      <c r="BS11" s="14">
        <v>-2.2000000000000002</v>
      </c>
      <c r="BT11" s="14">
        <v>-1.7</v>
      </c>
      <c r="BU11" s="14"/>
      <c r="BV11" s="14"/>
      <c r="BW11" s="14"/>
      <c r="BX11" s="14"/>
      <c r="BY11" s="14"/>
      <c r="BZ11" s="14"/>
      <c r="CA11" s="14">
        <v>-0.2</v>
      </c>
      <c r="CB11" s="14">
        <v>15.3</v>
      </c>
      <c r="CC11" s="14">
        <v>24.9</v>
      </c>
      <c r="CD11" s="14">
        <v>5.0999999999999996</v>
      </c>
      <c r="CE11" s="14">
        <v>7.6</v>
      </c>
      <c r="CF11" s="14">
        <v>3.8</v>
      </c>
      <c r="CG11" s="14"/>
      <c r="CH11" s="14"/>
      <c r="CI11" s="14"/>
      <c r="CJ11" s="14">
        <v>5.8</v>
      </c>
      <c r="CK11" s="14">
        <v>8.5</v>
      </c>
      <c r="CL11" s="14">
        <v>-22.3</v>
      </c>
      <c r="CM11" s="14"/>
      <c r="CN11" s="14"/>
      <c r="CO11" s="14"/>
      <c r="CP11" s="14"/>
      <c r="CQ11" s="14"/>
      <c r="CR11" s="14">
        <v>-13</v>
      </c>
      <c r="CS11" s="14">
        <v>-14.4</v>
      </c>
      <c r="CT11" s="14">
        <v>-2.2000000000000002</v>
      </c>
      <c r="CU11" s="14">
        <v>0.5</v>
      </c>
      <c r="CV11" s="14">
        <v>1.4</v>
      </c>
      <c r="CW11" s="14"/>
      <c r="CX11" s="14">
        <v>-4.5</v>
      </c>
      <c r="CY11" s="14">
        <v>0</v>
      </c>
      <c r="CZ11" s="14">
        <v>0</v>
      </c>
      <c r="DA11" s="14"/>
      <c r="DB11" s="14">
        <v>0.1</v>
      </c>
      <c r="DC11" s="14">
        <v>-0.1</v>
      </c>
      <c r="DD11" s="14">
        <v>-0.9</v>
      </c>
      <c r="DE11" s="14">
        <v>0</v>
      </c>
      <c r="DF11" s="14"/>
      <c r="DG11" s="14"/>
      <c r="DH11" s="14">
        <v>0</v>
      </c>
      <c r="DI11" s="14">
        <v>1.4</v>
      </c>
      <c r="DJ11" s="14">
        <v>0.2</v>
      </c>
      <c r="DK11" s="14">
        <v>-1.5</v>
      </c>
      <c r="DL11" s="14">
        <v>0.2</v>
      </c>
      <c r="DM11" s="14">
        <v>0.4</v>
      </c>
      <c r="DN11" s="14"/>
      <c r="DO11" s="14">
        <v>0</v>
      </c>
      <c r="DP11" s="14">
        <v>0</v>
      </c>
      <c r="DQ11" s="14">
        <v>-6.6</v>
      </c>
      <c r="DR11" s="14">
        <v>6.1</v>
      </c>
      <c r="DS11" s="14">
        <v>0</v>
      </c>
      <c r="DT11" s="14">
        <v>0</v>
      </c>
      <c r="DU11" s="14">
        <v>0.4</v>
      </c>
      <c r="DV11" s="14">
        <v>0.6</v>
      </c>
      <c r="DW11" s="14">
        <v>0</v>
      </c>
      <c r="DX11" s="14"/>
      <c r="DY11" s="14">
        <v>-4.4000000000000004</v>
      </c>
      <c r="DZ11" s="14">
        <v>0.4</v>
      </c>
      <c r="EA11" s="14">
        <v>3.3</v>
      </c>
      <c r="EB11" s="14">
        <v>3</v>
      </c>
      <c r="EC11" s="14"/>
      <c r="ED11" s="14"/>
      <c r="EE11" s="14">
        <v>0</v>
      </c>
      <c r="EF11" s="14">
        <v>-8.8000000000000007</v>
      </c>
      <c r="EG11" s="14">
        <v>-7.4</v>
      </c>
      <c r="EH11" s="14">
        <v>-1.3</v>
      </c>
      <c r="EI11" s="14">
        <v>-0.6</v>
      </c>
      <c r="EJ11" s="14"/>
      <c r="EK11" s="14">
        <v>2.6</v>
      </c>
      <c r="EL11" s="14">
        <v>-0.1</v>
      </c>
      <c r="EM11" s="14">
        <v>1.3</v>
      </c>
      <c r="EN11" s="14">
        <v>0.2</v>
      </c>
      <c r="EO11" s="14">
        <v>0.2</v>
      </c>
      <c r="EP11" s="14">
        <v>0.2</v>
      </c>
      <c r="EQ11" s="14">
        <v>-0.75</v>
      </c>
      <c r="ER11" s="14">
        <v>0</v>
      </c>
      <c r="ES11" s="14">
        <v>0</v>
      </c>
      <c r="ET11" s="14">
        <v>0</v>
      </c>
      <c r="EU11" s="14">
        <v>0</v>
      </c>
      <c r="EV11" s="14">
        <v>4.5999999999999996</v>
      </c>
      <c r="EW11" s="14">
        <v>-0.4</v>
      </c>
      <c r="EX11" s="14">
        <v>0</v>
      </c>
      <c r="EY11" s="14">
        <v>2</v>
      </c>
      <c r="EZ11" s="14">
        <v>0.3</v>
      </c>
      <c r="FA11" s="14">
        <v>0.8</v>
      </c>
      <c r="FB11" s="14">
        <v>0.5</v>
      </c>
      <c r="FC11" s="14">
        <v>0</v>
      </c>
      <c r="FD11" s="14">
        <v>0.2</v>
      </c>
      <c r="FE11" s="14">
        <v>1.6</v>
      </c>
      <c r="FF11" s="14">
        <v>1.3</v>
      </c>
      <c r="FG11" s="14">
        <v>2</v>
      </c>
      <c r="FH11" s="14">
        <v>11.4</v>
      </c>
      <c r="FI11" s="14">
        <v>0.4</v>
      </c>
      <c r="FJ11" s="14">
        <v>3.5</v>
      </c>
      <c r="FK11" s="14">
        <v>0.9</v>
      </c>
      <c r="FL11" s="14">
        <v>2.1</v>
      </c>
      <c r="FM11" s="14">
        <v>3.7</v>
      </c>
      <c r="FN11" s="14">
        <v>10.64</v>
      </c>
      <c r="FO11" s="14">
        <v>245.39</v>
      </c>
      <c r="FP11" s="15"/>
      <c r="FQ11" s="14">
        <v>1.9</v>
      </c>
      <c r="FR11" s="14">
        <v>-0.65</v>
      </c>
      <c r="FS11" s="14">
        <v>2.8</v>
      </c>
      <c r="FT11" s="14">
        <v>1.7</v>
      </c>
      <c r="FU11" s="14">
        <v>1.3</v>
      </c>
      <c r="FV11" s="14">
        <v>2.7023199999999998</v>
      </c>
      <c r="FW11" s="14">
        <v>-0.5</v>
      </c>
      <c r="FX11" s="14">
        <v>2.4</v>
      </c>
      <c r="FY11" s="14">
        <v>11.65232</v>
      </c>
    </row>
    <row r="12" spans="1:181" ht="24" customHeight="1" x14ac:dyDescent="0.25">
      <c r="A12" s="16" t="s">
        <v>101</v>
      </c>
      <c r="B12" s="16" t="s">
        <v>787</v>
      </c>
      <c r="C12" s="17">
        <v>26.5</v>
      </c>
      <c r="D12" s="17">
        <v>-15.6</v>
      </c>
      <c r="E12" s="17">
        <v>3.4</v>
      </c>
      <c r="F12" s="17"/>
      <c r="G12" s="17"/>
      <c r="H12" s="17">
        <v>-15.9</v>
      </c>
      <c r="I12" s="17">
        <v>0.5</v>
      </c>
      <c r="J12" s="17"/>
      <c r="K12" s="17"/>
      <c r="L12" s="17">
        <v>-26.3</v>
      </c>
      <c r="M12" s="17">
        <v>-30</v>
      </c>
      <c r="N12" s="17">
        <v>-17.899999999999999</v>
      </c>
      <c r="O12" s="17">
        <v>21.6</v>
      </c>
      <c r="P12" s="17">
        <v>-15.4</v>
      </c>
      <c r="Q12" s="17">
        <v>-13.8</v>
      </c>
      <c r="R12" s="17">
        <v>60.4</v>
      </c>
      <c r="S12" s="17">
        <v>-0.4</v>
      </c>
      <c r="T12" s="17"/>
      <c r="U12" s="17"/>
      <c r="V12" s="17"/>
      <c r="W12" s="17"/>
      <c r="X12" s="17">
        <v>-7.6</v>
      </c>
      <c r="Y12" s="17">
        <v>0.9</v>
      </c>
      <c r="Z12" s="17">
        <v>0.9</v>
      </c>
      <c r="AA12" s="17">
        <v>0</v>
      </c>
      <c r="AB12" s="17">
        <v>-3.3</v>
      </c>
      <c r="AC12" s="17"/>
      <c r="AD12" s="17">
        <v>7.2</v>
      </c>
      <c r="AE12" s="17"/>
      <c r="AF12" s="17"/>
      <c r="AG12" s="17"/>
      <c r="AH12" s="17"/>
      <c r="AI12" s="17">
        <v>10.9</v>
      </c>
      <c r="AJ12" s="17">
        <v>7.8</v>
      </c>
      <c r="AK12" s="17"/>
      <c r="AL12" s="17"/>
      <c r="AM12" s="17"/>
      <c r="AN12" s="17">
        <v>-1.1000000000000001</v>
      </c>
      <c r="AO12" s="17">
        <v>46.4</v>
      </c>
      <c r="AP12" s="17">
        <v>6.9</v>
      </c>
      <c r="AQ12" s="17">
        <v>33.700000000000003</v>
      </c>
      <c r="AR12" s="17">
        <v>7.6</v>
      </c>
      <c r="AS12" s="17">
        <v>0.3</v>
      </c>
      <c r="AT12" s="17">
        <v>2.6</v>
      </c>
      <c r="AU12" s="17">
        <v>1.1000000000000001</v>
      </c>
      <c r="AV12" s="17"/>
      <c r="AW12" s="17"/>
      <c r="AX12" s="17"/>
      <c r="AY12" s="17">
        <v>2.4</v>
      </c>
      <c r="AZ12" s="17">
        <v>0</v>
      </c>
      <c r="BA12" s="17">
        <v>-1.7</v>
      </c>
      <c r="BB12" s="17">
        <v>1.2</v>
      </c>
      <c r="BC12" s="17">
        <v>0.1</v>
      </c>
      <c r="BD12" s="17">
        <v>-0.6</v>
      </c>
      <c r="BE12" s="17"/>
      <c r="BF12" s="17"/>
      <c r="BG12" s="17">
        <v>0</v>
      </c>
      <c r="BH12" s="17"/>
      <c r="BI12" s="17"/>
      <c r="BJ12" s="17">
        <v>0</v>
      </c>
      <c r="BK12" s="17"/>
      <c r="BL12" s="17"/>
      <c r="BM12" s="17"/>
      <c r="BN12" s="17">
        <v>9.9</v>
      </c>
      <c r="BO12" s="17"/>
      <c r="BP12" s="17">
        <v>0</v>
      </c>
      <c r="BQ12" s="17">
        <v>0</v>
      </c>
      <c r="BR12" s="17"/>
      <c r="BS12" s="17">
        <v>-3.4</v>
      </c>
      <c r="BT12" s="17">
        <v>-2</v>
      </c>
      <c r="BU12" s="17"/>
      <c r="BV12" s="17"/>
      <c r="BW12" s="17"/>
      <c r="BX12" s="17"/>
      <c r="BY12" s="17"/>
      <c r="BZ12" s="17"/>
      <c r="CA12" s="17">
        <v>-0.3</v>
      </c>
      <c r="CB12" s="17">
        <v>14.3</v>
      </c>
      <c r="CC12" s="17">
        <v>28.7</v>
      </c>
      <c r="CD12" s="17">
        <v>2</v>
      </c>
      <c r="CE12" s="17">
        <v>7.3</v>
      </c>
      <c r="CF12" s="17">
        <v>3.8</v>
      </c>
      <c r="CG12" s="17"/>
      <c r="CH12" s="17"/>
      <c r="CI12" s="17"/>
      <c r="CJ12" s="17">
        <v>1.4</v>
      </c>
      <c r="CK12" s="17">
        <v>5.3</v>
      </c>
      <c r="CL12" s="17">
        <v>-29.6</v>
      </c>
      <c r="CM12" s="17"/>
      <c r="CN12" s="17"/>
      <c r="CO12" s="17"/>
      <c r="CP12" s="17"/>
      <c r="CQ12" s="17"/>
      <c r="CR12" s="17">
        <v>-16.600000000000001</v>
      </c>
      <c r="CS12" s="17">
        <v>-16.600000000000001</v>
      </c>
      <c r="CT12" s="17">
        <v>-2.2000000000000002</v>
      </c>
      <c r="CU12" s="17">
        <v>0.5</v>
      </c>
      <c r="CV12" s="17">
        <v>1.4</v>
      </c>
      <c r="CW12" s="17"/>
      <c r="CX12" s="17">
        <v>-3.5</v>
      </c>
      <c r="CY12" s="17">
        <v>0</v>
      </c>
      <c r="CZ12" s="17">
        <v>0</v>
      </c>
      <c r="DA12" s="17"/>
      <c r="DB12" s="17">
        <v>0</v>
      </c>
      <c r="DC12" s="17">
        <v>0</v>
      </c>
      <c r="DD12" s="17">
        <v>-1</v>
      </c>
      <c r="DE12" s="17">
        <v>0</v>
      </c>
      <c r="DF12" s="17"/>
      <c r="DG12" s="17"/>
      <c r="DH12" s="17">
        <v>0</v>
      </c>
      <c r="DI12" s="17">
        <v>1.3</v>
      </c>
      <c r="DJ12" s="17">
        <v>0.2</v>
      </c>
      <c r="DK12" s="17">
        <v>-1.7</v>
      </c>
      <c r="DL12" s="17">
        <v>0.3</v>
      </c>
      <c r="DM12" s="17">
        <v>0.4</v>
      </c>
      <c r="DN12" s="17"/>
      <c r="DO12" s="17">
        <v>0</v>
      </c>
      <c r="DP12" s="17">
        <v>0</v>
      </c>
      <c r="DQ12" s="17">
        <v>-5.3</v>
      </c>
      <c r="DR12" s="17">
        <v>4.4000000000000004</v>
      </c>
      <c r="DS12" s="17">
        <v>0</v>
      </c>
      <c r="DT12" s="17">
        <v>0</v>
      </c>
      <c r="DU12" s="17">
        <v>0.4</v>
      </c>
      <c r="DV12" s="17">
        <v>0.6</v>
      </c>
      <c r="DW12" s="17">
        <v>0</v>
      </c>
      <c r="DX12" s="17"/>
      <c r="DY12" s="17">
        <v>-4.4000000000000004</v>
      </c>
      <c r="DZ12" s="17">
        <v>0.6</v>
      </c>
      <c r="EA12" s="17">
        <v>3.1</v>
      </c>
      <c r="EB12" s="17">
        <v>2.9</v>
      </c>
      <c r="EC12" s="17"/>
      <c r="ED12" s="17"/>
      <c r="EE12" s="17">
        <v>0</v>
      </c>
      <c r="EF12" s="17">
        <v>-9</v>
      </c>
      <c r="EG12" s="17">
        <v>-10.1</v>
      </c>
      <c r="EH12" s="17">
        <v>-1.4</v>
      </c>
      <c r="EI12" s="17">
        <v>-0.9</v>
      </c>
      <c r="EJ12" s="17"/>
      <c r="EK12" s="17">
        <v>2.6</v>
      </c>
      <c r="EL12" s="17">
        <v>-0.1</v>
      </c>
      <c r="EM12" s="17">
        <v>1.4</v>
      </c>
      <c r="EN12" s="17">
        <v>0.2</v>
      </c>
      <c r="EO12" s="17">
        <v>0.2</v>
      </c>
      <c r="EP12" s="17">
        <v>0.2</v>
      </c>
      <c r="EQ12" s="17">
        <v>0</v>
      </c>
      <c r="ER12" s="17">
        <v>0</v>
      </c>
      <c r="ES12" s="17">
        <v>0</v>
      </c>
      <c r="ET12" s="17">
        <v>0</v>
      </c>
      <c r="EU12" s="17">
        <v>0</v>
      </c>
      <c r="EV12" s="17">
        <v>4.7</v>
      </c>
      <c r="EW12" s="17">
        <v>0.3</v>
      </c>
      <c r="EX12" s="17">
        <v>0</v>
      </c>
      <c r="EY12" s="17">
        <v>2</v>
      </c>
      <c r="EZ12" s="17">
        <v>0.3</v>
      </c>
      <c r="FA12" s="17">
        <v>0.8</v>
      </c>
      <c r="FB12" s="17">
        <v>0.5</v>
      </c>
      <c r="FC12" s="17">
        <v>0</v>
      </c>
      <c r="FD12" s="17">
        <v>0.2</v>
      </c>
      <c r="FE12" s="17">
        <v>1.5</v>
      </c>
      <c r="FF12" s="17">
        <v>1.3</v>
      </c>
      <c r="FG12" s="17">
        <v>2</v>
      </c>
      <c r="FH12" s="17">
        <v>10.7</v>
      </c>
      <c r="FI12" s="17">
        <v>0.5</v>
      </c>
      <c r="FJ12" s="17">
        <v>3.5</v>
      </c>
      <c r="FK12" s="17">
        <v>0.8</v>
      </c>
      <c r="FL12" s="17">
        <v>2</v>
      </c>
      <c r="FM12" s="17">
        <v>4.3</v>
      </c>
      <c r="FN12" s="17">
        <v>10.8</v>
      </c>
      <c r="FO12" s="17">
        <v>124.3</v>
      </c>
      <c r="FP12" s="15"/>
      <c r="FQ12" s="17">
        <v>1.9</v>
      </c>
      <c r="FR12" s="17">
        <v>-0.81</v>
      </c>
      <c r="FS12" s="17">
        <v>2.7</v>
      </c>
      <c r="FT12" s="17">
        <v>1.6</v>
      </c>
      <c r="FU12" s="17">
        <v>1.3</v>
      </c>
      <c r="FV12" s="17">
        <v>2.69984</v>
      </c>
      <c r="FW12" s="17">
        <v>-0.7</v>
      </c>
      <c r="FX12" s="17">
        <v>2.2999999999999998</v>
      </c>
      <c r="FY12" s="17">
        <v>10.989839999999999</v>
      </c>
    </row>
    <row r="13" spans="1:181" ht="24" customHeight="1" x14ac:dyDescent="0.25">
      <c r="A13" s="16" t="s">
        <v>101</v>
      </c>
      <c r="B13" s="16" t="s">
        <v>788</v>
      </c>
      <c r="C13" s="17">
        <v>33.200000000000003</v>
      </c>
      <c r="D13" s="17">
        <v>7.3</v>
      </c>
      <c r="E13" s="17">
        <v>9</v>
      </c>
      <c r="F13" s="17"/>
      <c r="G13" s="17"/>
      <c r="H13" s="17">
        <v>-11.3</v>
      </c>
      <c r="I13" s="17">
        <v>2.6</v>
      </c>
      <c r="J13" s="17"/>
      <c r="K13" s="17"/>
      <c r="L13" s="17">
        <v>-25.4</v>
      </c>
      <c r="M13" s="17">
        <v>-16</v>
      </c>
      <c r="N13" s="17">
        <v>-2.8</v>
      </c>
      <c r="O13" s="17">
        <v>20.9</v>
      </c>
      <c r="P13" s="17">
        <v>-16.399999999999999</v>
      </c>
      <c r="Q13" s="17">
        <v>-15.9</v>
      </c>
      <c r="R13" s="17">
        <v>65.400000000000006</v>
      </c>
      <c r="S13" s="17">
        <v>0.2</v>
      </c>
      <c r="T13" s="17"/>
      <c r="U13" s="17"/>
      <c r="V13" s="17"/>
      <c r="W13" s="17"/>
      <c r="X13" s="17">
        <v>-5</v>
      </c>
      <c r="Y13" s="17">
        <v>0.9</v>
      </c>
      <c r="Z13" s="17">
        <v>1.1000000000000001</v>
      </c>
      <c r="AA13" s="17">
        <v>0</v>
      </c>
      <c r="AB13" s="17">
        <v>-3.2</v>
      </c>
      <c r="AC13" s="17"/>
      <c r="AD13" s="17">
        <v>7.3</v>
      </c>
      <c r="AE13" s="17"/>
      <c r="AF13" s="17"/>
      <c r="AG13" s="17"/>
      <c r="AH13" s="17"/>
      <c r="AI13" s="17">
        <v>11.8</v>
      </c>
      <c r="AJ13" s="17">
        <v>-0.9</v>
      </c>
      <c r="AK13" s="17"/>
      <c r="AL13" s="17"/>
      <c r="AM13" s="17"/>
      <c r="AN13" s="17">
        <v>-1.1000000000000001</v>
      </c>
      <c r="AO13" s="17">
        <v>46</v>
      </c>
      <c r="AP13" s="17">
        <v>6.6</v>
      </c>
      <c r="AQ13" s="17">
        <v>31</v>
      </c>
      <c r="AR13" s="17">
        <v>7.9</v>
      </c>
      <c r="AS13" s="17">
        <v>0.6</v>
      </c>
      <c r="AT13" s="17">
        <v>2.6</v>
      </c>
      <c r="AU13" s="17">
        <v>1.4</v>
      </c>
      <c r="AV13" s="17"/>
      <c r="AW13" s="17"/>
      <c r="AX13" s="17"/>
      <c r="AY13" s="17">
        <v>11.2</v>
      </c>
      <c r="AZ13" s="17">
        <v>0</v>
      </c>
      <c r="BA13" s="17">
        <v>1</v>
      </c>
      <c r="BB13" s="17">
        <v>1.2</v>
      </c>
      <c r="BC13" s="17">
        <v>0</v>
      </c>
      <c r="BD13" s="17">
        <v>2.5</v>
      </c>
      <c r="BE13" s="17"/>
      <c r="BF13" s="17"/>
      <c r="BG13" s="17">
        <v>0</v>
      </c>
      <c r="BH13" s="17"/>
      <c r="BI13" s="17"/>
      <c r="BJ13" s="17">
        <v>0</v>
      </c>
      <c r="BK13" s="17"/>
      <c r="BL13" s="17"/>
      <c r="BM13" s="17"/>
      <c r="BN13" s="17">
        <v>9.8000000000000007</v>
      </c>
      <c r="BO13" s="17"/>
      <c r="BP13" s="17">
        <v>0</v>
      </c>
      <c r="BQ13" s="17">
        <v>0</v>
      </c>
      <c r="BR13" s="17"/>
      <c r="BS13" s="17">
        <v>-2.8</v>
      </c>
      <c r="BT13" s="17">
        <v>-2</v>
      </c>
      <c r="BU13" s="17"/>
      <c r="BV13" s="17"/>
      <c r="BW13" s="17"/>
      <c r="BX13" s="17"/>
      <c r="BY13" s="17"/>
      <c r="BZ13" s="17"/>
      <c r="CA13" s="17">
        <v>-0.2</v>
      </c>
      <c r="CB13" s="17">
        <v>13.9</v>
      </c>
      <c r="CC13" s="17">
        <v>26</v>
      </c>
      <c r="CD13" s="17">
        <v>-0.6</v>
      </c>
      <c r="CE13" s="17">
        <v>7.4</v>
      </c>
      <c r="CF13" s="17">
        <v>1.8</v>
      </c>
      <c r="CG13" s="17"/>
      <c r="CH13" s="17"/>
      <c r="CI13" s="17"/>
      <c r="CJ13" s="17">
        <v>-4.3</v>
      </c>
      <c r="CK13" s="17">
        <v>-1.7</v>
      </c>
      <c r="CL13" s="17">
        <v>-34.5</v>
      </c>
      <c r="CM13" s="17"/>
      <c r="CN13" s="17"/>
      <c r="CO13" s="17"/>
      <c r="CP13" s="17"/>
      <c r="CQ13" s="17"/>
      <c r="CR13" s="17">
        <v>-20.3</v>
      </c>
      <c r="CS13" s="17">
        <v>-18.7</v>
      </c>
      <c r="CT13" s="17">
        <v>-2.5</v>
      </c>
      <c r="CU13" s="17">
        <v>0.5</v>
      </c>
      <c r="CV13" s="17">
        <v>1.4</v>
      </c>
      <c r="CW13" s="17"/>
      <c r="CX13" s="17">
        <v>-4.7</v>
      </c>
      <c r="CY13" s="17">
        <v>0</v>
      </c>
      <c r="CZ13" s="17">
        <v>0</v>
      </c>
      <c r="DA13" s="17"/>
      <c r="DB13" s="17">
        <v>0.1</v>
      </c>
      <c r="DC13" s="17">
        <v>-0.1</v>
      </c>
      <c r="DD13" s="17">
        <v>-0.8</v>
      </c>
      <c r="DE13" s="17">
        <v>0</v>
      </c>
      <c r="DF13" s="17"/>
      <c r="DG13" s="17"/>
      <c r="DH13" s="17">
        <v>0</v>
      </c>
      <c r="DI13" s="17">
        <v>1.3</v>
      </c>
      <c r="DJ13" s="17">
        <v>0.2</v>
      </c>
      <c r="DK13" s="17">
        <v>-1.2</v>
      </c>
      <c r="DL13" s="17">
        <v>0.3</v>
      </c>
      <c r="DM13" s="17">
        <v>0.5</v>
      </c>
      <c r="DN13" s="17"/>
      <c r="DO13" s="17">
        <v>0</v>
      </c>
      <c r="DP13" s="17">
        <v>0</v>
      </c>
      <c r="DQ13" s="17">
        <v>-5.6</v>
      </c>
      <c r="DR13" s="17">
        <v>8.3000000000000007</v>
      </c>
      <c r="DS13" s="17">
        <v>0</v>
      </c>
      <c r="DT13" s="17">
        <v>-0.1</v>
      </c>
      <c r="DU13" s="17">
        <v>0.4</v>
      </c>
      <c r="DV13" s="17">
        <v>0.6</v>
      </c>
      <c r="DW13" s="17">
        <v>0.1</v>
      </c>
      <c r="DX13" s="17"/>
      <c r="DY13" s="17">
        <v>-4.5999999999999996</v>
      </c>
      <c r="DZ13" s="17">
        <v>0.7</v>
      </c>
      <c r="EA13" s="17">
        <v>3.2</v>
      </c>
      <c r="EB13" s="17">
        <v>2.9</v>
      </c>
      <c r="EC13" s="17"/>
      <c r="ED13" s="17"/>
      <c r="EE13" s="17">
        <v>0</v>
      </c>
      <c r="EF13" s="17">
        <v>-4.8</v>
      </c>
      <c r="EG13" s="17">
        <v>-11</v>
      </c>
      <c r="EH13" s="17">
        <v>-0.7</v>
      </c>
      <c r="EI13" s="17">
        <v>-0.5</v>
      </c>
      <c r="EJ13" s="17"/>
      <c r="EK13" s="17">
        <v>2.6</v>
      </c>
      <c r="EL13" s="17">
        <v>0</v>
      </c>
      <c r="EM13" s="17">
        <v>0</v>
      </c>
      <c r="EN13" s="17">
        <v>0.2</v>
      </c>
      <c r="EO13" s="17">
        <v>0.2</v>
      </c>
      <c r="EP13" s="17">
        <v>0.2</v>
      </c>
      <c r="EQ13" s="17">
        <v>0</v>
      </c>
      <c r="ER13" s="17">
        <v>0</v>
      </c>
      <c r="ES13" s="17">
        <v>0</v>
      </c>
      <c r="ET13" s="17">
        <v>0</v>
      </c>
      <c r="EU13" s="17">
        <v>0</v>
      </c>
      <c r="EV13" s="17">
        <v>4.9000000000000004</v>
      </c>
      <c r="EW13" s="17">
        <v>0.7</v>
      </c>
      <c r="EX13" s="17">
        <v>0</v>
      </c>
      <c r="EY13" s="17">
        <v>2</v>
      </c>
      <c r="EZ13" s="17">
        <v>0.3</v>
      </c>
      <c r="FA13" s="17">
        <v>0.8</v>
      </c>
      <c r="FB13" s="17">
        <v>0.5</v>
      </c>
      <c r="FC13" s="17">
        <v>0</v>
      </c>
      <c r="FD13" s="17">
        <v>0.2</v>
      </c>
      <c r="FE13" s="17">
        <v>1.4</v>
      </c>
      <c r="FF13" s="17">
        <v>1.1000000000000001</v>
      </c>
      <c r="FG13" s="17">
        <v>2</v>
      </c>
      <c r="FH13" s="17">
        <v>10.9</v>
      </c>
      <c r="FI13" s="17">
        <v>0.1</v>
      </c>
      <c r="FJ13" s="17">
        <v>3</v>
      </c>
      <c r="FK13" s="17">
        <v>0.7</v>
      </c>
      <c r="FL13" s="17">
        <v>1.8</v>
      </c>
      <c r="FM13" s="17">
        <v>4.3</v>
      </c>
      <c r="FN13" s="17">
        <v>10.76</v>
      </c>
      <c r="FO13" s="17">
        <v>180.06</v>
      </c>
      <c r="FP13" s="15"/>
      <c r="FQ13" s="17">
        <v>2.1</v>
      </c>
      <c r="FR13" s="17">
        <v>-0.59</v>
      </c>
      <c r="FS13" s="17">
        <v>2.6</v>
      </c>
      <c r="FT13" s="17">
        <v>1.7</v>
      </c>
      <c r="FU13" s="17">
        <v>1.3</v>
      </c>
      <c r="FV13" s="17">
        <v>2.69502</v>
      </c>
      <c r="FW13" s="17">
        <v>-0.7</v>
      </c>
      <c r="FX13" s="17">
        <v>2.4</v>
      </c>
      <c r="FY13" s="17">
        <v>11.50502</v>
      </c>
    </row>
    <row r="14" spans="1:181" ht="24" customHeight="1" x14ac:dyDescent="0.25">
      <c r="A14" s="16" t="s">
        <v>101</v>
      </c>
      <c r="B14" s="16" t="s">
        <v>789</v>
      </c>
      <c r="C14" s="17">
        <v>30.6</v>
      </c>
      <c r="D14" s="17">
        <v>4.2</v>
      </c>
      <c r="E14" s="17">
        <v>8.1999999999999993</v>
      </c>
      <c r="F14" s="17"/>
      <c r="G14" s="17"/>
      <c r="H14" s="17">
        <v>-12.6</v>
      </c>
      <c r="I14" s="17">
        <v>1.3</v>
      </c>
      <c r="J14" s="17"/>
      <c r="K14" s="17"/>
      <c r="L14" s="17">
        <v>-26.7</v>
      </c>
      <c r="M14" s="17">
        <v>-22.4</v>
      </c>
      <c r="N14" s="17">
        <v>-9.4</v>
      </c>
      <c r="O14" s="17">
        <v>21.5</v>
      </c>
      <c r="P14" s="17">
        <v>-19.100000000000001</v>
      </c>
      <c r="Q14" s="17">
        <v>-16.2</v>
      </c>
      <c r="R14" s="17">
        <v>65.7</v>
      </c>
      <c r="S14" s="17">
        <v>-0.1</v>
      </c>
      <c r="T14" s="17"/>
      <c r="U14" s="17"/>
      <c r="V14" s="17"/>
      <c r="W14" s="17"/>
      <c r="X14" s="17">
        <v>-4.8</v>
      </c>
      <c r="Y14" s="17">
        <v>0.5</v>
      </c>
      <c r="Z14" s="17">
        <v>0.4</v>
      </c>
      <c r="AA14" s="17">
        <v>0</v>
      </c>
      <c r="AB14" s="17">
        <v>-3.3</v>
      </c>
      <c r="AC14" s="17"/>
      <c r="AD14" s="17">
        <v>5.8</v>
      </c>
      <c r="AE14" s="17"/>
      <c r="AF14" s="17"/>
      <c r="AG14" s="17"/>
      <c r="AH14" s="17"/>
      <c r="AI14" s="17">
        <v>10.4</v>
      </c>
      <c r="AJ14" s="17">
        <v>-0.6</v>
      </c>
      <c r="AK14" s="17"/>
      <c r="AL14" s="17"/>
      <c r="AM14" s="17"/>
      <c r="AN14" s="17">
        <v>-1.2</v>
      </c>
      <c r="AO14" s="17">
        <v>45.6</v>
      </c>
      <c r="AP14" s="17">
        <v>6.7</v>
      </c>
      <c r="AQ14" s="17">
        <v>21.7</v>
      </c>
      <c r="AR14" s="17">
        <v>4.0999999999999996</v>
      </c>
      <c r="AS14" s="17">
        <v>0.2</v>
      </c>
      <c r="AT14" s="17">
        <v>2.6</v>
      </c>
      <c r="AU14" s="17">
        <v>1.2</v>
      </c>
      <c r="AV14" s="17"/>
      <c r="AW14" s="17"/>
      <c r="AX14" s="17"/>
      <c r="AY14" s="17">
        <v>9.6999999999999993</v>
      </c>
      <c r="AZ14" s="17">
        <v>0</v>
      </c>
      <c r="BA14" s="17">
        <v>0.4</v>
      </c>
      <c r="BB14" s="17">
        <v>1.2</v>
      </c>
      <c r="BC14" s="17">
        <v>0</v>
      </c>
      <c r="BD14" s="17">
        <v>-0.1</v>
      </c>
      <c r="BE14" s="17"/>
      <c r="BF14" s="17"/>
      <c r="BG14" s="17">
        <v>0</v>
      </c>
      <c r="BH14" s="17"/>
      <c r="BI14" s="17"/>
      <c r="BJ14" s="17">
        <v>0</v>
      </c>
      <c r="BK14" s="17"/>
      <c r="BL14" s="17"/>
      <c r="BM14" s="17"/>
      <c r="BN14" s="17">
        <v>11.2</v>
      </c>
      <c r="BO14" s="17"/>
      <c r="BP14" s="17">
        <v>0</v>
      </c>
      <c r="BQ14" s="17">
        <v>0</v>
      </c>
      <c r="BR14" s="17"/>
      <c r="BS14" s="17">
        <v>-3.7</v>
      </c>
      <c r="BT14" s="17">
        <v>-2.2999999999999998</v>
      </c>
      <c r="BU14" s="17"/>
      <c r="BV14" s="17"/>
      <c r="BW14" s="17"/>
      <c r="BX14" s="17"/>
      <c r="BY14" s="17"/>
      <c r="BZ14" s="17"/>
      <c r="CA14" s="17">
        <v>-0.3</v>
      </c>
      <c r="CB14" s="17">
        <v>8.5</v>
      </c>
      <c r="CC14" s="17">
        <v>10.3</v>
      </c>
      <c r="CD14" s="17">
        <v>-3.5</v>
      </c>
      <c r="CE14" s="17">
        <v>0.9</v>
      </c>
      <c r="CF14" s="17">
        <v>-0.1</v>
      </c>
      <c r="CG14" s="17"/>
      <c r="CH14" s="17"/>
      <c r="CI14" s="17"/>
      <c r="CJ14" s="17">
        <v>-4.3</v>
      </c>
      <c r="CK14" s="17">
        <v>-1.6</v>
      </c>
      <c r="CL14" s="17">
        <v>-33.799999999999997</v>
      </c>
      <c r="CM14" s="17"/>
      <c r="CN14" s="17"/>
      <c r="CO14" s="17"/>
      <c r="CP14" s="17"/>
      <c r="CQ14" s="17"/>
      <c r="CR14" s="17">
        <v>-21.2</v>
      </c>
      <c r="CS14" s="17">
        <v>-19.3</v>
      </c>
      <c r="CT14" s="17">
        <v>-2.2000000000000002</v>
      </c>
      <c r="CU14" s="17">
        <v>0.6</v>
      </c>
      <c r="CV14" s="17">
        <v>1.4</v>
      </c>
      <c r="CW14" s="17"/>
      <c r="CX14" s="17">
        <v>-3.3</v>
      </c>
      <c r="CY14" s="17">
        <v>0</v>
      </c>
      <c r="CZ14" s="17">
        <v>0</v>
      </c>
      <c r="DA14" s="17"/>
      <c r="DB14" s="17">
        <v>0</v>
      </c>
      <c r="DC14" s="17">
        <v>-0.1</v>
      </c>
      <c r="DD14" s="17">
        <v>-0.9</v>
      </c>
      <c r="DE14" s="17">
        <v>0</v>
      </c>
      <c r="DF14" s="17"/>
      <c r="DG14" s="17"/>
      <c r="DH14" s="17">
        <v>0</v>
      </c>
      <c r="DI14" s="17">
        <v>1.3</v>
      </c>
      <c r="DJ14" s="17">
        <v>0.2</v>
      </c>
      <c r="DK14" s="17">
        <v>-0.9</v>
      </c>
      <c r="DL14" s="17">
        <v>0.3</v>
      </c>
      <c r="DM14" s="17">
        <v>0.5</v>
      </c>
      <c r="DN14" s="17"/>
      <c r="DO14" s="17">
        <v>0</v>
      </c>
      <c r="DP14" s="17">
        <v>0</v>
      </c>
      <c r="DQ14" s="17">
        <v>-6.3</v>
      </c>
      <c r="DR14" s="17">
        <v>8.1999999999999993</v>
      </c>
      <c r="DS14" s="17">
        <v>0</v>
      </c>
      <c r="DT14" s="17">
        <v>-0.1</v>
      </c>
      <c r="DU14" s="17">
        <v>0.4</v>
      </c>
      <c r="DV14" s="17">
        <v>0.6</v>
      </c>
      <c r="DW14" s="17">
        <v>0.1</v>
      </c>
      <c r="DX14" s="17"/>
      <c r="DY14" s="17">
        <v>-4.5999999999999996</v>
      </c>
      <c r="DZ14" s="17">
        <v>0.9</v>
      </c>
      <c r="EA14" s="17">
        <v>3.2</v>
      </c>
      <c r="EB14" s="17">
        <v>2.9</v>
      </c>
      <c r="EC14" s="17"/>
      <c r="ED14" s="17"/>
      <c r="EE14" s="17">
        <v>0</v>
      </c>
      <c r="EF14" s="17">
        <v>-5.3</v>
      </c>
      <c r="EG14" s="17">
        <v>-6.8</v>
      </c>
      <c r="EH14" s="17">
        <v>-0.8</v>
      </c>
      <c r="EI14" s="17">
        <v>-0.6</v>
      </c>
      <c r="EJ14" s="17"/>
      <c r="EK14" s="17">
        <v>2.6</v>
      </c>
      <c r="EL14" s="17">
        <v>0</v>
      </c>
      <c r="EM14" s="17">
        <v>0</v>
      </c>
      <c r="EN14" s="17">
        <v>0.2</v>
      </c>
      <c r="EO14" s="17">
        <v>0.2</v>
      </c>
      <c r="EP14" s="17">
        <v>0.2</v>
      </c>
      <c r="EQ14" s="17">
        <v>0</v>
      </c>
      <c r="ER14" s="17">
        <v>0</v>
      </c>
      <c r="ES14" s="17">
        <v>0</v>
      </c>
      <c r="ET14" s="17">
        <v>0</v>
      </c>
      <c r="EU14" s="17">
        <v>0</v>
      </c>
      <c r="EV14" s="17">
        <v>4.9000000000000004</v>
      </c>
      <c r="EW14" s="17">
        <v>0</v>
      </c>
      <c r="EX14" s="17">
        <v>0</v>
      </c>
      <c r="EY14" s="17">
        <v>2</v>
      </c>
      <c r="EZ14" s="17">
        <v>0.3</v>
      </c>
      <c r="FA14" s="17">
        <v>0.8</v>
      </c>
      <c r="FB14" s="17">
        <v>0.5</v>
      </c>
      <c r="FC14" s="17">
        <v>0</v>
      </c>
      <c r="FD14" s="17">
        <v>0.2</v>
      </c>
      <c r="FE14" s="17">
        <v>1.2</v>
      </c>
      <c r="FF14" s="17">
        <v>0.9</v>
      </c>
      <c r="FG14" s="17">
        <v>2</v>
      </c>
      <c r="FH14" s="17">
        <v>10.3</v>
      </c>
      <c r="FI14" s="17">
        <v>0.2</v>
      </c>
      <c r="FJ14" s="17">
        <v>2.2000000000000002</v>
      </c>
      <c r="FK14" s="17">
        <v>0.6</v>
      </c>
      <c r="FL14" s="17">
        <v>2.1</v>
      </c>
      <c r="FM14" s="17">
        <v>4.3</v>
      </c>
      <c r="FN14" s="17">
        <v>9.92</v>
      </c>
      <c r="FO14" s="17">
        <v>100.62</v>
      </c>
      <c r="FP14" s="15"/>
      <c r="FQ14" s="17">
        <v>2.2000000000000002</v>
      </c>
      <c r="FR14" s="17">
        <v>-0.55000000000000004</v>
      </c>
      <c r="FS14" s="17">
        <v>2.4</v>
      </c>
      <c r="FT14" s="17">
        <v>1.7</v>
      </c>
      <c r="FU14" s="17">
        <v>1.3</v>
      </c>
      <c r="FV14" s="17">
        <v>2.69435</v>
      </c>
      <c r="FW14" s="17">
        <v>-0.8</v>
      </c>
      <c r="FX14" s="17">
        <v>2.4</v>
      </c>
      <c r="FY14" s="17">
        <v>11.34435</v>
      </c>
    </row>
    <row r="15" spans="1:181" ht="24" customHeight="1" x14ac:dyDescent="0.25">
      <c r="A15" s="16" t="s">
        <v>101</v>
      </c>
      <c r="B15" s="16" t="s">
        <v>790</v>
      </c>
      <c r="C15" s="17">
        <v>28.6</v>
      </c>
      <c r="D15" s="17">
        <v>-7.7</v>
      </c>
      <c r="E15" s="17">
        <v>6.3</v>
      </c>
      <c r="F15" s="17"/>
      <c r="G15" s="17"/>
      <c r="H15" s="17">
        <v>-11.9</v>
      </c>
      <c r="I15" s="17">
        <v>8.3000000000000007</v>
      </c>
      <c r="J15" s="17"/>
      <c r="K15" s="17"/>
      <c r="L15" s="17">
        <v>-27.4</v>
      </c>
      <c r="M15" s="17">
        <v>-23.4</v>
      </c>
      <c r="N15" s="17">
        <v>-10.5</v>
      </c>
      <c r="O15" s="17">
        <v>18.2</v>
      </c>
      <c r="P15" s="17">
        <v>-26.6</v>
      </c>
      <c r="Q15" s="17">
        <v>-20</v>
      </c>
      <c r="R15" s="17">
        <v>63.8</v>
      </c>
      <c r="S15" s="17">
        <v>0.1</v>
      </c>
      <c r="T15" s="17"/>
      <c r="U15" s="17"/>
      <c r="V15" s="17"/>
      <c r="W15" s="17"/>
      <c r="X15" s="17">
        <v>-7.1</v>
      </c>
      <c r="Y15" s="17">
        <v>0.9</v>
      </c>
      <c r="Z15" s="17">
        <v>1</v>
      </c>
      <c r="AA15" s="17">
        <v>0</v>
      </c>
      <c r="AB15" s="17">
        <v>-3.2</v>
      </c>
      <c r="AC15" s="17"/>
      <c r="AD15" s="17">
        <v>8.4</v>
      </c>
      <c r="AE15" s="17"/>
      <c r="AF15" s="17"/>
      <c r="AG15" s="17"/>
      <c r="AH15" s="17"/>
      <c r="AI15" s="17">
        <v>9.9</v>
      </c>
      <c r="AJ15" s="17">
        <v>11.6</v>
      </c>
      <c r="AK15" s="17"/>
      <c r="AL15" s="17"/>
      <c r="AM15" s="17"/>
      <c r="AN15" s="17">
        <v>-1.2</v>
      </c>
      <c r="AO15" s="17">
        <v>44.7</v>
      </c>
      <c r="AP15" s="17">
        <v>6.8</v>
      </c>
      <c r="AQ15" s="17">
        <v>21.6</v>
      </c>
      <c r="AR15" s="17">
        <v>4.2</v>
      </c>
      <c r="AS15" s="17">
        <v>0.5</v>
      </c>
      <c r="AT15" s="17">
        <v>2.6</v>
      </c>
      <c r="AU15" s="17">
        <v>1</v>
      </c>
      <c r="AV15" s="17"/>
      <c r="AW15" s="17"/>
      <c r="AX15" s="17"/>
      <c r="AY15" s="17">
        <v>8.8000000000000007</v>
      </c>
      <c r="AZ15" s="17">
        <v>0</v>
      </c>
      <c r="BA15" s="17">
        <v>0.3</v>
      </c>
      <c r="BB15" s="17">
        <v>1.2</v>
      </c>
      <c r="BC15" s="17">
        <v>0.2</v>
      </c>
      <c r="BD15" s="17">
        <v>0.7</v>
      </c>
      <c r="BE15" s="17"/>
      <c r="BF15" s="17"/>
      <c r="BG15" s="17">
        <v>0</v>
      </c>
      <c r="BH15" s="17"/>
      <c r="BI15" s="17"/>
      <c r="BJ15" s="17">
        <v>0</v>
      </c>
      <c r="BK15" s="17"/>
      <c r="BL15" s="17"/>
      <c r="BM15" s="17"/>
      <c r="BN15" s="17">
        <v>10.7</v>
      </c>
      <c r="BO15" s="17"/>
      <c r="BP15" s="17">
        <v>0</v>
      </c>
      <c r="BQ15" s="17">
        <v>0</v>
      </c>
      <c r="BR15" s="17"/>
      <c r="BS15" s="17">
        <v>-3.4</v>
      </c>
      <c r="BT15" s="17">
        <v>-2.2000000000000002</v>
      </c>
      <c r="BU15" s="17"/>
      <c r="BV15" s="17"/>
      <c r="BW15" s="17"/>
      <c r="BX15" s="17"/>
      <c r="BY15" s="17"/>
      <c r="BZ15" s="17"/>
      <c r="CA15" s="17">
        <v>-0.3</v>
      </c>
      <c r="CB15" s="17">
        <v>8.3000000000000007</v>
      </c>
      <c r="CC15" s="17">
        <v>10.3</v>
      </c>
      <c r="CD15" s="17">
        <v>-4.2</v>
      </c>
      <c r="CE15" s="17">
        <v>0.9</v>
      </c>
      <c r="CF15" s="17">
        <v>0.1</v>
      </c>
      <c r="CG15" s="17"/>
      <c r="CH15" s="17"/>
      <c r="CI15" s="17"/>
      <c r="CJ15" s="17">
        <v>-5.8</v>
      </c>
      <c r="CK15" s="17">
        <v>-2.7</v>
      </c>
      <c r="CL15" s="17">
        <v>-35.6</v>
      </c>
      <c r="CM15" s="17"/>
      <c r="CN15" s="17"/>
      <c r="CO15" s="17"/>
      <c r="CP15" s="17"/>
      <c r="CQ15" s="17"/>
      <c r="CR15" s="17">
        <v>-22.6</v>
      </c>
      <c r="CS15" s="17">
        <v>-19.399999999999999</v>
      </c>
      <c r="CT15" s="17">
        <v>-2.4</v>
      </c>
      <c r="CU15" s="17">
        <v>0.5</v>
      </c>
      <c r="CV15" s="17">
        <v>1.4</v>
      </c>
      <c r="CW15" s="17"/>
      <c r="CX15" s="17">
        <v>-3.1</v>
      </c>
      <c r="CY15" s="17">
        <v>0</v>
      </c>
      <c r="CZ15" s="17">
        <v>0</v>
      </c>
      <c r="DA15" s="17"/>
      <c r="DB15" s="17">
        <v>0</v>
      </c>
      <c r="DC15" s="17">
        <v>-0.1</v>
      </c>
      <c r="DD15" s="17">
        <v>-0.9</v>
      </c>
      <c r="DE15" s="17">
        <v>0</v>
      </c>
      <c r="DF15" s="17"/>
      <c r="DG15" s="17"/>
      <c r="DH15" s="17">
        <v>0</v>
      </c>
      <c r="DI15" s="17">
        <v>1.3</v>
      </c>
      <c r="DJ15" s="17">
        <v>0.1</v>
      </c>
      <c r="DK15" s="17">
        <v>-1</v>
      </c>
      <c r="DL15" s="17">
        <v>0.3</v>
      </c>
      <c r="DM15" s="17">
        <v>0.5</v>
      </c>
      <c r="DN15" s="17"/>
      <c r="DO15" s="17">
        <v>0</v>
      </c>
      <c r="DP15" s="17">
        <v>0</v>
      </c>
      <c r="DQ15" s="17">
        <v>-5.7</v>
      </c>
      <c r="DR15" s="17">
        <v>9</v>
      </c>
      <c r="DS15" s="17">
        <v>0</v>
      </c>
      <c r="DT15" s="17">
        <v>-0.1</v>
      </c>
      <c r="DU15" s="17">
        <v>0.4</v>
      </c>
      <c r="DV15" s="17">
        <v>0.6</v>
      </c>
      <c r="DW15" s="17">
        <v>0.1</v>
      </c>
      <c r="DX15" s="17"/>
      <c r="DY15" s="17">
        <v>-4.5999999999999996</v>
      </c>
      <c r="DZ15" s="17">
        <v>0.8</v>
      </c>
      <c r="EA15" s="17">
        <v>3.2</v>
      </c>
      <c r="EB15" s="17">
        <v>2.8</v>
      </c>
      <c r="EC15" s="17"/>
      <c r="ED15" s="17"/>
      <c r="EE15" s="17">
        <v>0</v>
      </c>
      <c r="EF15" s="17">
        <v>-3.6</v>
      </c>
      <c r="EG15" s="17">
        <v>-6.9</v>
      </c>
      <c r="EH15" s="17">
        <v>-0.4</v>
      </c>
      <c r="EI15" s="17">
        <v>-0.4</v>
      </c>
      <c r="EJ15" s="17"/>
      <c r="EK15" s="17">
        <v>2.6</v>
      </c>
      <c r="EL15" s="17">
        <v>0</v>
      </c>
      <c r="EM15" s="17">
        <v>0</v>
      </c>
      <c r="EN15" s="17">
        <v>0.2</v>
      </c>
      <c r="EO15" s="17">
        <v>0.2</v>
      </c>
      <c r="EP15" s="17">
        <v>0.2</v>
      </c>
      <c r="EQ15" s="17">
        <v>0</v>
      </c>
      <c r="ER15" s="17">
        <v>0</v>
      </c>
      <c r="ES15" s="17">
        <v>0</v>
      </c>
      <c r="ET15" s="17">
        <v>0</v>
      </c>
      <c r="EU15" s="17">
        <v>0</v>
      </c>
      <c r="EV15" s="17">
        <v>4.8</v>
      </c>
      <c r="EW15" s="17">
        <v>0</v>
      </c>
      <c r="EX15" s="17">
        <v>0</v>
      </c>
      <c r="EY15" s="17">
        <v>2</v>
      </c>
      <c r="EZ15" s="17">
        <v>0.3</v>
      </c>
      <c r="FA15" s="17">
        <v>0.8</v>
      </c>
      <c r="FB15" s="17">
        <v>0.5</v>
      </c>
      <c r="FC15" s="17">
        <v>0</v>
      </c>
      <c r="FD15" s="17">
        <v>0.2</v>
      </c>
      <c r="FE15" s="17">
        <v>1.2</v>
      </c>
      <c r="FF15" s="17">
        <v>1</v>
      </c>
      <c r="FG15" s="17">
        <v>2</v>
      </c>
      <c r="FH15" s="17">
        <v>10.199999999999999</v>
      </c>
      <c r="FI15" s="17">
        <v>0.2</v>
      </c>
      <c r="FJ15" s="17">
        <v>2.6</v>
      </c>
      <c r="FK15" s="17">
        <v>0.5</v>
      </c>
      <c r="FL15" s="17">
        <v>1.7</v>
      </c>
      <c r="FM15" s="17">
        <v>4.3</v>
      </c>
      <c r="FN15" s="17">
        <v>10.4</v>
      </c>
      <c r="FO15" s="17">
        <v>82.5</v>
      </c>
      <c r="FP15" s="15"/>
      <c r="FQ15" s="17">
        <v>1.9</v>
      </c>
      <c r="FR15" s="17">
        <v>-0.56999999999999995</v>
      </c>
      <c r="FS15" s="17">
        <v>2.5</v>
      </c>
      <c r="FT15" s="17">
        <v>1.7</v>
      </c>
      <c r="FU15" s="17">
        <v>1.3</v>
      </c>
      <c r="FV15" s="17">
        <v>2.6949000000000001</v>
      </c>
      <c r="FW15" s="17">
        <v>-0.9</v>
      </c>
      <c r="FX15" s="17">
        <v>2.4</v>
      </c>
      <c r="FY15" s="17">
        <v>11.024900000000001</v>
      </c>
    </row>
    <row r="16" spans="1:181" ht="24" customHeight="1" x14ac:dyDescent="0.25">
      <c r="A16" s="16" t="s">
        <v>101</v>
      </c>
      <c r="B16" s="16" t="s">
        <v>791</v>
      </c>
      <c r="C16" s="17">
        <v>33.700000000000003</v>
      </c>
      <c r="D16" s="17">
        <v>8.9</v>
      </c>
      <c r="E16" s="17">
        <v>9</v>
      </c>
      <c r="F16" s="17"/>
      <c r="G16" s="17"/>
      <c r="H16" s="17">
        <v>-11.9</v>
      </c>
      <c r="I16" s="17">
        <v>12.6</v>
      </c>
      <c r="J16" s="17"/>
      <c r="K16" s="17"/>
      <c r="L16" s="17">
        <v>-25.6</v>
      </c>
      <c r="M16" s="17">
        <v>-18.3</v>
      </c>
      <c r="N16" s="17">
        <v>-5.8</v>
      </c>
      <c r="O16" s="17">
        <v>20.7</v>
      </c>
      <c r="P16" s="17">
        <v>-25.3</v>
      </c>
      <c r="Q16" s="17">
        <v>-19.600000000000001</v>
      </c>
      <c r="R16" s="17">
        <v>68.3</v>
      </c>
      <c r="S16" s="17">
        <v>0.1</v>
      </c>
      <c r="T16" s="17"/>
      <c r="U16" s="17"/>
      <c r="V16" s="17"/>
      <c r="W16" s="17"/>
      <c r="X16" s="17">
        <v>-2.8</v>
      </c>
      <c r="Y16" s="17">
        <v>1.1000000000000001</v>
      </c>
      <c r="Z16" s="17">
        <v>1.4</v>
      </c>
      <c r="AA16" s="17">
        <v>0</v>
      </c>
      <c r="AB16" s="17">
        <v>-3.2</v>
      </c>
      <c r="AC16" s="17"/>
      <c r="AD16" s="17">
        <v>10.1</v>
      </c>
      <c r="AE16" s="17"/>
      <c r="AF16" s="17"/>
      <c r="AG16" s="17"/>
      <c r="AH16" s="17"/>
      <c r="AI16" s="17">
        <v>11.4</v>
      </c>
      <c r="AJ16" s="17">
        <v>10.6</v>
      </c>
      <c r="AK16" s="17"/>
      <c r="AL16" s="17"/>
      <c r="AM16" s="17"/>
      <c r="AN16" s="17">
        <v>-1.3</v>
      </c>
      <c r="AO16" s="17">
        <v>43.8</v>
      </c>
      <c r="AP16" s="17">
        <v>4.8</v>
      </c>
      <c r="AQ16" s="17">
        <v>21.7</v>
      </c>
      <c r="AR16" s="17">
        <v>4.2</v>
      </c>
      <c r="AS16" s="17">
        <v>0.6</v>
      </c>
      <c r="AT16" s="17">
        <v>2.6</v>
      </c>
      <c r="AU16" s="17">
        <v>1.5</v>
      </c>
      <c r="AV16" s="17"/>
      <c r="AW16" s="17"/>
      <c r="AX16" s="17"/>
      <c r="AY16" s="17">
        <v>10.199999999999999</v>
      </c>
      <c r="AZ16" s="17">
        <v>0</v>
      </c>
      <c r="BA16" s="17">
        <v>1.2</v>
      </c>
      <c r="BB16" s="17">
        <v>1.2</v>
      </c>
      <c r="BC16" s="17">
        <v>0</v>
      </c>
      <c r="BD16" s="17">
        <v>1.2</v>
      </c>
      <c r="BE16" s="17"/>
      <c r="BF16" s="17"/>
      <c r="BG16" s="17">
        <v>0</v>
      </c>
      <c r="BH16" s="17"/>
      <c r="BI16" s="17"/>
      <c r="BJ16" s="17">
        <v>0</v>
      </c>
      <c r="BK16" s="17"/>
      <c r="BL16" s="17"/>
      <c r="BM16" s="17"/>
      <c r="BN16" s="17">
        <v>9.8000000000000007</v>
      </c>
      <c r="BO16" s="17"/>
      <c r="BP16" s="17">
        <v>0</v>
      </c>
      <c r="BQ16" s="17">
        <v>0</v>
      </c>
      <c r="BR16" s="17"/>
      <c r="BS16" s="17">
        <v>-3.9</v>
      </c>
      <c r="BT16" s="17">
        <v>-2.4</v>
      </c>
      <c r="BU16" s="17"/>
      <c r="BV16" s="17"/>
      <c r="BW16" s="17"/>
      <c r="BX16" s="17"/>
      <c r="BY16" s="17"/>
      <c r="BZ16" s="17"/>
      <c r="CA16" s="17">
        <v>-0.2</v>
      </c>
      <c r="CB16" s="17">
        <v>8</v>
      </c>
      <c r="CC16" s="17">
        <v>10.3</v>
      </c>
      <c r="CD16" s="17">
        <v>-3.5</v>
      </c>
      <c r="CE16" s="17">
        <v>1</v>
      </c>
      <c r="CF16" s="17">
        <v>0</v>
      </c>
      <c r="CG16" s="17"/>
      <c r="CH16" s="17"/>
      <c r="CI16" s="17"/>
      <c r="CJ16" s="17">
        <v>-5.4</v>
      </c>
      <c r="CK16" s="17">
        <v>-2.5</v>
      </c>
      <c r="CL16" s="17">
        <v>-35.1</v>
      </c>
      <c r="CM16" s="17"/>
      <c r="CN16" s="17"/>
      <c r="CO16" s="17"/>
      <c r="CP16" s="17"/>
      <c r="CQ16" s="17"/>
      <c r="CR16" s="17">
        <v>-29</v>
      </c>
      <c r="CS16" s="17">
        <v>-21.5</v>
      </c>
      <c r="CT16" s="17">
        <v>-2.4</v>
      </c>
      <c r="CU16" s="17">
        <v>0.5</v>
      </c>
      <c r="CV16" s="17">
        <v>0.9</v>
      </c>
      <c r="CW16" s="17"/>
      <c r="CX16" s="17">
        <v>-3.5</v>
      </c>
      <c r="CY16" s="17">
        <v>0</v>
      </c>
      <c r="CZ16" s="17">
        <v>0</v>
      </c>
      <c r="DA16" s="17"/>
      <c r="DB16" s="17">
        <v>0.1</v>
      </c>
      <c r="DC16" s="17">
        <v>-0.1</v>
      </c>
      <c r="DD16" s="17">
        <v>-0.8</v>
      </c>
      <c r="DE16" s="17">
        <v>0</v>
      </c>
      <c r="DF16" s="17"/>
      <c r="DG16" s="17"/>
      <c r="DH16" s="17">
        <v>0</v>
      </c>
      <c r="DI16" s="17">
        <v>1.2</v>
      </c>
      <c r="DJ16" s="17">
        <v>0.2</v>
      </c>
      <c r="DK16" s="17">
        <v>-1.1000000000000001</v>
      </c>
      <c r="DL16" s="17">
        <v>0.3</v>
      </c>
      <c r="DM16" s="17">
        <v>0.4</v>
      </c>
      <c r="DN16" s="17"/>
      <c r="DO16" s="17">
        <v>0</v>
      </c>
      <c r="DP16" s="17">
        <v>0</v>
      </c>
      <c r="DQ16" s="17">
        <v>-4.5999999999999996</v>
      </c>
      <c r="DR16" s="17">
        <v>9.6</v>
      </c>
      <c r="DS16" s="17">
        <v>0</v>
      </c>
      <c r="DT16" s="17">
        <v>-0.2</v>
      </c>
      <c r="DU16" s="17">
        <v>0.4</v>
      </c>
      <c r="DV16" s="17">
        <v>0.6</v>
      </c>
      <c r="DW16" s="17">
        <v>0.1</v>
      </c>
      <c r="DX16" s="17"/>
      <c r="DY16" s="17">
        <v>-4.5</v>
      </c>
      <c r="DZ16" s="17">
        <v>1.1000000000000001</v>
      </c>
      <c r="EA16" s="17">
        <v>3.2</v>
      </c>
      <c r="EB16" s="17">
        <v>2.9</v>
      </c>
      <c r="EC16" s="17"/>
      <c r="ED16" s="17"/>
      <c r="EE16" s="17">
        <v>0</v>
      </c>
      <c r="EF16" s="17">
        <v>-6.5</v>
      </c>
      <c r="EG16" s="17">
        <v>-8.3000000000000007</v>
      </c>
      <c r="EH16" s="17">
        <v>-1</v>
      </c>
      <c r="EI16" s="17">
        <v>-0.7</v>
      </c>
      <c r="EJ16" s="17"/>
      <c r="EK16" s="17">
        <v>2.6</v>
      </c>
      <c r="EL16" s="17">
        <v>0</v>
      </c>
      <c r="EM16" s="17">
        <v>0</v>
      </c>
      <c r="EN16" s="17">
        <v>0.2</v>
      </c>
      <c r="EO16" s="17">
        <v>0.2</v>
      </c>
      <c r="EP16" s="17">
        <v>0.2</v>
      </c>
      <c r="EQ16" s="17">
        <v>0</v>
      </c>
      <c r="ER16" s="17">
        <v>0</v>
      </c>
      <c r="ES16" s="17">
        <v>0</v>
      </c>
      <c r="ET16" s="17">
        <v>0</v>
      </c>
      <c r="EU16" s="17">
        <v>0</v>
      </c>
      <c r="EV16" s="17">
        <v>4.7</v>
      </c>
      <c r="EW16" s="17">
        <v>-0.7</v>
      </c>
      <c r="EX16" s="17">
        <v>0</v>
      </c>
      <c r="EY16" s="17">
        <v>2</v>
      </c>
      <c r="EZ16" s="17">
        <v>0.3</v>
      </c>
      <c r="FA16" s="17">
        <v>0.8</v>
      </c>
      <c r="FB16" s="17">
        <v>0.5</v>
      </c>
      <c r="FC16" s="17">
        <v>0</v>
      </c>
      <c r="FD16" s="17">
        <v>0.2</v>
      </c>
      <c r="FE16" s="17">
        <v>1.4</v>
      </c>
      <c r="FF16" s="17">
        <v>1.1000000000000001</v>
      </c>
      <c r="FG16" s="17">
        <v>2</v>
      </c>
      <c r="FH16" s="17">
        <v>10.8</v>
      </c>
      <c r="FI16" s="17">
        <v>0.4</v>
      </c>
      <c r="FJ16" s="17">
        <v>2</v>
      </c>
      <c r="FK16" s="17">
        <v>1.9</v>
      </c>
      <c r="FL16" s="17">
        <v>2.1</v>
      </c>
      <c r="FM16" s="17">
        <v>4.3</v>
      </c>
      <c r="FN16" s="17">
        <v>11.21</v>
      </c>
      <c r="FO16" s="17">
        <v>128.71</v>
      </c>
      <c r="FP16" s="15"/>
      <c r="FQ16" s="17">
        <v>1.8</v>
      </c>
      <c r="FR16" s="17">
        <v>-0.61</v>
      </c>
      <c r="FS16" s="17">
        <v>2.6</v>
      </c>
      <c r="FT16" s="17">
        <v>1.7</v>
      </c>
      <c r="FU16" s="17">
        <v>1.3</v>
      </c>
      <c r="FV16" s="17">
        <v>2.69679</v>
      </c>
      <c r="FW16" s="17">
        <v>-0.7</v>
      </c>
      <c r="FX16" s="17">
        <v>1.7</v>
      </c>
      <c r="FY16" s="17">
        <v>10.486789999999999</v>
      </c>
    </row>
    <row r="17" spans="1:181" ht="24" customHeight="1" x14ac:dyDescent="0.25">
      <c r="A17" s="16" t="s">
        <v>101</v>
      </c>
      <c r="B17" s="16" t="s">
        <v>792</v>
      </c>
      <c r="C17" s="17">
        <v>30.1</v>
      </c>
      <c r="D17" s="17">
        <v>-11.4</v>
      </c>
      <c r="E17" s="17">
        <v>5.6</v>
      </c>
      <c r="F17" s="17"/>
      <c r="G17" s="17"/>
      <c r="H17" s="17">
        <v>-13.5</v>
      </c>
      <c r="I17" s="17">
        <v>1.5</v>
      </c>
      <c r="J17" s="17"/>
      <c r="K17" s="17"/>
      <c r="L17" s="17">
        <v>-34.6</v>
      </c>
      <c r="M17" s="17">
        <v>-27.5</v>
      </c>
      <c r="N17" s="17">
        <v>-14.4</v>
      </c>
      <c r="O17" s="17">
        <v>13.6</v>
      </c>
      <c r="P17" s="17">
        <v>-24.9</v>
      </c>
      <c r="Q17" s="17">
        <v>-20.8</v>
      </c>
      <c r="R17" s="17">
        <v>59.4</v>
      </c>
      <c r="S17" s="17">
        <v>0</v>
      </c>
      <c r="T17" s="17"/>
      <c r="U17" s="17"/>
      <c r="V17" s="17"/>
      <c r="W17" s="17"/>
      <c r="X17" s="17">
        <v>-2.9</v>
      </c>
      <c r="Y17" s="17">
        <v>1.1000000000000001</v>
      </c>
      <c r="Z17" s="17">
        <v>1.2</v>
      </c>
      <c r="AA17" s="17">
        <v>0</v>
      </c>
      <c r="AB17" s="17">
        <v>-3.2</v>
      </c>
      <c r="AC17" s="17"/>
      <c r="AD17" s="17">
        <v>10.5</v>
      </c>
      <c r="AE17" s="17"/>
      <c r="AF17" s="17"/>
      <c r="AG17" s="17"/>
      <c r="AH17" s="17"/>
      <c r="AI17" s="17">
        <v>10.8</v>
      </c>
      <c r="AJ17" s="17">
        <v>0.4</v>
      </c>
      <c r="AK17" s="17"/>
      <c r="AL17" s="17"/>
      <c r="AM17" s="17"/>
      <c r="AN17" s="17">
        <v>-1.3</v>
      </c>
      <c r="AO17" s="17">
        <v>43.3</v>
      </c>
      <c r="AP17" s="17">
        <v>5.6</v>
      </c>
      <c r="AQ17" s="17">
        <v>22.3</v>
      </c>
      <c r="AR17" s="17">
        <v>3.9</v>
      </c>
      <c r="AS17" s="17">
        <v>0.3</v>
      </c>
      <c r="AT17" s="17">
        <v>2.6</v>
      </c>
      <c r="AU17" s="17">
        <v>-0.2</v>
      </c>
      <c r="AV17" s="17"/>
      <c r="AW17" s="17"/>
      <c r="AX17" s="17"/>
      <c r="AY17" s="17">
        <v>9.1999999999999993</v>
      </c>
      <c r="AZ17" s="17">
        <v>0</v>
      </c>
      <c r="BA17" s="17">
        <v>-0.5</v>
      </c>
      <c r="BB17" s="17">
        <v>1.2</v>
      </c>
      <c r="BC17" s="17">
        <v>0</v>
      </c>
      <c r="BD17" s="17">
        <v>-0.8</v>
      </c>
      <c r="BE17" s="17"/>
      <c r="BF17" s="17"/>
      <c r="BG17" s="17">
        <v>0</v>
      </c>
      <c r="BH17" s="17"/>
      <c r="BI17" s="17"/>
      <c r="BJ17" s="17">
        <v>0</v>
      </c>
      <c r="BK17" s="17"/>
      <c r="BL17" s="17"/>
      <c r="BM17" s="17"/>
      <c r="BN17" s="17">
        <v>8.1</v>
      </c>
      <c r="BO17" s="17"/>
      <c r="BP17" s="17">
        <v>0</v>
      </c>
      <c r="BQ17" s="17">
        <v>0</v>
      </c>
      <c r="BR17" s="17"/>
      <c r="BS17" s="17">
        <v>-5.7</v>
      </c>
      <c r="BT17" s="17">
        <v>-3.2</v>
      </c>
      <c r="BU17" s="17"/>
      <c r="BV17" s="17"/>
      <c r="BW17" s="17"/>
      <c r="BX17" s="17"/>
      <c r="BY17" s="17"/>
      <c r="BZ17" s="17"/>
      <c r="CA17" s="17">
        <v>0</v>
      </c>
      <c r="CB17" s="17">
        <v>8.5</v>
      </c>
      <c r="CC17" s="17">
        <v>10.7</v>
      </c>
      <c r="CD17" s="17">
        <v>-3.5</v>
      </c>
      <c r="CE17" s="17">
        <v>3.4</v>
      </c>
      <c r="CF17" s="17">
        <v>-0.2</v>
      </c>
      <c r="CG17" s="17"/>
      <c r="CH17" s="17"/>
      <c r="CI17" s="17"/>
      <c r="CJ17" s="17">
        <v>-9.1</v>
      </c>
      <c r="CK17" s="17">
        <v>-6.3</v>
      </c>
      <c r="CL17" s="17">
        <v>-40.5</v>
      </c>
      <c r="CM17" s="17"/>
      <c r="CN17" s="17"/>
      <c r="CO17" s="17"/>
      <c r="CP17" s="17"/>
      <c r="CQ17" s="17"/>
      <c r="CR17" s="17">
        <v>-26</v>
      </c>
      <c r="CS17" s="17">
        <v>-21.5</v>
      </c>
      <c r="CT17" s="17">
        <v>-2.2000000000000002</v>
      </c>
      <c r="CU17" s="17">
        <v>0.5</v>
      </c>
      <c r="CV17" s="17">
        <v>0.9</v>
      </c>
      <c r="CW17" s="17"/>
      <c r="CX17" s="17">
        <v>-3.8</v>
      </c>
      <c r="CY17" s="17">
        <v>0</v>
      </c>
      <c r="CZ17" s="17">
        <v>0</v>
      </c>
      <c r="DA17" s="17"/>
      <c r="DB17" s="17">
        <v>0.1</v>
      </c>
      <c r="DC17" s="17">
        <v>-0.1</v>
      </c>
      <c r="DD17" s="17">
        <v>-0.9</v>
      </c>
      <c r="DE17" s="17">
        <v>0</v>
      </c>
      <c r="DF17" s="17"/>
      <c r="DG17" s="17"/>
      <c r="DH17" s="17">
        <v>0</v>
      </c>
      <c r="DI17" s="17">
        <v>1.3</v>
      </c>
      <c r="DJ17" s="17">
        <v>0.2</v>
      </c>
      <c r="DK17" s="17">
        <v>-0.9</v>
      </c>
      <c r="DL17" s="17">
        <v>0.2</v>
      </c>
      <c r="DM17" s="17">
        <v>0.4</v>
      </c>
      <c r="DN17" s="17"/>
      <c r="DO17" s="17">
        <v>0</v>
      </c>
      <c r="DP17" s="17">
        <v>0</v>
      </c>
      <c r="DQ17" s="17">
        <v>-5.0999999999999996</v>
      </c>
      <c r="DR17" s="17">
        <v>9.1</v>
      </c>
      <c r="DS17" s="17">
        <v>0</v>
      </c>
      <c r="DT17" s="17">
        <v>-0.3</v>
      </c>
      <c r="DU17" s="17">
        <v>0.4</v>
      </c>
      <c r="DV17" s="17">
        <v>0.6</v>
      </c>
      <c r="DW17" s="17">
        <v>0.1</v>
      </c>
      <c r="DX17" s="17"/>
      <c r="DY17" s="17">
        <v>-4.5999999999999996</v>
      </c>
      <c r="DZ17" s="17">
        <v>1.2</v>
      </c>
      <c r="EA17" s="17">
        <v>3.2</v>
      </c>
      <c r="EB17" s="17">
        <v>2.9</v>
      </c>
      <c r="EC17" s="17"/>
      <c r="ED17" s="17"/>
      <c r="EE17" s="17">
        <v>0</v>
      </c>
      <c r="EF17" s="17">
        <v>-9.5</v>
      </c>
      <c r="EG17" s="17">
        <v>-11</v>
      </c>
      <c r="EH17" s="17">
        <v>-1.5</v>
      </c>
      <c r="EI17" s="17">
        <v>-1</v>
      </c>
      <c r="EJ17" s="17"/>
      <c r="EK17" s="17">
        <v>2.6</v>
      </c>
      <c r="EL17" s="17">
        <v>0</v>
      </c>
      <c r="EM17" s="17">
        <v>0</v>
      </c>
      <c r="EN17" s="17">
        <v>0.2</v>
      </c>
      <c r="EO17" s="17">
        <v>0.2</v>
      </c>
      <c r="EP17" s="17">
        <v>0.2</v>
      </c>
      <c r="EQ17" s="17">
        <v>0</v>
      </c>
      <c r="ER17" s="17">
        <v>0</v>
      </c>
      <c r="ES17" s="17">
        <v>0</v>
      </c>
      <c r="ET17" s="17">
        <v>0</v>
      </c>
      <c r="EU17" s="17">
        <v>0</v>
      </c>
      <c r="EV17" s="17">
        <v>4.8</v>
      </c>
      <c r="EW17" s="17">
        <v>-0.3</v>
      </c>
      <c r="EX17" s="17">
        <v>0</v>
      </c>
      <c r="EY17" s="17">
        <v>2</v>
      </c>
      <c r="EZ17" s="17">
        <v>0.3</v>
      </c>
      <c r="FA17" s="17">
        <v>0.8</v>
      </c>
      <c r="FB17" s="17">
        <v>0.5</v>
      </c>
      <c r="FC17" s="17">
        <v>0</v>
      </c>
      <c r="FD17" s="17">
        <v>0.2</v>
      </c>
      <c r="FE17" s="17">
        <v>1.4</v>
      </c>
      <c r="FF17" s="17">
        <v>1.1000000000000001</v>
      </c>
      <c r="FG17" s="17">
        <v>2</v>
      </c>
      <c r="FH17" s="17">
        <v>10.8</v>
      </c>
      <c r="FI17" s="17">
        <v>0.1</v>
      </c>
      <c r="FJ17" s="17">
        <v>2.4</v>
      </c>
      <c r="FK17" s="17">
        <v>2.1</v>
      </c>
      <c r="FL17" s="17">
        <v>2.1</v>
      </c>
      <c r="FM17" s="17">
        <v>4.3</v>
      </c>
      <c r="FN17" s="17">
        <v>10.77</v>
      </c>
      <c r="FO17" s="17">
        <v>10.07</v>
      </c>
      <c r="FP17" s="15"/>
      <c r="FQ17" s="17">
        <v>1.9</v>
      </c>
      <c r="FR17" s="17">
        <v>-0.68</v>
      </c>
      <c r="FS17" s="17">
        <v>2.6</v>
      </c>
      <c r="FT17" s="17">
        <v>1.7</v>
      </c>
      <c r="FU17" s="17">
        <v>1.3</v>
      </c>
      <c r="FV17" s="17">
        <v>2.6994500000000001</v>
      </c>
      <c r="FW17" s="17">
        <v>-0.7</v>
      </c>
      <c r="FX17" s="17">
        <v>1.6</v>
      </c>
      <c r="FY17" s="17">
        <v>10.419449999999999</v>
      </c>
    </row>
    <row r="18" spans="1:181" ht="24" customHeight="1" x14ac:dyDescent="0.25">
      <c r="A18" s="18" t="s">
        <v>101</v>
      </c>
      <c r="B18" s="18" t="s">
        <v>793</v>
      </c>
      <c r="C18" s="19">
        <v>29.8</v>
      </c>
      <c r="D18" s="19">
        <v>-12.7</v>
      </c>
      <c r="E18" s="19">
        <v>4.5999999999999996</v>
      </c>
      <c r="F18" s="19"/>
      <c r="G18" s="19"/>
      <c r="H18" s="19">
        <v>-13.3</v>
      </c>
      <c r="I18" s="19">
        <v>-7.3</v>
      </c>
      <c r="J18" s="19"/>
      <c r="K18" s="19"/>
      <c r="L18" s="19">
        <v>-35.799999999999997</v>
      </c>
      <c r="M18" s="19">
        <v>-29.6</v>
      </c>
      <c r="N18" s="19">
        <v>-16.5</v>
      </c>
      <c r="O18" s="19">
        <v>10</v>
      </c>
      <c r="P18" s="19">
        <v>-26.2</v>
      </c>
      <c r="Q18" s="19">
        <v>-20.6</v>
      </c>
      <c r="R18" s="19">
        <v>55.5</v>
      </c>
      <c r="S18" s="19">
        <v>0.1</v>
      </c>
      <c r="T18" s="19"/>
      <c r="U18" s="19"/>
      <c r="V18" s="19"/>
      <c r="W18" s="19"/>
      <c r="X18" s="19">
        <v>-5.6</v>
      </c>
      <c r="Y18" s="19">
        <v>1.1000000000000001</v>
      </c>
      <c r="Z18" s="19">
        <v>1.3</v>
      </c>
      <c r="AA18" s="19">
        <v>0</v>
      </c>
      <c r="AB18" s="19">
        <v>-3.3</v>
      </c>
      <c r="AC18" s="19"/>
      <c r="AD18" s="19">
        <v>10.4</v>
      </c>
      <c r="AE18" s="19"/>
      <c r="AF18" s="19"/>
      <c r="AG18" s="19"/>
      <c r="AH18" s="19"/>
      <c r="AI18" s="19">
        <v>10.5</v>
      </c>
      <c r="AJ18" s="19">
        <v>-2.2999999999999998</v>
      </c>
      <c r="AK18" s="19"/>
      <c r="AL18" s="19"/>
      <c r="AM18" s="19"/>
      <c r="AN18" s="19">
        <v>-1.3</v>
      </c>
      <c r="AO18" s="19">
        <v>43.8</v>
      </c>
      <c r="AP18" s="19">
        <v>6.3</v>
      </c>
      <c r="AQ18" s="19">
        <v>23</v>
      </c>
      <c r="AR18" s="19">
        <v>3.8</v>
      </c>
      <c r="AS18" s="19">
        <v>0.3</v>
      </c>
      <c r="AT18" s="19">
        <v>2.6</v>
      </c>
      <c r="AU18" s="19">
        <v>1.2</v>
      </c>
      <c r="AV18" s="19"/>
      <c r="AW18" s="19"/>
      <c r="AX18" s="19"/>
      <c r="AY18" s="19">
        <v>8.4</v>
      </c>
      <c r="AZ18" s="19">
        <v>0</v>
      </c>
      <c r="BA18" s="19">
        <v>0</v>
      </c>
      <c r="BB18" s="19">
        <v>1.2</v>
      </c>
      <c r="BC18" s="19">
        <v>0.1</v>
      </c>
      <c r="BD18" s="19">
        <v>0.2</v>
      </c>
      <c r="BE18" s="19"/>
      <c r="BF18" s="19"/>
      <c r="BG18" s="19">
        <v>0</v>
      </c>
      <c r="BH18" s="19"/>
      <c r="BI18" s="19"/>
      <c r="BJ18" s="19">
        <v>0</v>
      </c>
      <c r="BK18" s="19"/>
      <c r="BL18" s="19"/>
      <c r="BM18" s="19"/>
      <c r="BN18" s="19">
        <v>8.1999999999999993</v>
      </c>
      <c r="BO18" s="19"/>
      <c r="BP18" s="19">
        <v>0</v>
      </c>
      <c r="BQ18" s="19">
        <v>0</v>
      </c>
      <c r="BR18" s="19"/>
      <c r="BS18" s="19">
        <v>-6</v>
      </c>
      <c r="BT18" s="19">
        <v>-3.3</v>
      </c>
      <c r="BU18" s="19"/>
      <c r="BV18" s="19"/>
      <c r="BW18" s="19"/>
      <c r="BX18" s="19"/>
      <c r="BY18" s="19"/>
      <c r="BZ18" s="19"/>
      <c r="CA18" s="19">
        <v>0</v>
      </c>
      <c r="CB18" s="19">
        <v>8</v>
      </c>
      <c r="CC18" s="19">
        <v>10.9</v>
      </c>
      <c r="CD18" s="19">
        <v>-2.6</v>
      </c>
      <c r="CE18" s="19">
        <v>1</v>
      </c>
      <c r="CF18" s="19">
        <v>0.1</v>
      </c>
      <c r="CG18" s="19"/>
      <c r="CH18" s="19"/>
      <c r="CI18" s="19"/>
      <c r="CJ18" s="19">
        <v>-11.2</v>
      </c>
      <c r="CK18" s="19">
        <v>-8.5</v>
      </c>
      <c r="CL18" s="19">
        <v>-43.6</v>
      </c>
      <c r="CM18" s="19"/>
      <c r="CN18" s="19"/>
      <c r="CO18" s="19"/>
      <c r="CP18" s="19"/>
      <c r="CQ18" s="19"/>
      <c r="CR18" s="19">
        <v>-22.7</v>
      </c>
      <c r="CS18" s="19">
        <v>-20.2</v>
      </c>
      <c r="CT18" s="19">
        <v>-2.2000000000000002</v>
      </c>
      <c r="CU18" s="19">
        <v>0.7</v>
      </c>
      <c r="CV18" s="19">
        <v>1.1000000000000001</v>
      </c>
      <c r="CW18" s="19"/>
      <c r="CX18" s="19">
        <v>-4</v>
      </c>
      <c r="CY18" s="19">
        <v>0</v>
      </c>
      <c r="CZ18" s="19">
        <v>0</v>
      </c>
      <c r="DA18" s="19"/>
      <c r="DB18" s="19">
        <v>-0.1</v>
      </c>
      <c r="DC18" s="19">
        <v>0</v>
      </c>
      <c r="DD18" s="19">
        <v>-0.9</v>
      </c>
      <c r="DE18" s="19">
        <v>0</v>
      </c>
      <c r="DF18" s="19"/>
      <c r="DG18" s="19"/>
      <c r="DH18" s="19">
        <v>0</v>
      </c>
      <c r="DI18" s="19">
        <v>1.4</v>
      </c>
      <c r="DJ18" s="19">
        <v>0.2</v>
      </c>
      <c r="DK18" s="19">
        <v>-1.1000000000000001</v>
      </c>
      <c r="DL18" s="19">
        <v>0.3</v>
      </c>
      <c r="DM18" s="19">
        <v>0.4</v>
      </c>
      <c r="DN18" s="19"/>
      <c r="DO18" s="19">
        <v>0</v>
      </c>
      <c r="DP18" s="19">
        <v>0</v>
      </c>
      <c r="DQ18" s="19">
        <v>-4.9000000000000004</v>
      </c>
      <c r="DR18" s="19">
        <v>4.8</v>
      </c>
      <c r="DS18" s="19">
        <v>0</v>
      </c>
      <c r="DT18" s="19">
        <v>-0.4</v>
      </c>
      <c r="DU18" s="19">
        <v>0.4</v>
      </c>
      <c r="DV18" s="19">
        <v>0.6</v>
      </c>
      <c r="DW18" s="19">
        <v>0</v>
      </c>
      <c r="DX18" s="19"/>
      <c r="DY18" s="19">
        <v>-4.5999999999999996</v>
      </c>
      <c r="DZ18" s="19">
        <v>0.6</v>
      </c>
      <c r="EA18" s="19">
        <v>3.2</v>
      </c>
      <c r="EB18" s="19">
        <v>2.8</v>
      </c>
      <c r="EC18" s="19"/>
      <c r="ED18" s="19"/>
      <c r="EE18" s="19">
        <v>0</v>
      </c>
      <c r="EF18" s="19">
        <v>-8.8000000000000007</v>
      </c>
      <c r="EG18" s="19">
        <v>-10.5</v>
      </c>
      <c r="EH18" s="19">
        <v>-1.3</v>
      </c>
      <c r="EI18" s="19">
        <v>-0.8</v>
      </c>
      <c r="EJ18" s="19"/>
      <c r="EK18" s="19">
        <v>2.6</v>
      </c>
      <c r="EL18" s="19">
        <v>0</v>
      </c>
      <c r="EM18" s="19">
        <v>0</v>
      </c>
      <c r="EN18" s="19">
        <v>0.2</v>
      </c>
      <c r="EO18" s="19">
        <v>0.2</v>
      </c>
      <c r="EP18" s="19">
        <v>0.2</v>
      </c>
      <c r="EQ18" s="19">
        <v>-0.99</v>
      </c>
      <c r="ER18" s="19">
        <v>0</v>
      </c>
      <c r="ES18" s="19">
        <v>0</v>
      </c>
      <c r="ET18" s="19">
        <v>0</v>
      </c>
      <c r="EU18" s="19">
        <v>0</v>
      </c>
      <c r="EV18" s="19">
        <v>4.5</v>
      </c>
      <c r="EW18" s="19">
        <v>-0.6</v>
      </c>
      <c r="EX18" s="19">
        <v>0</v>
      </c>
      <c r="EY18" s="19">
        <v>2</v>
      </c>
      <c r="EZ18" s="19">
        <v>0.3</v>
      </c>
      <c r="FA18" s="19">
        <v>0.8</v>
      </c>
      <c r="FB18" s="19">
        <v>0.5</v>
      </c>
      <c r="FC18" s="19">
        <v>0</v>
      </c>
      <c r="FD18" s="19">
        <v>0.2</v>
      </c>
      <c r="FE18" s="19">
        <v>1.4</v>
      </c>
      <c r="FF18" s="19">
        <v>1.1000000000000001</v>
      </c>
      <c r="FG18" s="19">
        <v>2</v>
      </c>
      <c r="FH18" s="19">
        <v>10.3</v>
      </c>
      <c r="FI18" s="19">
        <v>0.6</v>
      </c>
      <c r="FJ18" s="19">
        <v>2</v>
      </c>
      <c r="FK18" s="19">
        <v>1.9</v>
      </c>
      <c r="FL18" s="19">
        <v>2.1</v>
      </c>
      <c r="FM18" s="19">
        <v>4.3</v>
      </c>
      <c r="FN18" s="19">
        <v>10.63</v>
      </c>
      <c r="FO18" s="19">
        <v>-27.06</v>
      </c>
      <c r="FP18" s="15"/>
      <c r="FQ18" s="19">
        <v>1.7</v>
      </c>
      <c r="FR18" s="19">
        <v>-0.7</v>
      </c>
      <c r="FS18" s="19">
        <v>2.6</v>
      </c>
      <c r="FT18" s="19">
        <v>1.7</v>
      </c>
      <c r="FU18" s="19">
        <v>1.3</v>
      </c>
      <c r="FV18" s="19">
        <v>2.6891699999999998</v>
      </c>
      <c r="FW18" s="19">
        <v>-0.8</v>
      </c>
      <c r="FX18" s="19">
        <v>1.5</v>
      </c>
      <c r="FY18" s="19">
        <v>9.9891699999999997</v>
      </c>
    </row>
    <row r="19" spans="1:181" ht="24" customHeight="1" x14ac:dyDescent="0.25">
      <c r="A19" s="13" t="s">
        <v>101</v>
      </c>
      <c r="B19" s="13" t="s">
        <v>794</v>
      </c>
      <c r="C19" s="14">
        <v>31.7</v>
      </c>
      <c r="D19" s="14">
        <v>3.1</v>
      </c>
      <c r="E19" s="14">
        <v>7.5</v>
      </c>
      <c r="F19" s="14"/>
      <c r="G19" s="14"/>
      <c r="H19" s="14">
        <v>-12.6</v>
      </c>
      <c r="I19" s="14">
        <v>0.1</v>
      </c>
      <c r="J19" s="14"/>
      <c r="K19" s="14"/>
      <c r="L19" s="14">
        <v>-31.2</v>
      </c>
      <c r="M19" s="14">
        <v>-22.1</v>
      </c>
      <c r="N19" s="14">
        <v>-8.6999999999999993</v>
      </c>
      <c r="O19" s="14">
        <v>14.1</v>
      </c>
      <c r="P19" s="14">
        <v>-28.4</v>
      </c>
      <c r="Q19" s="14">
        <v>-20.7</v>
      </c>
      <c r="R19" s="14">
        <v>62</v>
      </c>
      <c r="S19" s="14">
        <v>0.2</v>
      </c>
      <c r="T19" s="14"/>
      <c r="U19" s="14"/>
      <c r="V19" s="14"/>
      <c r="W19" s="14"/>
      <c r="X19" s="14">
        <v>-4.5999999999999996</v>
      </c>
      <c r="Y19" s="14">
        <v>1.2</v>
      </c>
      <c r="Z19" s="14">
        <v>1.6</v>
      </c>
      <c r="AA19" s="14">
        <v>0</v>
      </c>
      <c r="AB19" s="14">
        <v>-3.2</v>
      </c>
      <c r="AC19" s="14"/>
      <c r="AD19" s="14">
        <v>11.1</v>
      </c>
      <c r="AE19" s="14"/>
      <c r="AF19" s="14"/>
      <c r="AG19" s="14"/>
      <c r="AH19" s="14"/>
      <c r="AI19" s="14">
        <v>11.3</v>
      </c>
      <c r="AJ19" s="14">
        <v>-4</v>
      </c>
      <c r="AK19" s="14"/>
      <c r="AL19" s="14"/>
      <c r="AM19" s="14"/>
      <c r="AN19" s="14">
        <v>-1.2</v>
      </c>
      <c r="AO19" s="14">
        <v>43.5</v>
      </c>
      <c r="AP19" s="14">
        <v>6</v>
      </c>
      <c r="AQ19" s="14">
        <v>22.2</v>
      </c>
      <c r="AR19" s="14">
        <v>3.9</v>
      </c>
      <c r="AS19" s="14">
        <v>0.5</v>
      </c>
      <c r="AT19" s="14">
        <v>2.6</v>
      </c>
      <c r="AU19" s="14">
        <v>1.7</v>
      </c>
      <c r="AV19" s="14"/>
      <c r="AW19" s="14"/>
      <c r="AX19" s="14"/>
      <c r="AY19" s="14">
        <v>8.3000000000000007</v>
      </c>
      <c r="AZ19" s="14">
        <v>0</v>
      </c>
      <c r="BA19" s="14">
        <v>0.6</v>
      </c>
      <c r="BB19" s="14">
        <v>1.2</v>
      </c>
      <c r="BC19" s="14">
        <v>0</v>
      </c>
      <c r="BD19" s="14">
        <v>3.9</v>
      </c>
      <c r="BE19" s="14"/>
      <c r="BF19" s="14"/>
      <c r="BG19" s="14">
        <v>0</v>
      </c>
      <c r="BH19" s="14"/>
      <c r="BI19" s="14"/>
      <c r="BJ19" s="14">
        <v>0</v>
      </c>
      <c r="BK19" s="14"/>
      <c r="BL19" s="14"/>
      <c r="BM19" s="14"/>
      <c r="BN19" s="14">
        <v>8.9</v>
      </c>
      <c r="BO19" s="14"/>
      <c r="BP19" s="14">
        <v>0</v>
      </c>
      <c r="BQ19" s="14">
        <v>0</v>
      </c>
      <c r="BR19" s="14"/>
      <c r="BS19" s="14">
        <v>-4.9000000000000004</v>
      </c>
      <c r="BT19" s="14">
        <v>-2.9</v>
      </c>
      <c r="BU19" s="14"/>
      <c r="BV19" s="14"/>
      <c r="BW19" s="14"/>
      <c r="BX19" s="14"/>
      <c r="BY19" s="14"/>
      <c r="BZ19" s="14"/>
      <c r="CA19" s="14">
        <v>-0.2</v>
      </c>
      <c r="CB19" s="14">
        <v>8.1</v>
      </c>
      <c r="CC19" s="14">
        <v>10.9</v>
      </c>
      <c r="CD19" s="14">
        <v>-3.4</v>
      </c>
      <c r="CE19" s="14">
        <v>0.9</v>
      </c>
      <c r="CF19" s="14">
        <v>-0.1</v>
      </c>
      <c r="CG19" s="14"/>
      <c r="CH19" s="14"/>
      <c r="CI19" s="14"/>
      <c r="CJ19" s="14">
        <v>-9.6</v>
      </c>
      <c r="CK19" s="14">
        <v>-6.8</v>
      </c>
      <c r="CL19" s="14">
        <v>-41.5</v>
      </c>
      <c r="CM19" s="14"/>
      <c r="CN19" s="14"/>
      <c r="CO19" s="14"/>
      <c r="CP19" s="14"/>
      <c r="CQ19" s="14"/>
      <c r="CR19" s="14">
        <v>-23.1</v>
      </c>
      <c r="CS19" s="14">
        <v>-20.399999999999999</v>
      </c>
      <c r="CT19" s="14">
        <v>-2.2000000000000002</v>
      </c>
      <c r="CU19" s="14">
        <v>0.5</v>
      </c>
      <c r="CV19" s="14">
        <v>1.3</v>
      </c>
      <c r="CW19" s="14"/>
      <c r="CX19" s="14">
        <v>-4.2</v>
      </c>
      <c r="CY19" s="14">
        <v>0</v>
      </c>
      <c r="CZ19" s="14">
        <v>0</v>
      </c>
      <c r="DA19" s="14"/>
      <c r="DB19" s="14">
        <v>0.1</v>
      </c>
      <c r="DC19" s="14">
        <v>-0.1</v>
      </c>
      <c r="DD19" s="14">
        <v>-0.9</v>
      </c>
      <c r="DE19" s="14">
        <v>0</v>
      </c>
      <c r="DF19" s="14"/>
      <c r="DG19" s="14"/>
      <c r="DH19" s="14">
        <v>0</v>
      </c>
      <c r="DI19" s="14">
        <v>1.3</v>
      </c>
      <c r="DJ19" s="14">
        <v>0.2</v>
      </c>
      <c r="DK19" s="14">
        <v>-1.3</v>
      </c>
      <c r="DL19" s="14">
        <v>0.3</v>
      </c>
      <c r="DM19" s="14">
        <v>0.4</v>
      </c>
      <c r="DN19" s="14"/>
      <c r="DO19" s="14">
        <v>0</v>
      </c>
      <c r="DP19" s="14">
        <v>0</v>
      </c>
      <c r="DQ19" s="14">
        <v>-4.4000000000000004</v>
      </c>
      <c r="DR19" s="14">
        <v>5.7</v>
      </c>
      <c r="DS19" s="14">
        <v>0</v>
      </c>
      <c r="DT19" s="14">
        <v>-0.1</v>
      </c>
      <c r="DU19" s="14">
        <v>0.4</v>
      </c>
      <c r="DV19" s="14">
        <v>0.6</v>
      </c>
      <c r="DW19" s="14">
        <v>0.1</v>
      </c>
      <c r="DX19" s="14"/>
      <c r="DY19" s="14">
        <v>-4.5999999999999996</v>
      </c>
      <c r="DZ19" s="14">
        <v>0.2</v>
      </c>
      <c r="EA19" s="14">
        <v>3.2</v>
      </c>
      <c r="EB19" s="14">
        <v>3</v>
      </c>
      <c r="EC19" s="14"/>
      <c r="ED19" s="14"/>
      <c r="EE19" s="14">
        <v>0</v>
      </c>
      <c r="EF19" s="14">
        <v>-5.5</v>
      </c>
      <c r="EG19" s="14">
        <v>-6.2</v>
      </c>
      <c r="EH19" s="14">
        <v>-0.7</v>
      </c>
      <c r="EI19" s="14">
        <v>-0.1</v>
      </c>
      <c r="EJ19" s="14"/>
      <c r="EK19" s="14">
        <v>2.7</v>
      </c>
      <c r="EL19" s="14">
        <v>0</v>
      </c>
      <c r="EM19" s="14">
        <v>0</v>
      </c>
      <c r="EN19" s="14">
        <v>0.2</v>
      </c>
      <c r="EO19" s="14">
        <v>0.2</v>
      </c>
      <c r="EP19" s="14">
        <v>0.2</v>
      </c>
      <c r="EQ19" s="14">
        <v>-0.86</v>
      </c>
      <c r="ER19" s="14">
        <v>0</v>
      </c>
      <c r="ES19" s="14">
        <v>0</v>
      </c>
      <c r="ET19" s="14">
        <v>0</v>
      </c>
      <c r="EU19" s="14">
        <v>0</v>
      </c>
      <c r="EV19" s="14">
        <v>4</v>
      </c>
      <c r="EW19" s="14">
        <v>-4.5</v>
      </c>
      <c r="EX19" s="14">
        <v>0</v>
      </c>
      <c r="EY19" s="14">
        <v>2</v>
      </c>
      <c r="EZ19" s="14">
        <v>0.3</v>
      </c>
      <c r="FA19" s="14">
        <v>0.8</v>
      </c>
      <c r="FB19" s="14">
        <v>0.5</v>
      </c>
      <c r="FC19" s="14">
        <v>0</v>
      </c>
      <c r="FD19" s="14">
        <v>0.2</v>
      </c>
      <c r="FE19" s="14">
        <v>1.4</v>
      </c>
      <c r="FF19" s="14">
        <v>1.1000000000000001</v>
      </c>
      <c r="FG19" s="14">
        <v>2.1</v>
      </c>
      <c r="FH19" s="14">
        <v>10.5</v>
      </c>
      <c r="FI19" s="14">
        <v>0.4</v>
      </c>
      <c r="FJ19" s="14">
        <v>2.5</v>
      </c>
      <c r="FK19" s="14">
        <v>2.2000000000000002</v>
      </c>
      <c r="FL19" s="14">
        <v>3.2</v>
      </c>
      <c r="FM19" s="14">
        <v>4.3</v>
      </c>
      <c r="FN19" s="14">
        <v>10.87</v>
      </c>
      <c r="FO19" s="14">
        <v>48.81</v>
      </c>
      <c r="FP19" s="15"/>
      <c r="FQ19" s="14">
        <v>1.9</v>
      </c>
      <c r="FR19" s="14">
        <v>-0.6</v>
      </c>
      <c r="FS19" s="14">
        <v>2.9</v>
      </c>
      <c r="FT19" s="14">
        <v>1.6</v>
      </c>
      <c r="FU19" s="14">
        <v>1.3</v>
      </c>
      <c r="FV19" s="14">
        <v>2.6789999999999998</v>
      </c>
      <c r="FW19" s="14">
        <v>-0.7</v>
      </c>
      <c r="FX19" s="14">
        <v>1.6</v>
      </c>
      <c r="FY19" s="14">
        <v>10.679</v>
      </c>
    </row>
    <row r="20" spans="1:181" ht="24" customHeight="1" x14ac:dyDescent="0.25">
      <c r="A20" s="16" t="s">
        <v>101</v>
      </c>
      <c r="B20" s="16" t="s">
        <v>795</v>
      </c>
      <c r="C20" s="17">
        <v>32.5</v>
      </c>
      <c r="D20" s="17">
        <v>-2.9</v>
      </c>
      <c r="E20" s="17">
        <v>6.4</v>
      </c>
      <c r="F20" s="17"/>
      <c r="G20" s="17"/>
      <c r="H20" s="17">
        <v>-12.7</v>
      </c>
      <c r="I20" s="17">
        <v>-1.4</v>
      </c>
      <c r="J20" s="17"/>
      <c r="K20" s="17"/>
      <c r="L20" s="17">
        <v>-32.200000000000003</v>
      </c>
      <c r="M20" s="17">
        <v>-27.1</v>
      </c>
      <c r="N20" s="17">
        <v>-14.1</v>
      </c>
      <c r="O20" s="17">
        <v>13.4</v>
      </c>
      <c r="P20" s="17">
        <v>-29.1</v>
      </c>
      <c r="Q20" s="17">
        <v>-21.8</v>
      </c>
      <c r="R20" s="17">
        <v>62.5</v>
      </c>
      <c r="S20" s="17">
        <v>0.1</v>
      </c>
      <c r="T20" s="17"/>
      <c r="U20" s="17"/>
      <c r="V20" s="17"/>
      <c r="W20" s="17"/>
      <c r="X20" s="17">
        <v>-3.7</v>
      </c>
      <c r="Y20" s="17">
        <v>1.2</v>
      </c>
      <c r="Z20" s="17">
        <v>1.5</v>
      </c>
      <c r="AA20" s="17">
        <v>0</v>
      </c>
      <c r="AB20" s="17">
        <v>-3.2</v>
      </c>
      <c r="AC20" s="17"/>
      <c r="AD20" s="17">
        <v>12.1</v>
      </c>
      <c r="AE20" s="17"/>
      <c r="AF20" s="17"/>
      <c r="AG20" s="17"/>
      <c r="AH20" s="17"/>
      <c r="AI20" s="17">
        <v>11.4</v>
      </c>
      <c r="AJ20" s="17">
        <v>-3.6</v>
      </c>
      <c r="AK20" s="17"/>
      <c r="AL20" s="17"/>
      <c r="AM20" s="17"/>
      <c r="AN20" s="17">
        <v>-1.2</v>
      </c>
      <c r="AO20" s="17">
        <v>42.9</v>
      </c>
      <c r="AP20" s="17">
        <v>6.1</v>
      </c>
      <c r="AQ20" s="17">
        <v>23.2</v>
      </c>
      <c r="AR20" s="17">
        <v>3.9</v>
      </c>
      <c r="AS20" s="17">
        <v>1.2</v>
      </c>
      <c r="AT20" s="17">
        <v>2.6</v>
      </c>
      <c r="AU20" s="17">
        <v>0.9</v>
      </c>
      <c r="AV20" s="17"/>
      <c r="AW20" s="17"/>
      <c r="AX20" s="17"/>
      <c r="AY20" s="17">
        <v>7.7</v>
      </c>
      <c r="AZ20" s="17">
        <v>0</v>
      </c>
      <c r="BA20" s="17">
        <v>-0.1</v>
      </c>
      <c r="BB20" s="17">
        <v>1.2</v>
      </c>
      <c r="BC20" s="17">
        <v>0</v>
      </c>
      <c r="BD20" s="17">
        <v>0.3</v>
      </c>
      <c r="BE20" s="17"/>
      <c r="BF20" s="17"/>
      <c r="BG20" s="17">
        <v>0</v>
      </c>
      <c r="BH20" s="17"/>
      <c r="BI20" s="17"/>
      <c r="BJ20" s="17">
        <v>0</v>
      </c>
      <c r="BK20" s="17"/>
      <c r="BL20" s="17"/>
      <c r="BM20" s="17"/>
      <c r="BN20" s="17">
        <v>11</v>
      </c>
      <c r="BO20" s="17"/>
      <c r="BP20" s="17">
        <v>0</v>
      </c>
      <c r="BQ20" s="17">
        <v>0</v>
      </c>
      <c r="BR20" s="17"/>
      <c r="BS20" s="17">
        <v>-4.5</v>
      </c>
      <c r="BT20" s="17">
        <v>-2.7</v>
      </c>
      <c r="BU20" s="17"/>
      <c r="BV20" s="17"/>
      <c r="BW20" s="17"/>
      <c r="BX20" s="17"/>
      <c r="BY20" s="17"/>
      <c r="BZ20" s="17"/>
      <c r="CA20" s="17">
        <v>-0.5</v>
      </c>
      <c r="CB20" s="17">
        <v>7.7</v>
      </c>
      <c r="CC20" s="17">
        <v>11.4</v>
      </c>
      <c r="CD20" s="17">
        <v>-2.9</v>
      </c>
      <c r="CE20" s="17">
        <v>0.9</v>
      </c>
      <c r="CF20" s="17">
        <v>0</v>
      </c>
      <c r="CG20" s="17"/>
      <c r="CH20" s="17"/>
      <c r="CI20" s="17"/>
      <c r="CJ20" s="17">
        <v>-8.8000000000000007</v>
      </c>
      <c r="CK20" s="17">
        <v>-6.1</v>
      </c>
      <c r="CL20" s="17">
        <v>-40.1</v>
      </c>
      <c r="CM20" s="17"/>
      <c r="CN20" s="17"/>
      <c r="CO20" s="17"/>
      <c r="CP20" s="17"/>
      <c r="CQ20" s="17"/>
      <c r="CR20" s="17">
        <v>-22.8</v>
      </c>
      <c r="CS20" s="17">
        <v>-20.3</v>
      </c>
      <c r="CT20" s="17">
        <v>-2.2000000000000002</v>
      </c>
      <c r="CU20" s="17">
        <v>0.3</v>
      </c>
      <c r="CV20" s="17">
        <v>1.4</v>
      </c>
      <c r="CW20" s="17"/>
      <c r="CX20" s="17">
        <v>-4.2</v>
      </c>
      <c r="CY20" s="17">
        <v>0</v>
      </c>
      <c r="CZ20" s="17">
        <v>-0.49</v>
      </c>
      <c r="DA20" s="17"/>
      <c r="DB20" s="17">
        <v>0</v>
      </c>
      <c r="DC20" s="17">
        <v>-0.1</v>
      </c>
      <c r="DD20" s="17">
        <v>-0.8</v>
      </c>
      <c r="DE20" s="17">
        <v>0</v>
      </c>
      <c r="DF20" s="17"/>
      <c r="DG20" s="17"/>
      <c r="DH20" s="17">
        <v>0</v>
      </c>
      <c r="DI20" s="17">
        <v>1.3</v>
      </c>
      <c r="DJ20" s="17">
        <v>0.2</v>
      </c>
      <c r="DK20" s="17">
        <v>-1.3</v>
      </c>
      <c r="DL20" s="17">
        <v>0.3</v>
      </c>
      <c r="DM20" s="17">
        <v>0.4</v>
      </c>
      <c r="DN20" s="17"/>
      <c r="DO20" s="17">
        <v>0</v>
      </c>
      <c r="DP20" s="17">
        <v>0</v>
      </c>
      <c r="DQ20" s="17">
        <v>-4.0999999999999996</v>
      </c>
      <c r="DR20" s="17">
        <v>6.2</v>
      </c>
      <c r="DS20" s="17">
        <v>0.2</v>
      </c>
      <c r="DT20" s="17">
        <v>-0.1</v>
      </c>
      <c r="DU20" s="17">
        <v>0.4</v>
      </c>
      <c r="DV20" s="17">
        <v>0.6</v>
      </c>
      <c r="DW20" s="17">
        <v>0.1</v>
      </c>
      <c r="DX20" s="17"/>
      <c r="DY20" s="17">
        <v>-4.5999999999999996</v>
      </c>
      <c r="DZ20" s="17">
        <v>0.5</v>
      </c>
      <c r="EA20" s="17">
        <v>3.2</v>
      </c>
      <c r="EB20" s="17">
        <v>3</v>
      </c>
      <c r="EC20" s="17"/>
      <c r="ED20" s="17"/>
      <c r="EE20" s="17">
        <v>0</v>
      </c>
      <c r="EF20" s="17">
        <v>-7</v>
      </c>
      <c r="EG20" s="17">
        <v>-8.9</v>
      </c>
      <c r="EH20" s="17">
        <v>-1</v>
      </c>
      <c r="EI20" s="17">
        <v>-0.5</v>
      </c>
      <c r="EJ20" s="17"/>
      <c r="EK20" s="17">
        <v>2.7</v>
      </c>
      <c r="EL20" s="17">
        <v>0</v>
      </c>
      <c r="EM20" s="17">
        <v>0</v>
      </c>
      <c r="EN20" s="17">
        <v>0.2</v>
      </c>
      <c r="EO20" s="17">
        <v>0.2</v>
      </c>
      <c r="EP20" s="17">
        <v>0.2</v>
      </c>
      <c r="EQ20" s="17">
        <v>-1.94</v>
      </c>
      <c r="ER20" s="17">
        <v>0</v>
      </c>
      <c r="ES20" s="17">
        <v>0.3</v>
      </c>
      <c r="ET20" s="17">
        <v>0</v>
      </c>
      <c r="EU20" s="17">
        <v>0</v>
      </c>
      <c r="EV20" s="17">
        <v>2.4</v>
      </c>
      <c r="EW20" s="17">
        <v>-4.5</v>
      </c>
      <c r="EX20" s="17">
        <v>0</v>
      </c>
      <c r="EY20" s="17">
        <v>2</v>
      </c>
      <c r="EZ20" s="17">
        <v>0.3</v>
      </c>
      <c r="FA20" s="17">
        <v>0.8</v>
      </c>
      <c r="FB20" s="17">
        <v>0.5</v>
      </c>
      <c r="FC20" s="17">
        <v>0.3</v>
      </c>
      <c r="FD20" s="17">
        <v>0.2</v>
      </c>
      <c r="FE20" s="17">
        <v>1.4</v>
      </c>
      <c r="FF20" s="17">
        <v>1.1000000000000001</v>
      </c>
      <c r="FG20" s="17">
        <v>2</v>
      </c>
      <c r="FH20" s="17">
        <v>10.5</v>
      </c>
      <c r="FI20" s="17">
        <v>0</v>
      </c>
      <c r="FJ20" s="17">
        <v>1.2</v>
      </c>
      <c r="FK20" s="17">
        <v>1.8</v>
      </c>
      <c r="FL20" s="17">
        <v>2.8</v>
      </c>
      <c r="FM20" s="17">
        <v>4.3</v>
      </c>
      <c r="FN20" s="17">
        <v>10.42</v>
      </c>
      <c r="FO20" s="17">
        <v>22.29</v>
      </c>
      <c r="FP20" s="15"/>
      <c r="FQ20" s="17">
        <v>1.9</v>
      </c>
      <c r="FR20" s="17">
        <v>-0.11</v>
      </c>
      <c r="FS20" s="17">
        <v>2.2999999999999998</v>
      </c>
      <c r="FT20" s="17">
        <v>1.7</v>
      </c>
      <c r="FU20" s="17">
        <v>1.3</v>
      </c>
      <c r="FV20" s="17">
        <v>2.6918899999999999</v>
      </c>
      <c r="FW20" s="17">
        <v>-0.6</v>
      </c>
      <c r="FX20" s="17">
        <v>1.5</v>
      </c>
      <c r="FY20" s="17">
        <v>10.681889999999999</v>
      </c>
    </row>
    <row r="21" spans="1:181" ht="24" customHeight="1" x14ac:dyDescent="0.25">
      <c r="A21" s="16" t="s">
        <v>101</v>
      </c>
      <c r="B21" s="16" t="s">
        <v>796</v>
      </c>
      <c r="C21" s="17">
        <v>31.6</v>
      </c>
      <c r="D21" s="17">
        <v>10.9</v>
      </c>
      <c r="E21" s="17">
        <v>9.1999999999999993</v>
      </c>
      <c r="F21" s="17"/>
      <c r="G21" s="17"/>
      <c r="H21" s="17">
        <v>-11.6</v>
      </c>
      <c r="I21" s="17">
        <v>-0.1</v>
      </c>
      <c r="J21" s="17"/>
      <c r="K21" s="17"/>
      <c r="L21" s="17">
        <v>-25.5</v>
      </c>
      <c r="M21" s="17">
        <v>-16</v>
      </c>
      <c r="N21" s="17">
        <v>-3.6</v>
      </c>
      <c r="O21" s="17">
        <v>19.600000000000001</v>
      </c>
      <c r="P21" s="17">
        <v>-23.8</v>
      </c>
      <c r="Q21" s="17">
        <v>-19.600000000000001</v>
      </c>
      <c r="R21" s="17">
        <v>73.2</v>
      </c>
      <c r="S21" s="17">
        <v>0.1</v>
      </c>
      <c r="T21" s="17"/>
      <c r="U21" s="17"/>
      <c r="V21" s="17"/>
      <c r="W21" s="17"/>
      <c r="X21" s="17">
        <v>-2.6</v>
      </c>
      <c r="Y21" s="17">
        <v>1.5</v>
      </c>
      <c r="Z21" s="17">
        <v>1.9</v>
      </c>
      <c r="AA21" s="17">
        <v>0</v>
      </c>
      <c r="AB21" s="17">
        <v>-2</v>
      </c>
      <c r="AC21" s="17"/>
      <c r="AD21" s="17">
        <v>14.8</v>
      </c>
      <c r="AE21" s="17"/>
      <c r="AF21" s="17"/>
      <c r="AG21" s="17"/>
      <c r="AH21" s="17"/>
      <c r="AI21" s="17">
        <v>13.3</v>
      </c>
      <c r="AJ21" s="17">
        <v>7</v>
      </c>
      <c r="AK21" s="17"/>
      <c r="AL21" s="17"/>
      <c r="AM21" s="17"/>
      <c r="AN21" s="17">
        <v>-1.1000000000000001</v>
      </c>
      <c r="AO21" s="17">
        <v>43.3</v>
      </c>
      <c r="AP21" s="17">
        <v>6.2</v>
      </c>
      <c r="AQ21" s="17">
        <v>21.2</v>
      </c>
      <c r="AR21" s="17">
        <v>4.4000000000000004</v>
      </c>
      <c r="AS21" s="17">
        <v>0.6</v>
      </c>
      <c r="AT21" s="17">
        <v>2.6</v>
      </c>
      <c r="AU21" s="17">
        <v>2.1</v>
      </c>
      <c r="AV21" s="17"/>
      <c r="AW21" s="17"/>
      <c r="AX21" s="17"/>
      <c r="AY21" s="17">
        <v>11.2</v>
      </c>
      <c r="AZ21" s="17">
        <v>0</v>
      </c>
      <c r="BA21" s="17">
        <v>1.1000000000000001</v>
      </c>
      <c r="BB21" s="17">
        <v>1.2</v>
      </c>
      <c r="BC21" s="17">
        <v>0</v>
      </c>
      <c r="BD21" s="17">
        <v>6.4</v>
      </c>
      <c r="BE21" s="17"/>
      <c r="BF21" s="17"/>
      <c r="BG21" s="17">
        <v>0</v>
      </c>
      <c r="BH21" s="17"/>
      <c r="BI21" s="17"/>
      <c r="BJ21" s="17">
        <v>0</v>
      </c>
      <c r="BK21" s="17"/>
      <c r="BL21" s="17"/>
      <c r="BM21" s="17"/>
      <c r="BN21" s="17">
        <v>8.1999999999999993</v>
      </c>
      <c r="BO21" s="17"/>
      <c r="BP21" s="17">
        <v>0</v>
      </c>
      <c r="BQ21" s="17">
        <v>0</v>
      </c>
      <c r="BR21" s="17"/>
      <c r="BS21" s="17">
        <v>-3</v>
      </c>
      <c r="BT21" s="17">
        <v>-2.4</v>
      </c>
      <c r="BU21" s="17"/>
      <c r="BV21" s="17"/>
      <c r="BW21" s="17"/>
      <c r="BX21" s="17"/>
      <c r="BY21" s="17"/>
      <c r="BZ21" s="17"/>
      <c r="CA21" s="17">
        <v>0.1</v>
      </c>
      <c r="CB21" s="17">
        <v>9</v>
      </c>
      <c r="CC21" s="17">
        <v>10.7</v>
      </c>
      <c r="CD21" s="17">
        <v>-3.6</v>
      </c>
      <c r="CE21" s="17">
        <v>1.1000000000000001</v>
      </c>
      <c r="CF21" s="17">
        <v>0.1</v>
      </c>
      <c r="CG21" s="17"/>
      <c r="CH21" s="17"/>
      <c r="CI21" s="17"/>
      <c r="CJ21" s="17">
        <v>-4.7</v>
      </c>
      <c r="CK21" s="17">
        <v>-1.9</v>
      </c>
      <c r="CL21" s="17">
        <v>-34.299999999999997</v>
      </c>
      <c r="CM21" s="17"/>
      <c r="CN21" s="17"/>
      <c r="CO21" s="17"/>
      <c r="CP21" s="17"/>
      <c r="CQ21" s="17"/>
      <c r="CR21" s="17">
        <v>-18.899999999999999</v>
      </c>
      <c r="CS21" s="17">
        <v>-17.899999999999999</v>
      </c>
      <c r="CT21" s="17">
        <v>-1.9</v>
      </c>
      <c r="CU21" s="17">
        <v>0.5</v>
      </c>
      <c r="CV21" s="17">
        <v>1.4</v>
      </c>
      <c r="CW21" s="17"/>
      <c r="CX21" s="17">
        <v>-4</v>
      </c>
      <c r="CY21" s="17">
        <v>0</v>
      </c>
      <c r="CZ21" s="17">
        <v>-1.71</v>
      </c>
      <c r="DA21" s="17"/>
      <c r="DB21" s="17">
        <v>0</v>
      </c>
      <c r="DC21" s="17">
        <v>0</v>
      </c>
      <c r="DD21" s="17">
        <v>-0.8</v>
      </c>
      <c r="DE21" s="17">
        <v>0</v>
      </c>
      <c r="DF21" s="17"/>
      <c r="DG21" s="17"/>
      <c r="DH21" s="17">
        <v>0</v>
      </c>
      <c r="DI21" s="17">
        <v>1.2</v>
      </c>
      <c r="DJ21" s="17">
        <v>0.3</v>
      </c>
      <c r="DK21" s="17">
        <v>-1.3</v>
      </c>
      <c r="DL21" s="17">
        <v>0.3</v>
      </c>
      <c r="DM21" s="17">
        <v>0.5</v>
      </c>
      <c r="DN21" s="17"/>
      <c r="DO21" s="17">
        <v>0</v>
      </c>
      <c r="DP21" s="17">
        <v>0</v>
      </c>
      <c r="DQ21" s="17">
        <v>-3.8</v>
      </c>
      <c r="DR21" s="17">
        <v>7</v>
      </c>
      <c r="DS21" s="17">
        <v>0.5</v>
      </c>
      <c r="DT21" s="17">
        <v>0</v>
      </c>
      <c r="DU21" s="17">
        <v>0.4</v>
      </c>
      <c r="DV21" s="17">
        <v>0.6</v>
      </c>
      <c r="DW21" s="17">
        <v>0.1</v>
      </c>
      <c r="DX21" s="17"/>
      <c r="DY21" s="17">
        <v>-4.5999999999999996</v>
      </c>
      <c r="DZ21" s="17">
        <v>0.3</v>
      </c>
      <c r="EA21" s="17">
        <v>3.3</v>
      </c>
      <c r="EB21" s="17">
        <v>3</v>
      </c>
      <c r="EC21" s="17"/>
      <c r="ED21" s="17"/>
      <c r="EE21" s="17">
        <v>0</v>
      </c>
      <c r="EF21" s="17">
        <v>-5.5</v>
      </c>
      <c r="EG21" s="17">
        <v>-7.2</v>
      </c>
      <c r="EH21" s="17">
        <v>-0.7</v>
      </c>
      <c r="EI21" s="17">
        <v>0</v>
      </c>
      <c r="EJ21" s="17"/>
      <c r="EK21" s="17">
        <v>2.7</v>
      </c>
      <c r="EL21" s="17">
        <v>0</v>
      </c>
      <c r="EM21" s="17">
        <v>0</v>
      </c>
      <c r="EN21" s="17">
        <v>0.2</v>
      </c>
      <c r="EO21" s="17">
        <v>0.2</v>
      </c>
      <c r="EP21" s="17">
        <v>0.2</v>
      </c>
      <c r="EQ21" s="17">
        <v>-2.91</v>
      </c>
      <c r="ER21" s="17">
        <v>0</v>
      </c>
      <c r="ES21" s="17">
        <v>0.3</v>
      </c>
      <c r="ET21" s="17">
        <v>0</v>
      </c>
      <c r="EU21" s="17">
        <v>0</v>
      </c>
      <c r="EV21" s="17">
        <v>3.7</v>
      </c>
      <c r="EW21" s="17">
        <v>-2.1</v>
      </c>
      <c r="EX21" s="17">
        <v>0</v>
      </c>
      <c r="EY21" s="17">
        <v>2</v>
      </c>
      <c r="EZ21" s="17">
        <v>0.3</v>
      </c>
      <c r="FA21" s="17">
        <v>0.8</v>
      </c>
      <c r="FB21" s="17">
        <v>0.5</v>
      </c>
      <c r="FC21" s="17">
        <v>0.3</v>
      </c>
      <c r="FD21" s="17">
        <v>0.2</v>
      </c>
      <c r="FE21" s="17">
        <v>1.6</v>
      </c>
      <c r="FF21" s="17">
        <v>1.3</v>
      </c>
      <c r="FG21" s="17">
        <v>1.9</v>
      </c>
      <c r="FH21" s="17">
        <v>10.6</v>
      </c>
      <c r="FI21" s="17">
        <v>0.5</v>
      </c>
      <c r="FJ21" s="17">
        <v>2.7</v>
      </c>
      <c r="FK21" s="17">
        <v>0.9</v>
      </c>
      <c r="FL21" s="17">
        <v>2.7</v>
      </c>
      <c r="FM21" s="17">
        <v>4.3</v>
      </c>
      <c r="FN21" s="17">
        <v>10.06</v>
      </c>
      <c r="FO21" s="17">
        <v>150.84</v>
      </c>
      <c r="FP21" s="15"/>
      <c r="FQ21" s="17">
        <v>2.1</v>
      </c>
      <c r="FR21" s="17">
        <v>0.1</v>
      </c>
      <c r="FS21" s="17">
        <v>1.9</v>
      </c>
      <c r="FT21" s="17">
        <v>1.7</v>
      </c>
      <c r="FU21" s="17">
        <v>1.3</v>
      </c>
      <c r="FV21" s="17">
        <v>2.6935699999999998</v>
      </c>
      <c r="FW21" s="17">
        <v>-0.4</v>
      </c>
      <c r="FX21" s="17">
        <v>1.6</v>
      </c>
      <c r="FY21" s="17">
        <v>10.99357</v>
      </c>
    </row>
    <row r="22" spans="1:181" ht="24" customHeight="1" x14ac:dyDescent="0.25">
      <c r="A22" s="16" t="s">
        <v>101</v>
      </c>
      <c r="B22" s="16" t="s">
        <v>797</v>
      </c>
      <c r="C22" s="17">
        <v>35.1</v>
      </c>
      <c r="D22" s="17">
        <v>2.7</v>
      </c>
      <c r="E22" s="17">
        <v>8.4</v>
      </c>
      <c r="F22" s="17"/>
      <c r="G22" s="17"/>
      <c r="H22" s="17">
        <v>-11.8</v>
      </c>
      <c r="I22" s="17">
        <v>12.9</v>
      </c>
      <c r="J22" s="17"/>
      <c r="K22" s="17"/>
      <c r="L22" s="17">
        <v>-24.3</v>
      </c>
      <c r="M22" s="17">
        <v>-15.5</v>
      </c>
      <c r="N22" s="17">
        <v>-1.9</v>
      </c>
      <c r="O22" s="17">
        <v>24.8</v>
      </c>
      <c r="P22" s="17">
        <v>-22.8</v>
      </c>
      <c r="Q22" s="17">
        <v>-17.7</v>
      </c>
      <c r="R22" s="17">
        <v>71.7</v>
      </c>
      <c r="S22" s="17">
        <v>0.1</v>
      </c>
      <c r="T22" s="17"/>
      <c r="U22" s="17"/>
      <c r="V22" s="17"/>
      <c r="W22" s="17"/>
      <c r="X22" s="17">
        <v>-3.3</v>
      </c>
      <c r="Y22" s="17">
        <v>1.3</v>
      </c>
      <c r="Z22" s="17">
        <v>1</v>
      </c>
      <c r="AA22" s="17">
        <v>0</v>
      </c>
      <c r="AB22" s="17">
        <v>-3.1</v>
      </c>
      <c r="AC22" s="17"/>
      <c r="AD22" s="17">
        <v>12.9</v>
      </c>
      <c r="AE22" s="17"/>
      <c r="AF22" s="17"/>
      <c r="AG22" s="17"/>
      <c r="AH22" s="17"/>
      <c r="AI22" s="17">
        <v>11.1</v>
      </c>
      <c r="AJ22" s="17">
        <v>11.9</v>
      </c>
      <c r="AK22" s="17"/>
      <c r="AL22" s="17"/>
      <c r="AM22" s="17"/>
      <c r="AN22" s="17">
        <v>-1.1000000000000001</v>
      </c>
      <c r="AO22" s="17">
        <v>44.3</v>
      </c>
      <c r="AP22" s="17">
        <v>7.4</v>
      </c>
      <c r="AQ22" s="17">
        <v>21.1</v>
      </c>
      <c r="AR22" s="17">
        <v>4.2</v>
      </c>
      <c r="AS22" s="17">
        <v>0.5</v>
      </c>
      <c r="AT22" s="17">
        <v>2.6</v>
      </c>
      <c r="AU22" s="17">
        <v>2.1</v>
      </c>
      <c r="AV22" s="17"/>
      <c r="AW22" s="17"/>
      <c r="AX22" s="17"/>
      <c r="AY22" s="17">
        <v>10.8</v>
      </c>
      <c r="AZ22" s="17">
        <v>0</v>
      </c>
      <c r="BA22" s="17">
        <v>0.4</v>
      </c>
      <c r="BB22" s="17">
        <v>1.2</v>
      </c>
      <c r="BC22" s="17">
        <v>0.2</v>
      </c>
      <c r="BD22" s="17">
        <v>-1.1000000000000001</v>
      </c>
      <c r="BE22" s="17"/>
      <c r="BF22" s="17"/>
      <c r="BG22" s="17">
        <v>0</v>
      </c>
      <c r="BH22" s="17"/>
      <c r="BI22" s="17"/>
      <c r="BJ22" s="17">
        <v>0</v>
      </c>
      <c r="BK22" s="17"/>
      <c r="BL22" s="17"/>
      <c r="BM22" s="17"/>
      <c r="BN22" s="17">
        <v>8.1999999999999993</v>
      </c>
      <c r="BO22" s="17"/>
      <c r="BP22" s="17">
        <v>0</v>
      </c>
      <c r="BQ22" s="17">
        <v>0</v>
      </c>
      <c r="BR22" s="17"/>
      <c r="BS22" s="17">
        <v>-3</v>
      </c>
      <c r="BT22" s="17">
        <v>-2</v>
      </c>
      <c r="BU22" s="17"/>
      <c r="BV22" s="17"/>
      <c r="BW22" s="17"/>
      <c r="BX22" s="17"/>
      <c r="BY22" s="17"/>
      <c r="BZ22" s="17"/>
      <c r="CA22" s="17">
        <v>-0.3</v>
      </c>
      <c r="CB22" s="17">
        <v>9</v>
      </c>
      <c r="CC22" s="17">
        <v>10</v>
      </c>
      <c r="CD22" s="17">
        <v>4</v>
      </c>
      <c r="CE22" s="17">
        <v>0.9</v>
      </c>
      <c r="CF22" s="17">
        <v>-0.2</v>
      </c>
      <c r="CG22" s="17"/>
      <c r="CH22" s="17"/>
      <c r="CI22" s="17"/>
      <c r="CJ22" s="17">
        <v>-2.7</v>
      </c>
      <c r="CK22" s="17">
        <v>0</v>
      </c>
      <c r="CL22" s="17">
        <v>-31</v>
      </c>
      <c r="CM22" s="17"/>
      <c r="CN22" s="17"/>
      <c r="CO22" s="17"/>
      <c r="CP22" s="17"/>
      <c r="CQ22" s="17"/>
      <c r="CR22" s="17">
        <v>-15.9</v>
      </c>
      <c r="CS22" s="17">
        <v>-16.100000000000001</v>
      </c>
      <c r="CT22" s="17">
        <v>-1.9</v>
      </c>
      <c r="CU22" s="17">
        <v>0.5</v>
      </c>
      <c r="CV22" s="17">
        <v>1.4</v>
      </c>
      <c r="CW22" s="17"/>
      <c r="CX22" s="17">
        <v>-3.1</v>
      </c>
      <c r="CY22" s="17">
        <v>2</v>
      </c>
      <c r="CZ22" s="17">
        <v>0</v>
      </c>
      <c r="DA22" s="17"/>
      <c r="DB22" s="17">
        <v>0</v>
      </c>
      <c r="DC22" s="17">
        <v>-0.1</v>
      </c>
      <c r="DD22" s="17">
        <v>-0.8</v>
      </c>
      <c r="DE22" s="17">
        <v>0</v>
      </c>
      <c r="DF22" s="17"/>
      <c r="DG22" s="17"/>
      <c r="DH22" s="17">
        <v>0</v>
      </c>
      <c r="DI22" s="17">
        <v>1.5</v>
      </c>
      <c r="DJ22" s="17">
        <v>0.2</v>
      </c>
      <c r="DK22" s="17">
        <v>-1.1000000000000001</v>
      </c>
      <c r="DL22" s="17">
        <v>0.3</v>
      </c>
      <c r="DM22" s="17">
        <v>0.4</v>
      </c>
      <c r="DN22" s="17"/>
      <c r="DO22" s="17">
        <v>-0.1</v>
      </c>
      <c r="DP22" s="17">
        <v>0</v>
      </c>
      <c r="DQ22" s="17">
        <v>-3.9</v>
      </c>
      <c r="DR22" s="17">
        <v>6.1</v>
      </c>
      <c r="DS22" s="17">
        <v>0.2</v>
      </c>
      <c r="DT22" s="17">
        <v>0</v>
      </c>
      <c r="DU22" s="17">
        <v>0.4</v>
      </c>
      <c r="DV22" s="17">
        <v>0.6</v>
      </c>
      <c r="DW22" s="17">
        <v>0.1</v>
      </c>
      <c r="DX22" s="17"/>
      <c r="DY22" s="17">
        <v>-4.8</v>
      </c>
      <c r="DZ22" s="17">
        <v>0.1</v>
      </c>
      <c r="EA22" s="17">
        <v>3.3</v>
      </c>
      <c r="EB22" s="17">
        <v>3</v>
      </c>
      <c r="EC22" s="17"/>
      <c r="ED22" s="17"/>
      <c r="EE22" s="17">
        <v>0.3</v>
      </c>
      <c r="EF22" s="17">
        <v>-5.9</v>
      </c>
      <c r="EG22" s="17">
        <v>-7.4</v>
      </c>
      <c r="EH22" s="17">
        <v>-0.9</v>
      </c>
      <c r="EI22" s="17">
        <v>-0.6</v>
      </c>
      <c r="EJ22" s="17"/>
      <c r="EK22" s="17">
        <v>2.7</v>
      </c>
      <c r="EL22" s="17">
        <v>0</v>
      </c>
      <c r="EM22" s="17">
        <v>0</v>
      </c>
      <c r="EN22" s="17">
        <v>0.2</v>
      </c>
      <c r="EO22" s="17">
        <v>0.2</v>
      </c>
      <c r="EP22" s="17">
        <v>0.2</v>
      </c>
      <c r="EQ22" s="17">
        <v>0</v>
      </c>
      <c r="ER22" s="17">
        <v>1.7</v>
      </c>
      <c r="ES22" s="17">
        <v>0.4</v>
      </c>
      <c r="ET22" s="17">
        <v>0.1</v>
      </c>
      <c r="EU22" s="17">
        <v>0</v>
      </c>
      <c r="EV22" s="17">
        <v>3.7</v>
      </c>
      <c r="EW22" s="17">
        <v>-2.6</v>
      </c>
      <c r="EX22" s="17">
        <v>1.9</v>
      </c>
      <c r="EY22" s="17">
        <v>2</v>
      </c>
      <c r="EZ22" s="17">
        <v>0.3</v>
      </c>
      <c r="FA22" s="17">
        <v>0.8</v>
      </c>
      <c r="FB22" s="17">
        <v>0.5</v>
      </c>
      <c r="FC22" s="17">
        <v>1.6</v>
      </c>
      <c r="FD22" s="17">
        <v>0.2</v>
      </c>
      <c r="FE22" s="17">
        <v>1.6</v>
      </c>
      <c r="FF22" s="17">
        <v>1.3</v>
      </c>
      <c r="FG22" s="17">
        <v>1.9</v>
      </c>
      <c r="FH22" s="17">
        <v>11.1</v>
      </c>
      <c r="FI22" s="17">
        <v>0.2</v>
      </c>
      <c r="FJ22" s="17">
        <v>2.5</v>
      </c>
      <c r="FK22" s="17">
        <v>1.2</v>
      </c>
      <c r="FL22" s="17">
        <v>2.7</v>
      </c>
      <c r="FM22" s="17">
        <v>4.3</v>
      </c>
      <c r="FN22" s="17">
        <v>11.69</v>
      </c>
      <c r="FO22" s="17">
        <v>189.19</v>
      </c>
      <c r="FP22" s="15"/>
      <c r="FQ22" s="17">
        <v>2.1</v>
      </c>
      <c r="FR22" s="17">
        <v>0</v>
      </c>
      <c r="FS22" s="17">
        <v>1.6</v>
      </c>
      <c r="FT22" s="17">
        <v>1.7</v>
      </c>
      <c r="FU22" s="17">
        <v>1.3</v>
      </c>
      <c r="FV22" s="17">
        <v>2.69123</v>
      </c>
      <c r="FW22" s="17">
        <v>-0.4</v>
      </c>
      <c r="FX22" s="17">
        <v>1.6</v>
      </c>
      <c r="FY22" s="17">
        <v>10.591229999999999</v>
      </c>
    </row>
    <row r="23" spans="1:181" ht="24" customHeight="1" x14ac:dyDescent="0.25">
      <c r="A23" s="16" t="s">
        <v>101</v>
      </c>
      <c r="B23" s="16" t="s">
        <v>798</v>
      </c>
      <c r="C23" s="17">
        <v>33.9</v>
      </c>
      <c r="D23" s="17">
        <v>-0.4</v>
      </c>
      <c r="E23" s="17">
        <v>6.9</v>
      </c>
      <c r="F23" s="17"/>
      <c r="G23" s="17"/>
      <c r="H23" s="17">
        <v>-7.6</v>
      </c>
      <c r="I23" s="17">
        <v>14.7</v>
      </c>
      <c r="J23" s="17"/>
      <c r="K23" s="17"/>
      <c r="L23" s="17">
        <v>-30.5</v>
      </c>
      <c r="M23" s="17">
        <v>-22.7</v>
      </c>
      <c r="N23" s="17">
        <v>-10.5</v>
      </c>
      <c r="O23" s="17">
        <v>15.4</v>
      </c>
      <c r="P23" s="17">
        <v>-5</v>
      </c>
      <c r="Q23" s="17">
        <v>-22.9</v>
      </c>
      <c r="R23" s="17">
        <v>62.2</v>
      </c>
      <c r="S23" s="17">
        <v>0.2</v>
      </c>
      <c r="T23" s="17"/>
      <c r="U23" s="17"/>
      <c r="V23" s="17"/>
      <c r="W23" s="17"/>
      <c r="X23" s="17">
        <v>-5</v>
      </c>
      <c r="Y23" s="17">
        <v>0.9</v>
      </c>
      <c r="Z23" s="17">
        <v>0.6</v>
      </c>
      <c r="AA23" s="17">
        <v>0</v>
      </c>
      <c r="AB23" s="17">
        <v>-3.1</v>
      </c>
      <c r="AC23" s="17"/>
      <c r="AD23" s="17">
        <v>13.2</v>
      </c>
      <c r="AE23" s="17"/>
      <c r="AF23" s="17"/>
      <c r="AG23" s="17"/>
      <c r="AH23" s="17"/>
      <c r="AI23" s="17">
        <v>12.1</v>
      </c>
      <c r="AJ23" s="17">
        <v>-4</v>
      </c>
      <c r="AK23" s="17"/>
      <c r="AL23" s="17"/>
      <c r="AM23" s="17"/>
      <c r="AN23" s="17">
        <v>-1.2</v>
      </c>
      <c r="AO23" s="17">
        <v>40.700000000000003</v>
      </c>
      <c r="AP23" s="17">
        <v>6.7</v>
      </c>
      <c r="AQ23" s="17">
        <v>21.9</v>
      </c>
      <c r="AR23" s="17">
        <v>4.0999999999999996</v>
      </c>
      <c r="AS23" s="17">
        <v>0.6</v>
      </c>
      <c r="AT23" s="17">
        <v>2.6</v>
      </c>
      <c r="AU23" s="17">
        <v>2.8</v>
      </c>
      <c r="AV23" s="17"/>
      <c r="AW23" s="17"/>
      <c r="AX23" s="17"/>
      <c r="AY23" s="17">
        <v>8.5</v>
      </c>
      <c r="AZ23" s="17">
        <v>0</v>
      </c>
      <c r="BA23" s="17">
        <v>2.1</v>
      </c>
      <c r="BB23" s="17">
        <v>1.2</v>
      </c>
      <c r="BC23" s="17">
        <v>0.1</v>
      </c>
      <c r="BD23" s="17">
        <v>-0.3</v>
      </c>
      <c r="BE23" s="17"/>
      <c r="BF23" s="17"/>
      <c r="BG23" s="17">
        <v>0</v>
      </c>
      <c r="BH23" s="17"/>
      <c r="BI23" s="17"/>
      <c r="BJ23" s="17">
        <v>0</v>
      </c>
      <c r="BK23" s="17"/>
      <c r="BL23" s="17"/>
      <c r="BM23" s="17"/>
      <c r="BN23" s="17">
        <v>6.3</v>
      </c>
      <c r="BO23" s="17"/>
      <c r="BP23" s="17">
        <v>0</v>
      </c>
      <c r="BQ23" s="17">
        <v>0</v>
      </c>
      <c r="BR23" s="17"/>
      <c r="BS23" s="17">
        <v>-5</v>
      </c>
      <c r="BT23" s="17">
        <v>-3.1</v>
      </c>
      <c r="BU23" s="17"/>
      <c r="BV23" s="17"/>
      <c r="BW23" s="17"/>
      <c r="BX23" s="17"/>
      <c r="BY23" s="17"/>
      <c r="BZ23" s="17"/>
      <c r="CA23" s="17">
        <v>-0.2</v>
      </c>
      <c r="CB23" s="17">
        <v>8</v>
      </c>
      <c r="CC23" s="17">
        <v>11.2</v>
      </c>
      <c r="CD23" s="17">
        <v>5.8</v>
      </c>
      <c r="CE23" s="17">
        <v>1</v>
      </c>
      <c r="CF23" s="17">
        <v>0</v>
      </c>
      <c r="CG23" s="17"/>
      <c r="CH23" s="17"/>
      <c r="CI23" s="17"/>
      <c r="CJ23" s="17">
        <v>-5.5</v>
      </c>
      <c r="CK23" s="17">
        <v>-2.8</v>
      </c>
      <c r="CL23" s="17">
        <v>-34.9</v>
      </c>
      <c r="CM23" s="17"/>
      <c r="CN23" s="17"/>
      <c r="CO23" s="17"/>
      <c r="CP23" s="17"/>
      <c r="CQ23" s="17"/>
      <c r="CR23" s="17">
        <v>-20.100000000000001</v>
      </c>
      <c r="CS23" s="17">
        <v>-18.600000000000001</v>
      </c>
      <c r="CT23" s="17">
        <v>-1.9</v>
      </c>
      <c r="CU23" s="17">
        <v>0.5</v>
      </c>
      <c r="CV23" s="17">
        <v>1.4</v>
      </c>
      <c r="CW23" s="17"/>
      <c r="CX23" s="17">
        <v>-3</v>
      </c>
      <c r="CY23" s="17">
        <v>0.5</v>
      </c>
      <c r="CZ23" s="17">
        <v>0</v>
      </c>
      <c r="DA23" s="17"/>
      <c r="DB23" s="17">
        <v>0</v>
      </c>
      <c r="DC23" s="17">
        <v>0</v>
      </c>
      <c r="DD23" s="17">
        <v>-0.8</v>
      </c>
      <c r="DE23" s="17">
        <v>1.1000000000000001</v>
      </c>
      <c r="DF23" s="17"/>
      <c r="DG23" s="17"/>
      <c r="DH23" s="17">
        <v>0</v>
      </c>
      <c r="DI23" s="17">
        <v>1.4</v>
      </c>
      <c r="DJ23" s="17">
        <v>0.2</v>
      </c>
      <c r="DK23" s="17">
        <v>-1.3</v>
      </c>
      <c r="DL23" s="17">
        <v>0.3</v>
      </c>
      <c r="DM23" s="17">
        <v>0.4</v>
      </c>
      <c r="DN23" s="17"/>
      <c r="DO23" s="17">
        <v>-0.4</v>
      </c>
      <c r="DP23" s="17">
        <v>-0.6</v>
      </c>
      <c r="DQ23" s="17">
        <v>-4.5</v>
      </c>
      <c r="DR23" s="17">
        <v>3.5</v>
      </c>
      <c r="DS23" s="17">
        <v>0.2</v>
      </c>
      <c r="DT23" s="17">
        <v>0.2</v>
      </c>
      <c r="DU23" s="17">
        <v>0.4</v>
      </c>
      <c r="DV23" s="17">
        <v>0.6</v>
      </c>
      <c r="DW23" s="17">
        <v>0.1</v>
      </c>
      <c r="DX23" s="17"/>
      <c r="DY23" s="17">
        <v>-4.8</v>
      </c>
      <c r="DZ23" s="17">
        <v>0.3</v>
      </c>
      <c r="EA23" s="17">
        <v>3.3</v>
      </c>
      <c r="EB23" s="17">
        <v>2.9</v>
      </c>
      <c r="EC23" s="17"/>
      <c r="ED23" s="17"/>
      <c r="EE23" s="17">
        <v>-0.2</v>
      </c>
      <c r="EF23" s="17">
        <v>-6.6</v>
      </c>
      <c r="EG23" s="17">
        <v>-8.1999999999999993</v>
      </c>
      <c r="EH23" s="17">
        <v>-0.9</v>
      </c>
      <c r="EI23" s="17">
        <v>-0.6</v>
      </c>
      <c r="EJ23" s="17"/>
      <c r="EK23" s="17">
        <v>2.7</v>
      </c>
      <c r="EL23" s="17">
        <v>0</v>
      </c>
      <c r="EM23" s="17">
        <v>0</v>
      </c>
      <c r="EN23" s="17">
        <v>0.2</v>
      </c>
      <c r="EO23" s="17">
        <v>0.2</v>
      </c>
      <c r="EP23" s="17">
        <v>0.2</v>
      </c>
      <c r="EQ23" s="17">
        <v>0</v>
      </c>
      <c r="ER23" s="17">
        <v>0.6</v>
      </c>
      <c r="ES23" s="17">
        <v>0.3</v>
      </c>
      <c r="ET23" s="17">
        <v>0.8</v>
      </c>
      <c r="EU23" s="17">
        <v>0</v>
      </c>
      <c r="EV23" s="17">
        <v>2.9</v>
      </c>
      <c r="EW23" s="17">
        <v>-6.2</v>
      </c>
      <c r="EX23" s="17">
        <v>-3</v>
      </c>
      <c r="EY23" s="17">
        <v>2</v>
      </c>
      <c r="EZ23" s="17">
        <v>0.3</v>
      </c>
      <c r="FA23" s="17">
        <v>0.8</v>
      </c>
      <c r="FB23" s="17">
        <v>0.5</v>
      </c>
      <c r="FC23" s="17">
        <v>0.3</v>
      </c>
      <c r="FD23" s="17">
        <v>0.2</v>
      </c>
      <c r="FE23" s="17">
        <v>1.6</v>
      </c>
      <c r="FF23" s="17">
        <v>1.3</v>
      </c>
      <c r="FG23" s="17">
        <v>2</v>
      </c>
      <c r="FH23" s="17">
        <v>11.2</v>
      </c>
      <c r="FI23" s="17">
        <v>0</v>
      </c>
      <c r="FJ23" s="17">
        <v>2.2999999999999998</v>
      </c>
      <c r="FK23" s="17">
        <v>1.4</v>
      </c>
      <c r="FL23" s="17">
        <v>2.7</v>
      </c>
      <c r="FM23" s="17">
        <v>4.3</v>
      </c>
      <c r="FN23" s="17">
        <v>11.43</v>
      </c>
      <c r="FO23" s="17">
        <v>104.83</v>
      </c>
      <c r="FP23" s="15"/>
      <c r="FQ23" s="17">
        <v>1.9</v>
      </c>
      <c r="FR23" s="17">
        <v>0.13</v>
      </c>
      <c r="FS23" s="17">
        <v>1.3</v>
      </c>
      <c r="FT23" s="17">
        <v>1.6</v>
      </c>
      <c r="FU23" s="17">
        <v>1.3</v>
      </c>
      <c r="FV23" s="17">
        <v>2.6840700000000002</v>
      </c>
      <c r="FW23" s="17">
        <v>-0.3</v>
      </c>
      <c r="FX23" s="17">
        <v>1.7</v>
      </c>
      <c r="FY23" s="17">
        <v>10.314069999999999</v>
      </c>
    </row>
    <row r="24" spans="1:181" ht="24" customHeight="1" x14ac:dyDescent="0.25">
      <c r="A24" s="16" t="s">
        <v>101</v>
      </c>
      <c r="B24" s="16" t="s">
        <v>799</v>
      </c>
      <c r="C24" s="17">
        <v>28.4</v>
      </c>
      <c r="D24" s="17">
        <v>-33.799999999999997</v>
      </c>
      <c r="E24" s="17">
        <v>1.2</v>
      </c>
      <c r="F24" s="17"/>
      <c r="G24" s="17"/>
      <c r="H24" s="17">
        <v>-9</v>
      </c>
      <c r="I24" s="17">
        <v>5.4</v>
      </c>
      <c r="J24" s="17"/>
      <c r="K24" s="17"/>
      <c r="L24" s="17">
        <v>-29.7</v>
      </c>
      <c r="M24" s="17">
        <v>-25.1</v>
      </c>
      <c r="N24" s="17">
        <v>-12.1</v>
      </c>
      <c r="O24" s="17">
        <v>17.2</v>
      </c>
      <c r="P24" s="17">
        <v>-5.3</v>
      </c>
      <c r="Q24" s="17">
        <v>-23</v>
      </c>
      <c r="R24" s="17">
        <v>36.9</v>
      </c>
      <c r="S24" s="17">
        <v>0</v>
      </c>
      <c r="T24" s="17"/>
      <c r="U24" s="17"/>
      <c r="V24" s="17"/>
      <c r="W24" s="17"/>
      <c r="X24" s="17">
        <v>-7.8</v>
      </c>
      <c r="Y24" s="17">
        <v>0.6</v>
      </c>
      <c r="Z24" s="17">
        <v>0.1</v>
      </c>
      <c r="AA24" s="17">
        <v>0</v>
      </c>
      <c r="AB24" s="17">
        <v>-3.2</v>
      </c>
      <c r="AC24" s="17"/>
      <c r="AD24" s="17">
        <v>12.6</v>
      </c>
      <c r="AE24" s="17"/>
      <c r="AF24" s="17"/>
      <c r="AG24" s="17"/>
      <c r="AH24" s="17"/>
      <c r="AI24" s="17">
        <v>10.6</v>
      </c>
      <c r="AJ24" s="17">
        <v>-3.6</v>
      </c>
      <c r="AK24" s="17"/>
      <c r="AL24" s="17"/>
      <c r="AM24" s="17"/>
      <c r="AN24" s="17">
        <v>-1.3</v>
      </c>
      <c r="AO24" s="17">
        <v>20.8</v>
      </c>
      <c r="AP24" s="17">
        <v>6.1</v>
      </c>
      <c r="AQ24" s="17">
        <v>21.6</v>
      </c>
      <c r="AR24" s="17">
        <v>4.4000000000000004</v>
      </c>
      <c r="AS24" s="17">
        <v>-1.2</v>
      </c>
      <c r="AT24" s="17">
        <v>2.6</v>
      </c>
      <c r="AU24" s="17">
        <v>2.4</v>
      </c>
      <c r="AV24" s="17"/>
      <c r="AW24" s="17"/>
      <c r="AX24" s="17"/>
      <c r="AY24" s="17">
        <v>6.2</v>
      </c>
      <c r="AZ24" s="17">
        <v>0</v>
      </c>
      <c r="BA24" s="17">
        <v>0.1</v>
      </c>
      <c r="BB24" s="17">
        <v>1.2</v>
      </c>
      <c r="BC24" s="17">
        <v>0.2</v>
      </c>
      <c r="BD24" s="17">
        <v>-7.7</v>
      </c>
      <c r="BE24" s="17"/>
      <c r="BF24" s="17"/>
      <c r="BG24" s="17">
        <v>0</v>
      </c>
      <c r="BH24" s="17"/>
      <c r="BI24" s="17"/>
      <c r="BJ24" s="17">
        <v>0</v>
      </c>
      <c r="BK24" s="17"/>
      <c r="BL24" s="17"/>
      <c r="BM24" s="17"/>
      <c r="BN24" s="17">
        <v>-6.7</v>
      </c>
      <c r="BO24" s="17"/>
      <c r="BP24" s="17">
        <v>0</v>
      </c>
      <c r="BQ24" s="17">
        <v>0</v>
      </c>
      <c r="BR24" s="17"/>
      <c r="BS24" s="17">
        <v>-6.1</v>
      </c>
      <c r="BT24" s="17">
        <v>-3.4</v>
      </c>
      <c r="BU24" s="17"/>
      <c r="BV24" s="17"/>
      <c r="BW24" s="17"/>
      <c r="BX24" s="17"/>
      <c r="BY24" s="17"/>
      <c r="BZ24" s="17"/>
      <c r="CA24" s="17">
        <v>-0.3</v>
      </c>
      <c r="CB24" s="17">
        <v>9</v>
      </c>
      <c r="CC24" s="17">
        <v>11.1</v>
      </c>
      <c r="CD24" s="17">
        <v>5.9</v>
      </c>
      <c r="CE24" s="17">
        <v>1.1000000000000001</v>
      </c>
      <c r="CF24" s="17">
        <v>0.2</v>
      </c>
      <c r="CG24" s="17"/>
      <c r="CH24" s="17"/>
      <c r="CI24" s="17"/>
      <c r="CJ24" s="17">
        <v>-2.8</v>
      </c>
      <c r="CK24" s="17">
        <v>-0.1</v>
      </c>
      <c r="CL24" s="17">
        <v>-31.2</v>
      </c>
      <c r="CM24" s="17"/>
      <c r="CN24" s="17"/>
      <c r="CO24" s="17"/>
      <c r="CP24" s="17"/>
      <c r="CQ24" s="17"/>
      <c r="CR24" s="17">
        <v>-25.8</v>
      </c>
      <c r="CS24" s="17">
        <v>-19.8</v>
      </c>
      <c r="CT24" s="17">
        <v>-2</v>
      </c>
      <c r="CU24" s="17">
        <v>0.5</v>
      </c>
      <c r="CV24" s="17">
        <v>1.4</v>
      </c>
      <c r="CW24" s="17"/>
      <c r="CX24" s="17">
        <v>-3.1</v>
      </c>
      <c r="CY24" s="17">
        <v>2.9</v>
      </c>
      <c r="CZ24" s="17">
        <v>0</v>
      </c>
      <c r="DA24" s="17"/>
      <c r="DB24" s="17">
        <v>0</v>
      </c>
      <c r="DC24" s="17">
        <v>0.1</v>
      </c>
      <c r="DD24" s="17">
        <v>-0.9</v>
      </c>
      <c r="DE24" s="17">
        <v>3.9</v>
      </c>
      <c r="DF24" s="17"/>
      <c r="DG24" s="17"/>
      <c r="DH24" s="17">
        <v>0</v>
      </c>
      <c r="DI24" s="17">
        <v>1.4</v>
      </c>
      <c r="DJ24" s="17">
        <v>0.2</v>
      </c>
      <c r="DK24" s="17">
        <v>-1.1000000000000001</v>
      </c>
      <c r="DL24" s="17">
        <v>0.5</v>
      </c>
      <c r="DM24" s="17">
        <v>0.4</v>
      </c>
      <c r="DN24" s="17"/>
      <c r="DO24" s="17">
        <v>-0.6</v>
      </c>
      <c r="DP24" s="17">
        <v>-1.3</v>
      </c>
      <c r="DQ24" s="17">
        <v>-3.2</v>
      </c>
      <c r="DR24" s="17">
        <v>1.6</v>
      </c>
      <c r="DS24" s="17">
        <v>-0.2</v>
      </c>
      <c r="DT24" s="17">
        <v>0.1</v>
      </c>
      <c r="DU24" s="17">
        <v>0.4</v>
      </c>
      <c r="DV24" s="17">
        <v>0.6</v>
      </c>
      <c r="DW24" s="17">
        <v>0.1</v>
      </c>
      <c r="DX24" s="17"/>
      <c r="DY24" s="17">
        <v>-4.7</v>
      </c>
      <c r="DZ24" s="17">
        <v>0.2</v>
      </c>
      <c r="EA24" s="17">
        <v>3.3</v>
      </c>
      <c r="EB24" s="17">
        <v>2.8</v>
      </c>
      <c r="EC24" s="17"/>
      <c r="ED24" s="17"/>
      <c r="EE24" s="17">
        <v>0</v>
      </c>
      <c r="EF24" s="17">
        <v>-10</v>
      </c>
      <c r="EG24" s="17">
        <v>-11.9</v>
      </c>
      <c r="EH24" s="17">
        <v>-1.6</v>
      </c>
      <c r="EI24" s="17">
        <v>-1.1000000000000001</v>
      </c>
      <c r="EJ24" s="17"/>
      <c r="EK24" s="17">
        <v>2.6</v>
      </c>
      <c r="EL24" s="17">
        <v>-0.1</v>
      </c>
      <c r="EM24" s="17">
        <v>0</v>
      </c>
      <c r="EN24" s="17">
        <v>0.2</v>
      </c>
      <c r="EO24" s="17">
        <v>0.2</v>
      </c>
      <c r="EP24" s="17">
        <v>0.2</v>
      </c>
      <c r="EQ24" s="17">
        <v>0</v>
      </c>
      <c r="ER24" s="17">
        <v>1</v>
      </c>
      <c r="ES24" s="17">
        <v>0.2</v>
      </c>
      <c r="ET24" s="17">
        <v>5.0999999999999996</v>
      </c>
      <c r="EU24" s="17">
        <v>0</v>
      </c>
      <c r="EV24" s="17">
        <v>3</v>
      </c>
      <c r="EW24" s="17">
        <v>-6.2</v>
      </c>
      <c r="EX24" s="17">
        <v>-24</v>
      </c>
      <c r="EY24" s="17">
        <v>2</v>
      </c>
      <c r="EZ24" s="17">
        <v>0.3</v>
      </c>
      <c r="FA24" s="17">
        <v>0.8</v>
      </c>
      <c r="FB24" s="17">
        <v>0.5</v>
      </c>
      <c r="FC24" s="17">
        <v>0.3</v>
      </c>
      <c r="FD24" s="17">
        <v>0.2</v>
      </c>
      <c r="FE24" s="17">
        <v>1.6</v>
      </c>
      <c r="FF24" s="17">
        <v>1.3</v>
      </c>
      <c r="FG24" s="17">
        <v>2</v>
      </c>
      <c r="FH24" s="17">
        <v>11</v>
      </c>
      <c r="FI24" s="17">
        <v>0.1</v>
      </c>
      <c r="FJ24" s="17">
        <v>3.3</v>
      </c>
      <c r="FK24" s="17">
        <v>1.2</v>
      </c>
      <c r="FL24" s="17">
        <v>3.5</v>
      </c>
      <c r="FM24" s="17">
        <v>3.8</v>
      </c>
      <c r="FN24" s="17">
        <v>12.38</v>
      </c>
      <c r="FO24" s="17">
        <v>-47.92</v>
      </c>
      <c r="FP24" s="15"/>
      <c r="FQ24" s="17">
        <v>1.3</v>
      </c>
      <c r="FR24" s="17">
        <v>0.08</v>
      </c>
      <c r="FS24" s="17">
        <v>1.6</v>
      </c>
      <c r="FT24" s="17">
        <v>1.7</v>
      </c>
      <c r="FU24" s="17">
        <v>1.3</v>
      </c>
      <c r="FV24" s="17">
        <v>2.6871399999999999</v>
      </c>
      <c r="FW24" s="17">
        <v>-0.2</v>
      </c>
      <c r="FX24" s="17">
        <v>1.8</v>
      </c>
      <c r="FY24" s="17">
        <v>10.267139999999999</v>
      </c>
    </row>
    <row r="25" spans="1:181" ht="24" customHeight="1" x14ac:dyDescent="0.25">
      <c r="A25" s="16" t="s">
        <v>101</v>
      </c>
      <c r="B25" s="16" t="s">
        <v>800</v>
      </c>
      <c r="C25" s="17">
        <v>29.1</v>
      </c>
      <c r="D25" s="17">
        <v>-1.4</v>
      </c>
      <c r="E25" s="17">
        <v>6.5</v>
      </c>
      <c r="F25" s="17"/>
      <c r="G25" s="17"/>
      <c r="H25" s="17">
        <v>-4.8</v>
      </c>
      <c r="I25" s="17">
        <v>5.3</v>
      </c>
      <c r="J25" s="17"/>
      <c r="K25" s="17"/>
      <c r="L25" s="17">
        <v>-18.100000000000001</v>
      </c>
      <c r="M25" s="17">
        <v>-13.3</v>
      </c>
      <c r="N25" s="17">
        <v>-0.5</v>
      </c>
      <c r="O25" s="17">
        <v>32.299999999999997</v>
      </c>
      <c r="P25" s="17">
        <v>6.2</v>
      </c>
      <c r="Q25" s="17">
        <v>-15.6</v>
      </c>
      <c r="R25" s="17">
        <v>67.3</v>
      </c>
      <c r="S25" s="17">
        <v>-0.1</v>
      </c>
      <c r="T25" s="17"/>
      <c r="U25" s="17"/>
      <c r="V25" s="17"/>
      <c r="W25" s="17"/>
      <c r="X25" s="17">
        <v>-5.5</v>
      </c>
      <c r="Y25" s="17">
        <v>0.4</v>
      </c>
      <c r="Z25" s="17">
        <v>-0.2</v>
      </c>
      <c r="AA25" s="17">
        <v>0</v>
      </c>
      <c r="AB25" s="17">
        <v>-3.2</v>
      </c>
      <c r="AC25" s="17"/>
      <c r="AD25" s="17">
        <v>13.6</v>
      </c>
      <c r="AE25" s="17"/>
      <c r="AF25" s="17"/>
      <c r="AG25" s="17"/>
      <c r="AH25" s="17"/>
      <c r="AI25" s="17">
        <v>12.7</v>
      </c>
      <c r="AJ25" s="17">
        <v>4.5999999999999996</v>
      </c>
      <c r="AK25" s="17"/>
      <c r="AL25" s="17"/>
      <c r="AM25" s="17"/>
      <c r="AN25" s="17">
        <v>-1.1000000000000001</v>
      </c>
      <c r="AO25" s="17">
        <v>-7.1</v>
      </c>
      <c r="AP25" s="17">
        <v>4.9000000000000004</v>
      </c>
      <c r="AQ25" s="17">
        <v>22.4</v>
      </c>
      <c r="AR25" s="17">
        <v>6.2</v>
      </c>
      <c r="AS25" s="17">
        <v>-1.2</v>
      </c>
      <c r="AT25" s="17">
        <v>2.6</v>
      </c>
      <c r="AU25" s="17">
        <v>1.5</v>
      </c>
      <c r="AV25" s="17"/>
      <c r="AW25" s="17"/>
      <c r="AX25" s="17"/>
      <c r="AY25" s="17">
        <v>8.4</v>
      </c>
      <c r="AZ25" s="17">
        <v>0</v>
      </c>
      <c r="BA25" s="17">
        <v>0.9</v>
      </c>
      <c r="BB25" s="17">
        <v>1.2</v>
      </c>
      <c r="BC25" s="17">
        <v>0.2</v>
      </c>
      <c r="BD25" s="17">
        <v>-7.8</v>
      </c>
      <c r="BE25" s="17"/>
      <c r="BF25" s="17"/>
      <c r="BG25" s="17">
        <v>0</v>
      </c>
      <c r="BH25" s="17"/>
      <c r="BI25" s="17"/>
      <c r="BJ25" s="17">
        <v>0</v>
      </c>
      <c r="BK25" s="17"/>
      <c r="BL25" s="17"/>
      <c r="BM25" s="17"/>
      <c r="BN25" s="17">
        <v>0.2</v>
      </c>
      <c r="BO25" s="17"/>
      <c r="BP25" s="17">
        <v>0</v>
      </c>
      <c r="BQ25" s="17">
        <v>0</v>
      </c>
      <c r="BR25" s="17"/>
      <c r="BS25" s="17">
        <v>-0.6</v>
      </c>
      <c r="BT25" s="17">
        <v>-1.1000000000000001</v>
      </c>
      <c r="BU25" s="17"/>
      <c r="BV25" s="17"/>
      <c r="BW25" s="17"/>
      <c r="BX25" s="17"/>
      <c r="BY25" s="17"/>
      <c r="BZ25" s="17"/>
      <c r="CA25" s="17">
        <v>-0.2</v>
      </c>
      <c r="CB25" s="17">
        <v>18.8</v>
      </c>
      <c r="CC25" s="17">
        <v>20.3</v>
      </c>
      <c r="CD25" s="17">
        <v>6.2</v>
      </c>
      <c r="CE25" s="17">
        <v>4.2</v>
      </c>
      <c r="CF25" s="17">
        <v>4.2</v>
      </c>
      <c r="CG25" s="17"/>
      <c r="CH25" s="17"/>
      <c r="CI25" s="17"/>
      <c r="CJ25" s="17">
        <v>10.7</v>
      </c>
      <c r="CK25" s="17">
        <v>13.5</v>
      </c>
      <c r="CL25" s="17">
        <v>-11.2</v>
      </c>
      <c r="CM25" s="17"/>
      <c r="CN25" s="17"/>
      <c r="CO25" s="17"/>
      <c r="CP25" s="17"/>
      <c r="CQ25" s="17"/>
      <c r="CR25" s="17">
        <v>-15.9</v>
      </c>
      <c r="CS25" s="17">
        <v>-13.8</v>
      </c>
      <c r="CT25" s="17">
        <v>-1.8</v>
      </c>
      <c r="CU25" s="17">
        <v>0.7</v>
      </c>
      <c r="CV25" s="17">
        <v>1.4</v>
      </c>
      <c r="CW25" s="17"/>
      <c r="CX25" s="17">
        <v>-3</v>
      </c>
      <c r="CY25" s="17">
        <v>7</v>
      </c>
      <c r="CZ25" s="17">
        <v>0</v>
      </c>
      <c r="DA25" s="17"/>
      <c r="DB25" s="17">
        <v>0.1</v>
      </c>
      <c r="DC25" s="17">
        <v>0</v>
      </c>
      <c r="DD25" s="17">
        <v>-0.8</v>
      </c>
      <c r="DE25" s="17">
        <v>17.399999999999999</v>
      </c>
      <c r="DF25" s="17"/>
      <c r="DG25" s="17"/>
      <c r="DH25" s="17">
        <v>0.1</v>
      </c>
      <c r="DI25" s="17">
        <v>1.4</v>
      </c>
      <c r="DJ25" s="17">
        <v>0.2</v>
      </c>
      <c r="DK25" s="17">
        <v>-0.7</v>
      </c>
      <c r="DL25" s="17">
        <v>0.3</v>
      </c>
      <c r="DM25" s="17">
        <v>0.5</v>
      </c>
      <c r="DN25" s="17"/>
      <c r="DO25" s="17">
        <v>-0.7</v>
      </c>
      <c r="DP25" s="17">
        <v>-1.7</v>
      </c>
      <c r="DQ25" s="17">
        <v>-2.2999999999999998</v>
      </c>
      <c r="DR25" s="17">
        <v>4.8</v>
      </c>
      <c r="DS25" s="17">
        <v>-1</v>
      </c>
      <c r="DT25" s="17">
        <v>0.6</v>
      </c>
      <c r="DU25" s="17">
        <v>0.4</v>
      </c>
      <c r="DV25" s="17">
        <v>0.6</v>
      </c>
      <c r="DW25" s="17">
        <v>0.1</v>
      </c>
      <c r="DX25" s="17"/>
      <c r="DY25" s="17">
        <v>-4.7</v>
      </c>
      <c r="DZ25" s="17">
        <v>0</v>
      </c>
      <c r="EA25" s="17">
        <v>3.4</v>
      </c>
      <c r="EB25" s="17">
        <v>2.9</v>
      </c>
      <c r="EC25" s="17"/>
      <c r="ED25" s="17"/>
      <c r="EE25" s="17">
        <v>0.6</v>
      </c>
      <c r="EF25" s="17">
        <v>-7</v>
      </c>
      <c r="EG25" s="17">
        <v>-7.7</v>
      </c>
      <c r="EH25" s="17">
        <v>-1</v>
      </c>
      <c r="EI25" s="17">
        <v>-0.6</v>
      </c>
      <c r="EJ25" s="17"/>
      <c r="EK25" s="17">
        <v>2.6</v>
      </c>
      <c r="EL25" s="17">
        <v>0</v>
      </c>
      <c r="EM25" s="17">
        <v>0</v>
      </c>
      <c r="EN25" s="17">
        <v>0.2</v>
      </c>
      <c r="EO25" s="17">
        <v>0.2</v>
      </c>
      <c r="EP25" s="17">
        <v>0.2</v>
      </c>
      <c r="EQ25" s="17">
        <v>0</v>
      </c>
      <c r="ER25" s="17">
        <v>3</v>
      </c>
      <c r="ES25" s="17">
        <v>0.1</v>
      </c>
      <c r="ET25" s="17">
        <v>10.8</v>
      </c>
      <c r="EU25" s="17">
        <v>0</v>
      </c>
      <c r="EV25" s="17">
        <v>3.2</v>
      </c>
      <c r="EW25" s="17">
        <v>-5.6</v>
      </c>
      <c r="EX25" s="17">
        <v>-28.8</v>
      </c>
      <c r="EY25" s="17">
        <v>2</v>
      </c>
      <c r="EZ25" s="17">
        <v>0.3</v>
      </c>
      <c r="FA25" s="17">
        <v>0.8</v>
      </c>
      <c r="FB25" s="17">
        <v>0.5</v>
      </c>
      <c r="FC25" s="17">
        <v>0.3</v>
      </c>
      <c r="FD25" s="17">
        <v>0.2</v>
      </c>
      <c r="FE25" s="17">
        <v>2</v>
      </c>
      <c r="FF25" s="17">
        <v>1.7</v>
      </c>
      <c r="FG25" s="17">
        <v>2</v>
      </c>
      <c r="FH25" s="17">
        <v>12.4</v>
      </c>
      <c r="FI25" s="17">
        <v>0.3</v>
      </c>
      <c r="FJ25" s="17">
        <v>4</v>
      </c>
      <c r="FK25" s="17">
        <v>1.8</v>
      </c>
      <c r="FL25" s="17">
        <v>2.5</v>
      </c>
      <c r="FM25" s="17">
        <v>3.9</v>
      </c>
      <c r="FN25" s="17">
        <v>11.41</v>
      </c>
      <c r="FO25" s="17">
        <v>223.21</v>
      </c>
      <c r="FP25" s="15"/>
      <c r="FQ25" s="17">
        <v>1.8</v>
      </c>
      <c r="FR25" s="17">
        <v>0.17</v>
      </c>
      <c r="FS25" s="17">
        <v>1.9</v>
      </c>
      <c r="FT25" s="17">
        <v>1.8</v>
      </c>
      <c r="FU25" s="17">
        <v>1.3</v>
      </c>
      <c r="FV25" s="17">
        <v>2.6920899999999999</v>
      </c>
      <c r="FW25" s="17">
        <v>0.4</v>
      </c>
      <c r="FX25" s="17">
        <v>1.8</v>
      </c>
      <c r="FY25" s="17">
        <v>11.86209</v>
      </c>
    </row>
    <row r="26" spans="1:181" ht="24" customHeight="1" x14ac:dyDescent="0.25">
      <c r="A26" s="18" t="s">
        <v>101</v>
      </c>
      <c r="B26" s="18" t="s">
        <v>801</v>
      </c>
      <c r="C26" s="19">
        <v>30.5</v>
      </c>
      <c r="D26" s="19">
        <v>7.2</v>
      </c>
      <c r="E26" s="19">
        <v>8.8000000000000007</v>
      </c>
      <c r="F26" s="19"/>
      <c r="G26" s="19"/>
      <c r="H26" s="19">
        <v>-8.4</v>
      </c>
      <c r="I26" s="19">
        <v>-3.4</v>
      </c>
      <c r="J26" s="19"/>
      <c r="K26" s="19"/>
      <c r="L26" s="19">
        <v>-10.3</v>
      </c>
      <c r="M26" s="19">
        <v>-4.7</v>
      </c>
      <c r="N26" s="19">
        <v>8.6999999999999993</v>
      </c>
      <c r="O26" s="19">
        <v>39.5</v>
      </c>
      <c r="P26" s="19">
        <v>10.199999999999999</v>
      </c>
      <c r="Q26" s="19">
        <v>-12.8</v>
      </c>
      <c r="R26" s="19">
        <v>72.400000000000006</v>
      </c>
      <c r="S26" s="19">
        <v>-0.1</v>
      </c>
      <c r="T26" s="19"/>
      <c r="U26" s="19"/>
      <c r="V26" s="19"/>
      <c r="W26" s="19"/>
      <c r="X26" s="19">
        <v>-3</v>
      </c>
      <c r="Y26" s="19">
        <v>0.4</v>
      </c>
      <c r="Z26" s="19">
        <v>-0.1</v>
      </c>
      <c r="AA26" s="19">
        <v>0</v>
      </c>
      <c r="AB26" s="19">
        <v>-3.2</v>
      </c>
      <c r="AC26" s="19"/>
      <c r="AD26" s="19">
        <v>18.100000000000001</v>
      </c>
      <c r="AE26" s="19"/>
      <c r="AF26" s="19"/>
      <c r="AG26" s="19"/>
      <c r="AH26" s="19"/>
      <c r="AI26" s="19">
        <v>13.4</v>
      </c>
      <c r="AJ26" s="19">
        <v>5.8</v>
      </c>
      <c r="AK26" s="19"/>
      <c r="AL26" s="19"/>
      <c r="AM26" s="19"/>
      <c r="AN26" s="19">
        <v>-0.8</v>
      </c>
      <c r="AO26" s="19">
        <v>15.4</v>
      </c>
      <c r="AP26" s="19">
        <v>6.4</v>
      </c>
      <c r="AQ26" s="19">
        <v>28.2</v>
      </c>
      <c r="AR26" s="19">
        <v>6.3</v>
      </c>
      <c r="AS26" s="19">
        <v>-1</v>
      </c>
      <c r="AT26" s="19">
        <v>2.6</v>
      </c>
      <c r="AU26" s="19">
        <v>0.7</v>
      </c>
      <c r="AV26" s="19"/>
      <c r="AW26" s="19"/>
      <c r="AX26" s="19"/>
      <c r="AY26" s="19">
        <v>9.5</v>
      </c>
      <c r="AZ26" s="19">
        <v>0</v>
      </c>
      <c r="BA26" s="19">
        <v>1.7</v>
      </c>
      <c r="BB26" s="19">
        <v>1.2</v>
      </c>
      <c r="BC26" s="19">
        <v>0.2</v>
      </c>
      <c r="BD26" s="19">
        <v>-7.1</v>
      </c>
      <c r="BE26" s="19"/>
      <c r="BF26" s="19"/>
      <c r="BG26" s="19">
        <v>0</v>
      </c>
      <c r="BH26" s="19"/>
      <c r="BI26" s="19"/>
      <c r="BJ26" s="19">
        <v>0</v>
      </c>
      <c r="BK26" s="19"/>
      <c r="BL26" s="19"/>
      <c r="BM26" s="19"/>
      <c r="BN26" s="19">
        <v>4.0999999999999996</v>
      </c>
      <c r="BO26" s="19"/>
      <c r="BP26" s="19">
        <v>0</v>
      </c>
      <c r="BQ26" s="19">
        <v>0</v>
      </c>
      <c r="BR26" s="19"/>
      <c r="BS26" s="19">
        <v>0.9</v>
      </c>
      <c r="BT26" s="19">
        <v>-0.2</v>
      </c>
      <c r="BU26" s="19"/>
      <c r="BV26" s="19"/>
      <c r="BW26" s="19"/>
      <c r="BX26" s="19"/>
      <c r="BY26" s="19"/>
      <c r="BZ26" s="19"/>
      <c r="CA26" s="19">
        <v>-0.3</v>
      </c>
      <c r="CB26" s="19">
        <v>28.8</v>
      </c>
      <c r="CC26" s="19">
        <v>31.4</v>
      </c>
      <c r="CD26" s="19">
        <v>14.4</v>
      </c>
      <c r="CE26" s="19">
        <v>4.2</v>
      </c>
      <c r="CF26" s="19">
        <v>5.9</v>
      </c>
      <c r="CG26" s="19"/>
      <c r="CH26" s="19"/>
      <c r="CI26" s="19"/>
      <c r="CJ26" s="19">
        <v>16.2</v>
      </c>
      <c r="CK26" s="19">
        <v>19.100000000000001</v>
      </c>
      <c r="CL26" s="19">
        <v>-3</v>
      </c>
      <c r="CM26" s="19"/>
      <c r="CN26" s="19"/>
      <c r="CO26" s="19"/>
      <c r="CP26" s="19"/>
      <c r="CQ26" s="19"/>
      <c r="CR26" s="19">
        <v>-11.6</v>
      </c>
      <c r="CS26" s="19">
        <v>-11.3</v>
      </c>
      <c r="CT26" s="19">
        <v>-1.6</v>
      </c>
      <c r="CU26" s="19">
        <v>0.7</v>
      </c>
      <c r="CV26" s="19">
        <v>1.4</v>
      </c>
      <c r="CW26" s="19"/>
      <c r="CX26" s="19">
        <v>-2.8</v>
      </c>
      <c r="CY26" s="19">
        <v>7.9</v>
      </c>
      <c r="CZ26" s="19">
        <v>0</v>
      </c>
      <c r="DA26" s="19"/>
      <c r="DB26" s="19">
        <v>0.2</v>
      </c>
      <c r="DC26" s="19">
        <v>0</v>
      </c>
      <c r="DD26" s="19">
        <v>-0.9</v>
      </c>
      <c r="DE26" s="19">
        <v>21.3</v>
      </c>
      <c r="DF26" s="19"/>
      <c r="DG26" s="19"/>
      <c r="DH26" s="19">
        <v>0.1</v>
      </c>
      <c r="DI26" s="19">
        <v>1.5</v>
      </c>
      <c r="DJ26" s="19">
        <v>0.2</v>
      </c>
      <c r="DK26" s="19">
        <v>-0.7</v>
      </c>
      <c r="DL26" s="19">
        <v>0.3</v>
      </c>
      <c r="DM26" s="19">
        <v>0.4</v>
      </c>
      <c r="DN26" s="19"/>
      <c r="DO26" s="19">
        <v>-0.7</v>
      </c>
      <c r="DP26" s="19">
        <v>-1.8</v>
      </c>
      <c r="DQ26" s="19">
        <v>-3.9</v>
      </c>
      <c r="DR26" s="19">
        <v>6.3</v>
      </c>
      <c r="DS26" s="19">
        <v>-2.8</v>
      </c>
      <c r="DT26" s="19">
        <v>0.5</v>
      </c>
      <c r="DU26" s="19">
        <v>0.4</v>
      </c>
      <c r="DV26" s="19">
        <v>0.6</v>
      </c>
      <c r="DW26" s="19">
        <v>0</v>
      </c>
      <c r="DX26" s="19"/>
      <c r="DY26" s="19">
        <v>-4.7</v>
      </c>
      <c r="DZ26" s="19">
        <v>0</v>
      </c>
      <c r="EA26" s="19">
        <v>3.4</v>
      </c>
      <c r="EB26" s="19">
        <v>2.8</v>
      </c>
      <c r="EC26" s="19"/>
      <c r="ED26" s="19"/>
      <c r="EE26" s="19">
        <v>2.1</v>
      </c>
      <c r="EF26" s="19">
        <v>-6.2</v>
      </c>
      <c r="EG26" s="19">
        <v>-7.3</v>
      </c>
      <c r="EH26" s="19">
        <v>-1</v>
      </c>
      <c r="EI26" s="19">
        <v>-0.7</v>
      </c>
      <c r="EJ26" s="19"/>
      <c r="EK26" s="19">
        <v>2.5</v>
      </c>
      <c r="EL26" s="19">
        <v>0</v>
      </c>
      <c r="EM26" s="19">
        <v>0</v>
      </c>
      <c r="EN26" s="19">
        <v>0.2</v>
      </c>
      <c r="EO26" s="19">
        <v>0.2</v>
      </c>
      <c r="EP26" s="19">
        <v>0.2</v>
      </c>
      <c r="EQ26" s="19">
        <v>0</v>
      </c>
      <c r="ER26" s="19">
        <v>1</v>
      </c>
      <c r="ES26" s="19">
        <v>0</v>
      </c>
      <c r="ET26" s="19">
        <v>13.9</v>
      </c>
      <c r="EU26" s="19">
        <v>-0.2</v>
      </c>
      <c r="EV26" s="19">
        <v>4</v>
      </c>
      <c r="EW26" s="19">
        <v>-3</v>
      </c>
      <c r="EX26" s="19">
        <v>-24.7</v>
      </c>
      <c r="EY26" s="19">
        <v>2</v>
      </c>
      <c r="EZ26" s="19">
        <v>0.3</v>
      </c>
      <c r="FA26" s="19">
        <v>0.8</v>
      </c>
      <c r="FB26" s="19">
        <v>0.5</v>
      </c>
      <c r="FC26" s="19">
        <v>0</v>
      </c>
      <c r="FD26" s="19">
        <v>0.2</v>
      </c>
      <c r="FE26" s="19">
        <v>2</v>
      </c>
      <c r="FF26" s="19">
        <v>1.8</v>
      </c>
      <c r="FG26" s="19">
        <v>2</v>
      </c>
      <c r="FH26" s="19">
        <v>12.4</v>
      </c>
      <c r="FI26" s="19">
        <v>0.5</v>
      </c>
      <c r="FJ26" s="19">
        <v>3.6</v>
      </c>
      <c r="FK26" s="19">
        <v>1.1000000000000001</v>
      </c>
      <c r="FL26" s="19">
        <v>3.1</v>
      </c>
      <c r="FM26" s="19">
        <v>3.9</v>
      </c>
      <c r="FN26" s="19">
        <v>10.71</v>
      </c>
      <c r="FO26" s="19">
        <v>384.91</v>
      </c>
      <c r="FP26" s="15"/>
      <c r="FQ26" s="19">
        <v>2.1</v>
      </c>
      <c r="FR26" s="19">
        <v>-0.46</v>
      </c>
      <c r="FS26" s="19">
        <v>1.9</v>
      </c>
      <c r="FT26" s="19">
        <v>1.7</v>
      </c>
      <c r="FU26" s="19">
        <v>1.3</v>
      </c>
      <c r="FV26" s="19">
        <v>2.69069</v>
      </c>
      <c r="FW26" s="19">
        <v>0.6</v>
      </c>
      <c r="FX26" s="19">
        <v>1.6</v>
      </c>
      <c r="FY26" s="19">
        <v>11.43069</v>
      </c>
    </row>
    <row r="27" spans="1:181" ht="24" customHeight="1" x14ac:dyDescent="0.25">
      <c r="A27" s="13" t="s">
        <v>101</v>
      </c>
      <c r="B27" s="13" t="s">
        <v>802</v>
      </c>
      <c r="C27" s="14">
        <v>33.700000000000003</v>
      </c>
      <c r="D27" s="14">
        <v>50.5</v>
      </c>
      <c r="E27" s="14">
        <v>15.2</v>
      </c>
      <c r="F27" s="14"/>
      <c r="G27" s="14"/>
      <c r="H27" s="14">
        <v>-5.3</v>
      </c>
      <c r="I27" s="14">
        <v>8</v>
      </c>
      <c r="J27" s="14"/>
      <c r="K27" s="14"/>
      <c r="L27" s="14">
        <v>5.2</v>
      </c>
      <c r="M27" s="14">
        <v>12.5</v>
      </c>
      <c r="N27" s="14">
        <v>25.6</v>
      </c>
      <c r="O27" s="14">
        <v>56.9</v>
      </c>
      <c r="P27" s="14">
        <v>23.6</v>
      </c>
      <c r="Q27" s="14">
        <v>-3.7</v>
      </c>
      <c r="R27" s="14">
        <v>79.5</v>
      </c>
      <c r="S27" s="14">
        <v>0.1</v>
      </c>
      <c r="T27" s="14"/>
      <c r="U27" s="14"/>
      <c r="V27" s="14"/>
      <c r="W27" s="14"/>
      <c r="X27" s="14">
        <v>0.6</v>
      </c>
      <c r="Y27" s="14">
        <v>0.7</v>
      </c>
      <c r="Z27" s="14">
        <v>0.3</v>
      </c>
      <c r="AA27" s="14">
        <v>0</v>
      </c>
      <c r="AB27" s="14">
        <v>-3.2</v>
      </c>
      <c r="AC27" s="14"/>
      <c r="AD27" s="14">
        <v>18.399999999999999</v>
      </c>
      <c r="AE27" s="14"/>
      <c r="AF27" s="14"/>
      <c r="AG27" s="14"/>
      <c r="AH27" s="14"/>
      <c r="AI27" s="14">
        <v>14.8</v>
      </c>
      <c r="AJ27" s="14">
        <v>19.399999999999999</v>
      </c>
      <c r="AK27" s="14"/>
      <c r="AL27" s="14"/>
      <c r="AM27" s="14"/>
      <c r="AN27" s="14">
        <v>-0.5</v>
      </c>
      <c r="AO27" s="14">
        <v>52.9</v>
      </c>
      <c r="AP27" s="14">
        <v>9.1999999999999993</v>
      </c>
      <c r="AQ27" s="14">
        <v>31.9</v>
      </c>
      <c r="AR27" s="14">
        <v>5.7</v>
      </c>
      <c r="AS27" s="14">
        <v>-0.6</v>
      </c>
      <c r="AT27" s="14">
        <v>2.6</v>
      </c>
      <c r="AU27" s="14">
        <v>1.4</v>
      </c>
      <c r="AV27" s="14"/>
      <c r="AW27" s="14"/>
      <c r="AX27" s="14"/>
      <c r="AY27" s="14">
        <v>11.8</v>
      </c>
      <c r="AZ27" s="14">
        <v>0</v>
      </c>
      <c r="BA27" s="14">
        <v>1</v>
      </c>
      <c r="BB27" s="14">
        <v>1.2</v>
      </c>
      <c r="BC27" s="14">
        <v>0.2</v>
      </c>
      <c r="BD27" s="14">
        <v>-4.5999999999999996</v>
      </c>
      <c r="BE27" s="14"/>
      <c r="BF27" s="14"/>
      <c r="BG27" s="14">
        <v>0</v>
      </c>
      <c r="BH27" s="14"/>
      <c r="BI27" s="14"/>
      <c r="BJ27" s="14">
        <v>0</v>
      </c>
      <c r="BK27" s="14"/>
      <c r="BL27" s="14"/>
      <c r="BM27" s="14"/>
      <c r="BN27" s="14">
        <v>21</v>
      </c>
      <c r="BO27" s="14"/>
      <c r="BP27" s="14">
        <v>0</v>
      </c>
      <c r="BQ27" s="14">
        <v>0</v>
      </c>
      <c r="BR27" s="14"/>
      <c r="BS27" s="14">
        <v>7.3</v>
      </c>
      <c r="BT27" s="14">
        <v>2.4</v>
      </c>
      <c r="BU27" s="14"/>
      <c r="BV27" s="14"/>
      <c r="BW27" s="14"/>
      <c r="BX27" s="14"/>
      <c r="BY27" s="14"/>
      <c r="BZ27" s="14"/>
      <c r="CA27" s="14">
        <v>-0.3</v>
      </c>
      <c r="CB27" s="14">
        <v>40</v>
      </c>
      <c r="CC27" s="14">
        <v>43</v>
      </c>
      <c r="CD27" s="14">
        <v>15.2</v>
      </c>
      <c r="CE27" s="14">
        <v>12.7</v>
      </c>
      <c r="CF27" s="14">
        <v>5.9</v>
      </c>
      <c r="CG27" s="14"/>
      <c r="CH27" s="14"/>
      <c r="CI27" s="14"/>
      <c r="CJ27" s="14">
        <v>30.7</v>
      </c>
      <c r="CK27" s="14">
        <v>33.6</v>
      </c>
      <c r="CL27" s="14">
        <v>17.899999999999999</v>
      </c>
      <c r="CM27" s="14"/>
      <c r="CN27" s="14"/>
      <c r="CO27" s="14"/>
      <c r="CP27" s="14"/>
      <c r="CQ27" s="14"/>
      <c r="CR27" s="14">
        <v>3.3</v>
      </c>
      <c r="CS27" s="14">
        <v>-2.8</v>
      </c>
      <c r="CT27" s="14">
        <v>-1.2</v>
      </c>
      <c r="CU27" s="14">
        <v>0.9</v>
      </c>
      <c r="CV27" s="14">
        <v>1.4</v>
      </c>
      <c r="CW27" s="14"/>
      <c r="CX27" s="14">
        <v>-2.6</v>
      </c>
      <c r="CY27" s="14">
        <v>8.6999999999999993</v>
      </c>
      <c r="CZ27" s="14">
        <v>0</v>
      </c>
      <c r="DA27" s="14"/>
      <c r="DB27" s="14">
        <v>0.1</v>
      </c>
      <c r="DC27" s="14">
        <v>-0.1</v>
      </c>
      <c r="DD27" s="14">
        <v>-0.9</v>
      </c>
      <c r="DE27" s="14">
        <v>23.8</v>
      </c>
      <c r="DF27" s="14"/>
      <c r="DG27" s="14"/>
      <c r="DH27" s="14">
        <v>0.1</v>
      </c>
      <c r="DI27" s="14">
        <v>1.9</v>
      </c>
      <c r="DJ27" s="14">
        <v>0.3</v>
      </c>
      <c r="DK27" s="14">
        <v>0.4</v>
      </c>
      <c r="DL27" s="14">
        <v>0.3</v>
      </c>
      <c r="DM27" s="14">
        <v>0.5</v>
      </c>
      <c r="DN27" s="14"/>
      <c r="DO27" s="14">
        <v>-0.7</v>
      </c>
      <c r="DP27" s="14">
        <v>-1.9</v>
      </c>
      <c r="DQ27" s="14">
        <v>-3.3</v>
      </c>
      <c r="DR27" s="14">
        <v>8.1999999999999993</v>
      </c>
      <c r="DS27" s="14">
        <v>-4</v>
      </c>
      <c r="DT27" s="14">
        <v>0.1</v>
      </c>
      <c r="DU27" s="14">
        <v>0.4</v>
      </c>
      <c r="DV27" s="14">
        <v>0.6</v>
      </c>
      <c r="DW27" s="14">
        <v>0.1</v>
      </c>
      <c r="DX27" s="14"/>
      <c r="DY27" s="14">
        <v>-4.7</v>
      </c>
      <c r="DZ27" s="14">
        <v>0.1</v>
      </c>
      <c r="EA27" s="14">
        <v>3.4</v>
      </c>
      <c r="EB27" s="14">
        <v>3.1</v>
      </c>
      <c r="EC27" s="14"/>
      <c r="ED27" s="14"/>
      <c r="EE27" s="14">
        <v>2.1</v>
      </c>
      <c r="EF27" s="14">
        <v>-4</v>
      </c>
      <c r="EG27" s="14">
        <v>-5</v>
      </c>
      <c r="EH27" s="14">
        <v>-0.5</v>
      </c>
      <c r="EI27" s="14">
        <v>-0.1</v>
      </c>
      <c r="EJ27" s="14"/>
      <c r="EK27" s="14">
        <v>2.5</v>
      </c>
      <c r="EL27" s="14">
        <v>-0.1</v>
      </c>
      <c r="EM27" s="14">
        <v>0</v>
      </c>
      <c r="EN27" s="14">
        <v>0.2</v>
      </c>
      <c r="EO27" s="14">
        <v>0.2</v>
      </c>
      <c r="EP27" s="14">
        <v>0.2</v>
      </c>
      <c r="EQ27" s="14">
        <v>0</v>
      </c>
      <c r="ER27" s="14">
        <v>0.8</v>
      </c>
      <c r="ES27" s="14">
        <v>0</v>
      </c>
      <c r="ET27" s="14">
        <v>15.5</v>
      </c>
      <c r="EU27" s="14">
        <v>0</v>
      </c>
      <c r="EV27" s="14">
        <v>4.0999999999999996</v>
      </c>
      <c r="EW27" s="14">
        <v>-2.6</v>
      </c>
      <c r="EX27" s="14">
        <v>-17.3</v>
      </c>
      <c r="EY27" s="14">
        <v>2</v>
      </c>
      <c r="EZ27" s="14">
        <v>0.3</v>
      </c>
      <c r="FA27" s="14">
        <v>0.8</v>
      </c>
      <c r="FB27" s="14">
        <v>0.5</v>
      </c>
      <c r="FC27" s="14">
        <v>0</v>
      </c>
      <c r="FD27" s="14">
        <v>0.2</v>
      </c>
      <c r="FE27" s="14">
        <v>2.2000000000000002</v>
      </c>
      <c r="FF27" s="14">
        <v>1.9</v>
      </c>
      <c r="FG27" s="14">
        <v>2.1</v>
      </c>
      <c r="FH27" s="14">
        <v>9.8000000000000007</v>
      </c>
      <c r="FI27" s="14">
        <v>0.6</v>
      </c>
      <c r="FJ27" s="14">
        <v>3.7</v>
      </c>
      <c r="FK27" s="14">
        <v>0.7</v>
      </c>
      <c r="FL27" s="14">
        <v>1.8</v>
      </c>
      <c r="FM27" s="14">
        <v>3.8</v>
      </c>
      <c r="FN27" s="14">
        <v>11.96</v>
      </c>
      <c r="FO27" s="14">
        <v>768.26</v>
      </c>
      <c r="FP27" s="15"/>
      <c r="FQ27" s="14">
        <v>2.9</v>
      </c>
      <c r="FR27" s="14">
        <v>0.01</v>
      </c>
      <c r="FS27" s="14">
        <v>2.1</v>
      </c>
      <c r="FT27" s="14">
        <v>1.7</v>
      </c>
      <c r="FU27" s="14">
        <v>1.3</v>
      </c>
      <c r="FV27" s="14">
        <v>2.18824</v>
      </c>
      <c r="FW27" s="14">
        <v>0</v>
      </c>
      <c r="FX27" s="14">
        <v>1.6</v>
      </c>
      <c r="FY27" s="14">
        <v>11.79824</v>
      </c>
    </row>
    <row r="28" spans="1:181" ht="24" customHeight="1" x14ac:dyDescent="0.25">
      <c r="A28" s="16" t="s">
        <v>101</v>
      </c>
      <c r="B28" s="16" t="s">
        <v>803</v>
      </c>
      <c r="C28" s="17">
        <v>35.4</v>
      </c>
      <c r="D28" s="17">
        <v>84.6</v>
      </c>
      <c r="E28" s="17">
        <v>29.1</v>
      </c>
      <c r="F28" s="17"/>
      <c r="G28" s="17"/>
      <c r="H28" s="17">
        <v>-5.2</v>
      </c>
      <c r="I28" s="17">
        <v>7.9</v>
      </c>
      <c r="J28" s="17"/>
      <c r="K28" s="17"/>
      <c r="L28" s="17">
        <v>8.1999999999999993</v>
      </c>
      <c r="M28" s="17">
        <v>0.3</v>
      </c>
      <c r="N28" s="17">
        <v>16.3</v>
      </c>
      <c r="O28" s="17">
        <v>69</v>
      </c>
      <c r="P28" s="17">
        <v>44.7</v>
      </c>
      <c r="Q28" s="17">
        <v>17.2</v>
      </c>
      <c r="R28" s="17">
        <v>67.400000000000006</v>
      </c>
      <c r="S28" s="17">
        <v>0.1</v>
      </c>
      <c r="T28" s="17"/>
      <c r="U28" s="17"/>
      <c r="V28" s="17"/>
      <c r="W28" s="17"/>
      <c r="X28" s="17">
        <v>-2.2999999999999998</v>
      </c>
      <c r="Y28" s="17">
        <v>0.9</v>
      </c>
      <c r="Z28" s="17">
        <v>0.6</v>
      </c>
      <c r="AA28" s="17">
        <v>0</v>
      </c>
      <c r="AB28" s="17">
        <v>-3.2</v>
      </c>
      <c r="AC28" s="17"/>
      <c r="AD28" s="17">
        <v>25.5</v>
      </c>
      <c r="AE28" s="17"/>
      <c r="AF28" s="17"/>
      <c r="AG28" s="17"/>
      <c r="AH28" s="17"/>
      <c r="AI28" s="17">
        <v>16.7</v>
      </c>
      <c r="AJ28" s="17">
        <v>12.4</v>
      </c>
      <c r="AK28" s="17"/>
      <c r="AL28" s="17"/>
      <c r="AM28" s="17"/>
      <c r="AN28" s="17">
        <v>-0.8</v>
      </c>
      <c r="AO28" s="17">
        <v>51.1</v>
      </c>
      <c r="AP28" s="17">
        <v>8.9</v>
      </c>
      <c r="AQ28" s="17">
        <v>30.7</v>
      </c>
      <c r="AR28" s="17">
        <v>5.8</v>
      </c>
      <c r="AS28" s="17">
        <v>-0.4</v>
      </c>
      <c r="AT28" s="17">
        <v>2.6</v>
      </c>
      <c r="AU28" s="17">
        <v>0.8</v>
      </c>
      <c r="AV28" s="17"/>
      <c r="AW28" s="17"/>
      <c r="AX28" s="17"/>
      <c r="AY28" s="17">
        <v>13.2</v>
      </c>
      <c r="AZ28" s="17">
        <v>0</v>
      </c>
      <c r="BA28" s="17">
        <v>1.2</v>
      </c>
      <c r="BB28" s="17">
        <v>1.2</v>
      </c>
      <c r="BC28" s="17">
        <v>0.1</v>
      </c>
      <c r="BD28" s="17">
        <v>-6.4</v>
      </c>
      <c r="BE28" s="17"/>
      <c r="BF28" s="17"/>
      <c r="BG28" s="17">
        <v>0</v>
      </c>
      <c r="BH28" s="17"/>
      <c r="BI28" s="17"/>
      <c r="BJ28" s="17">
        <v>-1.1000000000000001</v>
      </c>
      <c r="BK28" s="17"/>
      <c r="BL28" s="17"/>
      <c r="BM28" s="17"/>
      <c r="BN28" s="17">
        <v>16</v>
      </c>
      <c r="BO28" s="17"/>
      <c r="BP28" s="17">
        <v>0</v>
      </c>
      <c r="BQ28" s="17">
        <v>0</v>
      </c>
      <c r="BR28" s="17"/>
      <c r="BS28" s="17">
        <v>4.3</v>
      </c>
      <c r="BT28" s="17">
        <v>1.1000000000000001</v>
      </c>
      <c r="BU28" s="17"/>
      <c r="BV28" s="17"/>
      <c r="BW28" s="17"/>
      <c r="BX28" s="17"/>
      <c r="BY28" s="17"/>
      <c r="BZ28" s="17"/>
      <c r="CA28" s="17">
        <v>-0.2</v>
      </c>
      <c r="CB28" s="17">
        <v>40.299999999999997</v>
      </c>
      <c r="CC28" s="17">
        <v>36.5</v>
      </c>
      <c r="CD28" s="17">
        <v>17.7</v>
      </c>
      <c r="CE28" s="17">
        <v>14</v>
      </c>
      <c r="CF28" s="17">
        <v>5.6</v>
      </c>
      <c r="CG28" s="17"/>
      <c r="CH28" s="17"/>
      <c r="CI28" s="17"/>
      <c r="CJ28" s="17">
        <v>28.5</v>
      </c>
      <c r="CK28" s="17">
        <v>31.6</v>
      </c>
      <c r="CL28" s="17">
        <v>11.8</v>
      </c>
      <c r="CM28" s="17"/>
      <c r="CN28" s="17"/>
      <c r="CO28" s="17"/>
      <c r="CP28" s="17"/>
      <c r="CQ28" s="17"/>
      <c r="CR28" s="17">
        <v>13.2</v>
      </c>
      <c r="CS28" s="17">
        <v>1</v>
      </c>
      <c r="CT28" s="17">
        <v>-1.5</v>
      </c>
      <c r="CU28" s="17">
        <v>0.7</v>
      </c>
      <c r="CV28" s="17">
        <v>1.4</v>
      </c>
      <c r="CW28" s="17"/>
      <c r="CX28" s="17">
        <v>-3.9</v>
      </c>
      <c r="CY28" s="17">
        <v>8.9</v>
      </c>
      <c r="CZ28" s="17">
        <v>0</v>
      </c>
      <c r="DA28" s="17"/>
      <c r="DB28" s="17">
        <v>0.1</v>
      </c>
      <c r="DC28" s="17">
        <v>0</v>
      </c>
      <c r="DD28" s="17">
        <v>-0.9</v>
      </c>
      <c r="DE28" s="17">
        <v>25.9</v>
      </c>
      <c r="DF28" s="17"/>
      <c r="DG28" s="17"/>
      <c r="DH28" s="17">
        <v>0.1</v>
      </c>
      <c r="DI28" s="17">
        <v>1.8</v>
      </c>
      <c r="DJ28" s="17">
        <v>0.2</v>
      </c>
      <c r="DK28" s="17">
        <v>0.4</v>
      </c>
      <c r="DL28" s="17">
        <v>0.3</v>
      </c>
      <c r="DM28" s="17">
        <v>0.5</v>
      </c>
      <c r="DN28" s="17"/>
      <c r="DO28" s="17">
        <v>-0.7</v>
      </c>
      <c r="DP28" s="17">
        <v>-2</v>
      </c>
      <c r="DQ28" s="17">
        <v>-3.3</v>
      </c>
      <c r="DR28" s="17">
        <v>7.6</v>
      </c>
      <c r="DS28" s="17">
        <v>-3.9</v>
      </c>
      <c r="DT28" s="17">
        <v>0.2</v>
      </c>
      <c r="DU28" s="17">
        <v>0.4</v>
      </c>
      <c r="DV28" s="17">
        <v>0.6</v>
      </c>
      <c r="DW28" s="17">
        <v>0.1</v>
      </c>
      <c r="DX28" s="17"/>
      <c r="DY28" s="17">
        <v>-4.7</v>
      </c>
      <c r="DZ28" s="17">
        <v>0.2</v>
      </c>
      <c r="EA28" s="17">
        <v>3.4</v>
      </c>
      <c r="EB28" s="17">
        <v>3</v>
      </c>
      <c r="EC28" s="17"/>
      <c r="ED28" s="17"/>
      <c r="EE28" s="17">
        <v>2.8</v>
      </c>
      <c r="EF28" s="17">
        <v>-5.5</v>
      </c>
      <c r="EG28" s="17">
        <v>-5.0999999999999996</v>
      </c>
      <c r="EH28" s="17">
        <v>-0.7</v>
      </c>
      <c r="EI28" s="17">
        <v>-0.2</v>
      </c>
      <c r="EJ28" s="17"/>
      <c r="EK28" s="17">
        <v>2.6</v>
      </c>
      <c r="EL28" s="17">
        <v>0</v>
      </c>
      <c r="EM28" s="17">
        <v>0</v>
      </c>
      <c r="EN28" s="17">
        <v>0.2</v>
      </c>
      <c r="EO28" s="17">
        <v>0.2</v>
      </c>
      <c r="EP28" s="17">
        <v>0.2</v>
      </c>
      <c r="EQ28" s="17">
        <v>0</v>
      </c>
      <c r="ER28" s="17">
        <v>1.6</v>
      </c>
      <c r="ES28" s="17">
        <v>0</v>
      </c>
      <c r="ET28" s="17">
        <v>16.7</v>
      </c>
      <c r="EU28" s="17">
        <v>-0.2</v>
      </c>
      <c r="EV28" s="17">
        <v>4.5999999999999996</v>
      </c>
      <c r="EW28" s="17">
        <v>-0.2</v>
      </c>
      <c r="EX28" s="17">
        <v>-4.7</v>
      </c>
      <c r="EY28" s="17">
        <v>2</v>
      </c>
      <c r="EZ28" s="17">
        <v>0.3</v>
      </c>
      <c r="FA28" s="17">
        <v>0.8</v>
      </c>
      <c r="FB28" s="17">
        <v>0.5</v>
      </c>
      <c r="FC28" s="17">
        <v>0</v>
      </c>
      <c r="FD28" s="17">
        <v>0.2</v>
      </c>
      <c r="FE28" s="17">
        <v>2.2000000000000002</v>
      </c>
      <c r="FF28" s="17">
        <v>1.9</v>
      </c>
      <c r="FG28" s="17">
        <v>2</v>
      </c>
      <c r="FH28" s="17">
        <v>10</v>
      </c>
      <c r="FI28" s="17">
        <v>0.1</v>
      </c>
      <c r="FJ28" s="17">
        <v>3.6</v>
      </c>
      <c r="FK28" s="17">
        <v>0.3</v>
      </c>
      <c r="FL28" s="17">
        <v>3.5</v>
      </c>
      <c r="FM28" s="17">
        <v>3.8</v>
      </c>
      <c r="FN28" s="17">
        <v>12.04</v>
      </c>
      <c r="FO28" s="17">
        <v>844.34</v>
      </c>
      <c r="FP28" s="15"/>
      <c r="FQ28" s="17">
        <v>2.5</v>
      </c>
      <c r="FR28" s="17">
        <v>0.44</v>
      </c>
      <c r="FS28" s="17">
        <v>2.5</v>
      </c>
      <c r="FT28" s="17">
        <v>1.8</v>
      </c>
      <c r="FU28" s="17">
        <v>1.3</v>
      </c>
      <c r="FV28" s="17">
        <v>1.5201199999999999</v>
      </c>
      <c r="FW28" s="17">
        <v>0.3</v>
      </c>
      <c r="FX28" s="17">
        <v>1.8</v>
      </c>
      <c r="FY28" s="17">
        <v>12.160119999999999</v>
      </c>
    </row>
    <row r="29" spans="1:181" ht="24" customHeight="1" x14ac:dyDescent="0.25">
      <c r="A29" s="16" t="s">
        <v>101</v>
      </c>
      <c r="B29" s="16" t="s">
        <v>804</v>
      </c>
      <c r="C29" s="17">
        <v>35</v>
      </c>
      <c r="D29" s="17">
        <v>139</v>
      </c>
      <c r="E29" s="17">
        <v>41.3</v>
      </c>
      <c r="F29" s="17"/>
      <c r="G29" s="17"/>
      <c r="H29" s="17">
        <v>-4.8</v>
      </c>
      <c r="I29" s="17">
        <v>8.1</v>
      </c>
      <c r="J29" s="17"/>
      <c r="K29" s="17"/>
      <c r="L29" s="17">
        <v>17</v>
      </c>
      <c r="M29" s="17">
        <v>3.8</v>
      </c>
      <c r="N29" s="17">
        <v>20.2</v>
      </c>
      <c r="O29" s="17">
        <v>78.5</v>
      </c>
      <c r="P29" s="17">
        <v>51.6</v>
      </c>
      <c r="Q29" s="17">
        <v>22.2</v>
      </c>
      <c r="R29" s="17">
        <v>59.3</v>
      </c>
      <c r="S29" s="17">
        <v>-0.1</v>
      </c>
      <c r="T29" s="17"/>
      <c r="U29" s="17"/>
      <c r="V29" s="17"/>
      <c r="W29" s="17"/>
      <c r="X29" s="17">
        <v>-1.9</v>
      </c>
      <c r="Y29" s="17">
        <v>1.1000000000000001</v>
      </c>
      <c r="Z29" s="17">
        <v>0.9</v>
      </c>
      <c r="AA29" s="17">
        <v>0</v>
      </c>
      <c r="AB29" s="17">
        <v>-3.2</v>
      </c>
      <c r="AC29" s="17"/>
      <c r="AD29" s="17">
        <v>24.3</v>
      </c>
      <c r="AE29" s="17"/>
      <c r="AF29" s="17"/>
      <c r="AG29" s="17"/>
      <c r="AH29" s="17"/>
      <c r="AI29" s="17">
        <v>18.3</v>
      </c>
      <c r="AJ29" s="17">
        <v>17.600000000000001</v>
      </c>
      <c r="AK29" s="17"/>
      <c r="AL29" s="17"/>
      <c r="AM29" s="17"/>
      <c r="AN29" s="17">
        <v>-0.6</v>
      </c>
      <c r="AO29" s="17">
        <v>54.7</v>
      </c>
      <c r="AP29" s="17">
        <v>9.1</v>
      </c>
      <c r="AQ29" s="17">
        <v>31.1</v>
      </c>
      <c r="AR29" s="17">
        <v>8.8000000000000007</v>
      </c>
      <c r="AS29" s="17">
        <v>-0.5</v>
      </c>
      <c r="AT29" s="17">
        <v>2.6</v>
      </c>
      <c r="AU29" s="17">
        <v>1</v>
      </c>
      <c r="AV29" s="17"/>
      <c r="AW29" s="17"/>
      <c r="AX29" s="17"/>
      <c r="AY29" s="17">
        <v>12.1</v>
      </c>
      <c r="AZ29" s="17">
        <v>0</v>
      </c>
      <c r="BA29" s="17">
        <v>1.6</v>
      </c>
      <c r="BB29" s="17">
        <v>1.2</v>
      </c>
      <c r="BC29" s="17">
        <v>0.2</v>
      </c>
      <c r="BD29" s="17">
        <v>-7.6</v>
      </c>
      <c r="BE29" s="17"/>
      <c r="BF29" s="17"/>
      <c r="BG29" s="17">
        <v>0</v>
      </c>
      <c r="BH29" s="17"/>
      <c r="BI29" s="17"/>
      <c r="BJ29" s="17">
        <v>-0.1</v>
      </c>
      <c r="BK29" s="17"/>
      <c r="BL29" s="17"/>
      <c r="BM29" s="17"/>
      <c r="BN29" s="17">
        <v>18.2</v>
      </c>
      <c r="BO29" s="17"/>
      <c r="BP29" s="17">
        <v>0</v>
      </c>
      <c r="BQ29" s="17">
        <v>0</v>
      </c>
      <c r="BR29" s="17"/>
      <c r="BS29" s="17">
        <v>7.6</v>
      </c>
      <c r="BT29" s="17">
        <v>2.6</v>
      </c>
      <c r="BU29" s="17"/>
      <c r="BV29" s="17"/>
      <c r="BW29" s="17"/>
      <c r="BX29" s="17"/>
      <c r="BY29" s="17"/>
      <c r="BZ29" s="17"/>
      <c r="CA29" s="17">
        <v>-0.2</v>
      </c>
      <c r="CB29" s="17">
        <v>39.9</v>
      </c>
      <c r="CC29" s="17">
        <v>37.299999999999997</v>
      </c>
      <c r="CD29" s="17">
        <v>16.2</v>
      </c>
      <c r="CE29" s="17">
        <v>14</v>
      </c>
      <c r="CF29" s="17">
        <v>5.8</v>
      </c>
      <c r="CG29" s="17"/>
      <c r="CH29" s="17"/>
      <c r="CI29" s="17"/>
      <c r="CJ29" s="17">
        <v>36.799999999999997</v>
      </c>
      <c r="CK29" s="17">
        <v>39.799999999999997</v>
      </c>
      <c r="CL29" s="17">
        <v>24</v>
      </c>
      <c r="CM29" s="17"/>
      <c r="CN29" s="17"/>
      <c r="CO29" s="17"/>
      <c r="CP29" s="17"/>
      <c r="CQ29" s="17"/>
      <c r="CR29" s="17">
        <v>21</v>
      </c>
      <c r="CS29" s="17">
        <v>5.6</v>
      </c>
      <c r="CT29" s="17">
        <v>-1.5</v>
      </c>
      <c r="CU29" s="17">
        <v>0.7</v>
      </c>
      <c r="CV29" s="17">
        <v>1.4</v>
      </c>
      <c r="CW29" s="17"/>
      <c r="CX29" s="17">
        <v>-3.5</v>
      </c>
      <c r="CY29" s="17">
        <v>9.6999999999999993</v>
      </c>
      <c r="CZ29" s="17">
        <v>0</v>
      </c>
      <c r="DA29" s="17"/>
      <c r="DB29" s="17">
        <v>0</v>
      </c>
      <c r="DC29" s="17">
        <v>-0.1</v>
      </c>
      <c r="DD29" s="17">
        <v>-0.9</v>
      </c>
      <c r="DE29" s="17">
        <v>28.7</v>
      </c>
      <c r="DF29" s="17"/>
      <c r="DG29" s="17"/>
      <c r="DH29" s="17">
        <v>0.1</v>
      </c>
      <c r="DI29" s="17">
        <v>1.7</v>
      </c>
      <c r="DJ29" s="17">
        <v>0.1</v>
      </c>
      <c r="DK29" s="17">
        <v>0.9</v>
      </c>
      <c r="DL29" s="17">
        <v>0.3</v>
      </c>
      <c r="DM29" s="17">
        <v>0.5</v>
      </c>
      <c r="DN29" s="17"/>
      <c r="DO29" s="17">
        <v>-0.7</v>
      </c>
      <c r="DP29" s="17">
        <v>-2</v>
      </c>
      <c r="DQ29" s="17">
        <v>-3.4</v>
      </c>
      <c r="DR29" s="17">
        <v>7.2</v>
      </c>
      <c r="DS29" s="17">
        <v>-4</v>
      </c>
      <c r="DT29" s="17">
        <v>0.5</v>
      </c>
      <c r="DU29" s="17">
        <v>0.4</v>
      </c>
      <c r="DV29" s="17">
        <v>0.6</v>
      </c>
      <c r="DW29" s="17">
        <v>0</v>
      </c>
      <c r="DX29" s="17"/>
      <c r="DY29" s="17">
        <v>-4.5999999999999996</v>
      </c>
      <c r="DZ29" s="17">
        <v>0.2</v>
      </c>
      <c r="EA29" s="17">
        <v>2.8</v>
      </c>
      <c r="EB29" s="17">
        <v>3</v>
      </c>
      <c r="EC29" s="17"/>
      <c r="ED29" s="17"/>
      <c r="EE29" s="17">
        <v>2.4</v>
      </c>
      <c r="EF29" s="17">
        <v>-0.4</v>
      </c>
      <c r="EG29" s="17">
        <v>0.1</v>
      </c>
      <c r="EH29" s="17">
        <v>0.4</v>
      </c>
      <c r="EI29" s="17">
        <v>0.2</v>
      </c>
      <c r="EJ29" s="17"/>
      <c r="EK29" s="17">
        <v>2.5</v>
      </c>
      <c r="EL29" s="17">
        <v>-0.1</v>
      </c>
      <c r="EM29" s="17">
        <v>0</v>
      </c>
      <c r="EN29" s="17">
        <v>0.2</v>
      </c>
      <c r="EO29" s="17">
        <v>0.2</v>
      </c>
      <c r="EP29" s="17">
        <v>0.2</v>
      </c>
      <c r="EQ29" s="17">
        <v>0</v>
      </c>
      <c r="ER29" s="17">
        <v>9.1999999999999993</v>
      </c>
      <c r="ES29" s="17">
        <v>0</v>
      </c>
      <c r="ET29" s="17">
        <v>16.8</v>
      </c>
      <c r="EU29" s="17">
        <v>-0.2</v>
      </c>
      <c r="EV29" s="17">
        <v>4.7</v>
      </c>
      <c r="EW29" s="17">
        <v>0.2</v>
      </c>
      <c r="EX29" s="17">
        <v>2.8</v>
      </c>
      <c r="EY29" s="17">
        <v>1.8</v>
      </c>
      <c r="EZ29" s="17">
        <v>0.3</v>
      </c>
      <c r="FA29" s="17">
        <v>0.6</v>
      </c>
      <c r="FB29" s="17">
        <v>0.5</v>
      </c>
      <c r="FC29" s="17">
        <v>0</v>
      </c>
      <c r="FD29" s="17">
        <v>0.2</v>
      </c>
      <c r="FE29" s="17">
        <v>2.4</v>
      </c>
      <c r="FF29" s="17">
        <v>2.1</v>
      </c>
      <c r="FG29" s="17">
        <v>1.9</v>
      </c>
      <c r="FH29" s="17">
        <v>10.4</v>
      </c>
      <c r="FI29" s="17">
        <v>0.4</v>
      </c>
      <c r="FJ29" s="17">
        <v>1</v>
      </c>
      <c r="FK29" s="17">
        <v>0.7</v>
      </c>
      <c r="FL29" s="17">
        <v>3.4</v>
      </c>
      <c r="FM29" s="17">
        <v>3.8</v>
      </c>
      <c r="FN29" s="17">
        <v>12.57</v>
      </c>
      <c r="FO29" s="17">
        <v>1029.77</v>
      </c>
      <c r="FP29" s="15"/>
      <c r="FQ29" s="17">
        <v>2.7</v>
      </c>
      <c r="FR29" s="17">
        <v>-0.48</v>
      </c>
      <c r="FS29" s="17">
        <v>2.5</v>
      </c>
      <c r="FT29" s="17">
        <v>1.8</v>
      </c>
      <c r="FU29" s="17">
        <v>1.3</v>
      </c>
      <c r="FV29" s="17">
        <v>2.1160399999999999</v>
      </c>
      <c r="FW29" s="17">
        <v>0.5</v>
      </c>
      <c r="FX29" s="17">
        <v>1.8</v>
      </c>
      <c r="FY29" s="17">
        <v>12.236039999999999</v>
      </c>
    </row>
    <row r="30" spans="1:181" ht="24" customHeight="1" x14ac:dyDescent="0.25">
      <c r="A30" s="16" t="s">
        <v>101</v>
      </c>
      <c r="B30" s="16" t="s">
        <v>805</v>
      </c>
      <c r="C30" s="17">
        <v>35.4</v>
      </c>
      <c r="D30" s="17">
        <v>124.5</v>
      </c>
      <c r="E30" s="17">
        <v>39.200000000000003</v>
      </c>
      <c r="F30" s="17"/>
      <c r="G30" s="17"/>
      <c r="H30" s="17">
        <v>-2.5</v>
      </c>
      <c r="I30" s="17">
        <v>11.1</v>
      </c>
      <c r="J30" s="17"/>
      <c r="K30" s="17"/>
      <c r="L30" s="17">
        <v>9.6999999999999993</v>
      </c>
      <c r="M30" s="17">
        <v>-2.8</v>
      </c>
      <c r="N30" s="17">
        <v>13.4</v>
      </c>
      <c r="O30" s="17">
        <v>72.099999999999994</v>
      </c>
      <c r="P30" s="17">
        <v>48</v>
      </c>
      <c r="Q30" s="17">
        <v>20.399999999999999</v>
      </c>
      <c r="R30" s="17">
        <v>54.8</v>
      </c>
      <c r="S30" s="17">
        <v>0.1</v>
      </c>
      <c r="T30" s="17"/>
      <c r="U30" s="17"/>
      <c r="V30" s="17"/>
      <c r="W30" s="17"/>
      <c r="X30" s="17">
        <v>-2.2000000000000002</v>
      </c>
      <c r="Y30" s="17">
        <v>1.1000000000000001</v>
      </c>
      <c r="Z30" s="17">
        <v>0.7</v>
      </c>
      <c r="AA30" s="17">
        <v>0</v>
      </c>
      <c r="AB30" s="17">
        <v>0.2</v>
      </c>
      <c r="AC30" s="17"/>
      <c r="AD30" s="17">
        <v>23.4</v>
      </c>
      <c r="AE30" s="17"/>
      <c r="AF30" s="17"/>
      <c r="AG30" s="17"/>
      <c r="AH30" s="17"/>
      <c r="AI30" s="17">
        <v>21.7</v>
      </c>
      <c r="AJ30" s="17">
        <v>21.7</v>
      </c>
      <c r="AK30" s="17"/>
      <c r="AL30" s="17"/>
      <c r="AM30" s="17"/>
      <c r="AN30" s="17">
        <v>-1</v>
      </c>
      <c r="AO30" s="17">
        <v>53.5</v>
      </c>
      <c r="AP30" s="17">
        <v>8.6</v>
      </c>
      <c r="AQ30" s="17">
        <v>31.8</v>
      </c>
      <c r="AR30" s="17">
        <v>8.9</v>
      </c>
      <c r="AS30" s="17">
        <v>0</v>
      </c>
      <c r="AT30" s="17">
        <v>2.6</v>
      </c>
      <c r="AU30" s="17">
        <v>2.1</v>
      </c>
      <c r="AV30" s="17"/>
      <c r="AW30" s="17"/>
      <c r="AX30" s="17"/>
      <c r="AY30" s="17">
        <v>12.4</v>
      </c>
      <c r="AZ30" s="17">
        <v>1.9</v>
      </c>
      <c r="BA30" s="17">
        <v>1</v>
      </c>
      <c r="BB30" s="17">
        <v>1.2</v>
      </c>
      <c r="BC30" s="17">
        <v>0.2</v>
      </c>
      <c r="BD30" s="17">
        <v>-6.5</v>
      </c>
      <c r="BE30" s="17"/>
      <c r="BF30" s="17"/>
      <c r="BG30" s="17">
        <v>1.8</v>
      </c>
      <c r="BH30" s="17"/>
      <c r="BI30" s="17"/>
      <c r="BJ30" s="17">
        <v>1.5</v>
      </c>
      <c r="BK30" s="17"/>
      <c r="BL30" s="17"/>
      <c r="BM30" s="17"/>
      <c r="BN30" s="17">
        <v>18</v>
      </c>
      <c r="BO30" s="17"/>
      <c r="BP30" s="17">
        <v>0</v>
      </c>
      <c r="BQ30" s="17">
        <v>0</v>
      </c>
      <c r="BR30" s="17"/>
      <c r="BS30" s="17">
        <v>7.3</v>
      </c>
      <c r="BT30" s="17">
        <v>2.1</v>
      </c>
      <c r="BU30" s="17"/>
      <c r="BV30" s="17"/>
      <c r="BW30" s="17"/>
      <c r="BX30" s="17"/>
      <c r="BY30" s="17"/>
      <c r="BZ30" s="17"/>
      <c r="CA30" s="17">
        <v>-0.3</v>
      </c>
      <c r="CB30" s="17">
        <v>39.9</v>
      </c>
      <c r="CC30" s="17">
        <v>38.1</v>
      </c>
      <c r="CD30" s="17">
        <v>16.100000000000001</v>
      </c>
      <c r="CE30" s="17">
        <v>14</v>
      </c>
      <c r="CF30" s="17">
        <v>5.9</v>
      </c>
      <c r="CG30" s="17"/>
      <c r="CH30" s="17"/>
      <c r="CI30" s="17"/>
      <c r="CJ30" s="17">
        <v>74.8</v>
      </c>
      <c r="CK30" s="17">
        <v>77.900000000000006</v>
      </c>
      <c r="CL30" s="17">
        <v>7.5</v>
      </c>
      <c r="CM30" s="17"/>
      <c r="CN30" s="17"/>
      <c r="CO30" s="17"/>
      <c r="CP30" s="17"/>
      <c r="CQ30" s="17"/>
      <c r="CR30" s="17">
        <v>18.7</v>
      </c>
      <c r="CS30" s="17">
        <v>4.3</v>
      </c>
      <c r="CT30" s="17">
        <v>-1.9</v>
      </c>
      <c r="CU30" s="17">
        <v>0.7</v>
      </c>
      <c r="CV30" s="17">
        <v>1.4</v>
      </c>
      <c r="CW30" s="17"/>
      <c r="CX30" s="17">
        <v>-4</v>
      </c>
      <c r="CY30" s="17">
        <v>9.6999999999999993</v>
      </c>
      <c r="CZ30" s="17">
        <v>0</v>
      </c>
      <c r="DA30" s="17"/>
      <c r="DB30" s="17">
        <v>0.1</v>
      </c>
      <c r="DC30" s="17">
        <v>-0.1</v>
      </c>
      <c r="DD30" s="17">
        <v>-0.8</v>
      </c>
      <c r="DE30" s="17">
        <v>35.5</v>
      </c>
      <c r="DF30" s="17"/>
      <c r="DG30" s="17"/>
      <c r="DH30" s="17">
        <v>0</v>
      </c>
      <c r="DI30" s="17">
        <v>1.6</v>
      </c>
      <c r="DJ30" s="17">
        <v>0.2</v>
      </c>
      <c r="DK30" s="17">
        <v>-0.1</v>
      </c>
      <c r="DL30" s="17">
        <v>0.3</v>
      </c>
      <c r="DM30" s="17">
        <v>0.5</v>
      </c>
      <c r="DN30" s="17"/>
      <c r="DO30" s="17">
        <v>-0.7</v>
      </c>
      <c r="DP30" s="17">
        <v>-2</v>
      </c>
      <c r="DQ30" s="17">
        <v>-3.2</v>
      </c>
      <c r="DR30" s="17">
        <v>7</v>
      </c>
      <c r="DS30" s="17">
        <v>-4</v>
      </c>
      <c r="DT30" s="17">
        <v>0.3</v>
      </c>
      <c r="DU30" s="17">
        <v>0.4</v>
      </c>
      <c r="DV30" s="17">
        <v>0.6</v>
      </c>
      <c r="DW30" s="17">
        <v>0</v>
      </c>
      <c r="DX30" s="17"/>
      <c r="DY30" s="17">
        <v>-4.5999999999999996</v>
      </c>
      <c r="DZ30" s="17">
        <v>0.2</v>
      </c>
      <c r="EA30" s="17">
        <v>2.8</v>
      </c>
      <c r="EB30" s="17">
        <v>3</v>
      </c>
      <c r="EC30" s="17"/>
      <c r="ED30" s="17"/>
      <c r="EE30" s="17">
        <v>3</v>
      </c>
      <c r="EF30" s="17">
        <v>-2.9</v>
      </c>
      <c r="EG30" s="17">
        <v>-2.2000000000000002</v>
      </c>
      <c r="EH30" s="17">
        <v>0.2</v>
      </c>
      <c r="EI30" s="17">
        <v>-0.2</v>
      </c>
      <c r="EJ30" s="17"/>
      <c r="EK30" s="17">
        <v>2.5</v>
      </c>
      <c r="EL30" s="17">
        <v>0</v>
      </c>
      <c r="EM30" s="17">
        <v>0</v>
      </c>
      <c r="EN30" s="17">
        <v>0.2</v>
      </c>
      <c r="EO30" s="17">
        <v>0.2</v>
      </c>
      <c r="EP30" s="17">
        <v>0.2</v>
      </c>
      <c r="EQ30" s="17">
        <v>0</v>
      </c>
      <c r="ER30" s="17">
        <v>11</v>
      </c>
      <c r="ES30" s="17">
        <v>0</v>
      </c>
      <c r="ET30" s="17">
        <v>17.3</v>
      </c>
      <c r="EU30" s="17">
        <v>-0.2</v>
      </c>
      <c r="EV30" s="17">
        <v>4.5</v>
      </c>
      <c r="EW30" s="17">
        <v>-0.3</v>
      </c>
      <c r="EX30" s="17">
        <v>0.5</v>
      </c>
      <c r="EY30" s="17">
        <v>1.8</v>
      </c>
      <c r="EZ30" s="17">
        <v>0.3</v>
      </c>
      <c r="FA30" s="17">
        <v>0.7</v>
      </c>
      <c r="FB30" s="17">
        <v>0.5</v>
      </c>
      <c r="FC30" s="17">
        <v>0</v>
      </c>
      <c r="FD30" s="17">
        <v>0.2</v>
      </c>
      <c r="FE30" s="17">
        <v>1.8</v>
      </c>
      <c r="FF30" s="17">
        <v>1.5</v>
      </c>
      <c r="FG30" s="17">
        <v>2</v>
      </c>
      <c r="FH30" s="17">
        <v>8.1</v>
      </c>
      <c r="FI30" s="17">
        <v>0.6</v>
      </c>
      <c r="FJ30" s="17">
        <v>0.9</v>
      </c>
      <c r="FK30" s="17">
        <v>1.5</v>
      </c>
      <c r="FL30" s="17">
        <v>2.2999999999999998</v>
      </c>
      <c r="FM30" s="17">
        <v>4.0999999999999996</v>
      </c>
      <c r="FN30" s="17">
        <v>13</v>
      </c>
      <c r="FO30" s="17">
        <v>1050.3</v>
      </c>
      <c r="FP30" s="15"/>
      <c r="FQ30" s="17">
        <v>2.5</v>
      </c>
      <c r="FR30" s="17">
        <v>-0.28000000000000003</v>
      </c>
      <c r="FS30" s="17">
        <v>2</v>
      </c>
      <c r="FT30" s="17">
        <v>1.8</v>
      </c>
      <c r="FU30" s="17">
        <v>1.3</v>
      </c>
      <c r="FV30" s="17">
        <v>2.6798899999999999</v>
      </c>
      <c r="FW30" s="17">
        <v>0.8</v>
      </c>
      <c r="FX30" s="17">
        <v>1.7</v>
      </c>
      <c r="FY30" s="17">
        <v>12.499890000000001</v>
      </c>
    </row>
    <row r="31" spans="1:181" ht="24" customHeight="1" x14ac:dyDescent="0.25">
      <c r="A31" s="16" t="s">
        <v>101</v>
      </c>
      <c r="B31" s="16" t="s">
        <v>806</v>
      </c>
      <c r="C31" s="17">
        <v>32.9</v>
      </c>
      <c r="D31" s="17">
        <v>125</v>
      </c>
      <c r="E31" s="17">
        <v>39.9</v>
      </c>
      <c r="F31" s="17"/>
      <c r="G31" s="17"/>
      <c r="H31" s="17">
        <v>-1.9</v>
      </c>
      <c r="I31" s="17">
        <v>13</v>
      </c>
      <c r="J31" s="17"/>
      <c r="K31" s="17"/>
      <c r="L31" s="17">
        <v>18.8</v>
      </c>
      <c r="M31" s="17">
        <v>6.9</v>
      </c>
      <c r="N31" s="17">
        <v>23.2</v>
      </c>
      <c r="O31" s="17">
        <v>82.7</v>
      </c>
      <c r="P31" s="17">
        <v>54</v>
      </c>
      <c r="Q31" s="17">
        <v>23.1</v>
      </c>
      <c r="R31" s="17">
        <v>61</v>
      </c>
      <c r="S31" s="17">
        <v>0</v>
      </c>
      <c r="T31" s="17"/>
      <c r="U31" s="17"/>
      <c r="V31" s="17"/>
      <c r="W31" s="17"/>
      <c r="X31" s="17">
        <v>-4.9000000000000004</v>
      </c>
      <c r="Y31" s="17">
        <v>1</v>
      </c>
      <c r="Z31" s="17">
        <v>0.6</v>
      </c>
      <c r="AA31" s="17">
        <v>0</v>
      </c>
      <c r="AB31" s="17">
        <v>-3.3</v>
      </c>
      <c r="AC31" s="17"/>
      <c r="AD31" s="17">
        <v>24.5</v>
      </c>
      <c r="AE31" s="17"/>
      <c r="AF31" s="17"/>
      <c r="AG31" s="17"/>
      <c r="AH31" s="17"/>
      <c r="AI31" s="17">
        <v>20.9</v>
      </c>
      <c r="AJ31" s="17">
        <v>29.4</v>
      </c>
      <c r="AK31" s="17"/>
      <c r="AL31" s="17"/>
      <c r="AM31" s="17"/>
      <c r="AN31" s="17">
        <v>-0.8</v>
      </c>
      <c r="AO31" s="17">
        <v>56.7</v>
      </c>
      <c r="AP31" s="17">
        <v>9.1</v>
      </c>
      <c r="AQ31" s="17">
        <v>30.6</v>
      </c>
      <c r="AR31" s="17">
        <v>9</v>
      </c>
      <c r="AS31" s="17">
        <v>-0.7</v>
      </c>
      <c r="AT31" s="17">
        <v>2.6</v>
      </c>
      <c r="AU31" s="17">
        <v>0.3</v>
      </c>
      <c r="AV31" s="17"/>
      <c r="AW31" s="17"/>
      <c r="AX31" s="17"/>
      <c r="AY31" s="17">
        <v>12.7</v>
      </c>
      <c r="AZ31" s="17">
        <v>0.8</v>
      </c>
      <c r="BA31" s="17">
        <v>1.8</v>
      </c>
      <c r="BB31" s="17">
        <v>1.2</v>
      </c>
      <c r="BC31" s="17">
        <v>0.6</v>
      </c>
      <c r="BD31" s="17">
        <v>-8.1999999999999993</v>
      </c>
      <c r="BE31" s="17"/>
      <c r="BF31" s="17"/>
      <c r="BG31" s="17">
        <v>5.0999999999999996</v>
      </c>
      <c r="BH31" s="17"/>
      <c r="BI31" s="17"/>
      <c r="BJ31" s="17">
        <v>-2.9</v>
      </c>
      <c r="BK31" s="17"/>
      <c r="BL31" s="17"/>
      <c r="BM31" s="17"/>
      <c r="BN31" s="17">
        <v>17.2</v>
      </c>
      <c r="BO31" s="17"/>
      <c r="BP31" s="17">
        <v>0</v>
      </c>
      <c r="BQ31" s="17">
        <v>0</v>
      </c>
      <c r="BR31" s="17"/>
      <c r="BS31" s="17">
        <v>10</v>
      </c>
      <c r="BT31" s="17">
        <v>3.2</v>
      </c>
      <c r="BU31" s="17"/>
      <c r="BV31" s="17"/>
      <c r="BW31" s="17"/>
      <c r="BX31" s="17"/>
      <c r="BY31" s="17"/>
      <c r="BZ31" s="17"/>
      <c r="CA31" s="17">
        <v>-0.2</v>
      </c>
      <c r="CB31" s="17">
        <v>40.5</v>
      </c>
      <c r="CC31" s="17">
        <v>37.299999999999997</v>
      </c>
      <c r="CD31" s="17">
        <v>15.7</v>
      </c>
      <c r="CE31" s="17">
        <v>14</v>
      </c>
      <c r="CF31" s="17">
        <v>6</v>
      </c>
      <c r="CG31" s="17"/>
      <c r="CH31" s="17"/>
      <c r="CI31" s="17"/>
      <c r="CJ31" s="17">
        <v>82.3</v>
      </c>
      <c r="CK31" s="17">
        <v>85.5</v>
      </c>
      <c r="CL31" s="17">
        <v>18.7</v>
      </c>
      <c r="CM31" s="17"/>
      <c r="CN31" s="17"/>
      <c r="CO31" s="17"/>
      <c r="CP31" s="17"/>
      <c r="CQ31" s="17"/>
      <c r="CR31" s="17">
        <v>19.899999999999999</v>
      </c>
      <c r="CS31" s="17">
        <v>7.3</v>
      </c>
      <c r="CT31" s="17">
        <v>-1.9</v>
      </c>
      <c r="CU31" s="17">
        <v>0.7</v>
      </c>
      <c r="CV31" s="17">
        <v>1.3</v>
      </c>
      <c r="CW31" s="17"/>
      <c r="CX31" s="17">
        <v>-3.5</v>
      </c>
      <c r="CY31" s="17">
        <v>9.6</v>
      </c>
      <c r="CZ31" s="17">
        <v>0</v>
      </c>
      <c r="DA31" s="17"/>
      <c r="DB31" s="17">
        <v>0</v>
      </c>
      <c r="DC31" s="17">
        <v>0</v>
      </c>
      <c r="DD31" s="17">
        <v>-1</v>
      </c>
      <c r="DE31" s="17">
        <v>36.799999999999997</v>
      </c>
      <c r="DF31" s="17"/>
      <c r="DG31" s="17"/>
      <c r="DH31" s="17">
        <v>0</v>
      </c>
      <c r="DI31" s="17">
        <v>1.7</v>
      </c>
      <c r="DJ31" s="17">
        <v>0.2</v>
      </c>
      <c r="DK31" s="17">
        <v>0.9</v>
      </c>
      <c r="DL31" s="17">
        <v>0.3</v>
      </c>
      <c r="DM31" s="17">
        <v>0.5</v>
      </c>
      <c r="DN31" s="17"/>
      <c r="DO31" s="17">
        <v>-0.7</v>
      </c>
      <c r="DP31" s="17">
        <v>-2.1</v>
      </c>
      <c r="DQ31" s="17">
        <v>-3.3</v>
      </c>
      <c r="DR31" s="17">
        <v>7.4</v>
      </c>
      <c r="DS31" s="17">
        <v>-4</v>
      </c>
      <c r="DT31" s="17">
        <v>0.4</v>
      </c>
      <c r="DU31" s="17">
        <v>0.5</v>
      </c>
      <c r="DV31" s="17">
        <v>0.5</v>
      </c>
      <c r="DW31" s="17">
        <v>0</v>
      </c>
      <c r="DX31" s="17"/>
      <c r="DY31" s="17">
        <v>-4.5999999999999996</v>
      </c>
      <c r="DZ31" s="17">
        <v>0.3</v>
      </c>
      <c r="EA31" s="17">
        <v>2.8</v>
      </c>
      <c r="EB31" s="17">
        <v>2.9</v>
      </c>
      <c r="EC31" s="17"/>
      <c r="ED31" s="17"/>
      <c r="EE31" s="17">
        <v>0.5</v>
      </c>
      <c r="EF31" s="17">
        <v>-1.3</v>
      </c>
      <c r="EG31" s="17">
        <v>-0.8</v>
      </c>
      <c r="EH31" s="17">
        <v>0.1</v>
      </c>
      <c r="EI31" s="17">
        <v>0.2</v>
      </c>
      <c r="EJ31" s="17"/>
      <c r="EK31" s="17">
        <v>2.5</v>
      </c>
      <c r="EL31" s="17">
        <v>0</v>
      </c>
      <c r="EM31" s="17">
        <v>0</v>
      </c>
      <c r="EN31" s="17">
        <v>0.2</v>
      </c>
      <c r="EO31" s="17">
        <v>0.2</v>
      </c>
      <c r="EP31" s="17">
        <v>0.2</v>
      </c>
      <c r="EQ31" s="17">
        <v>0</v>
      </c>
      <c r="ER31" s="17">
        <v>12.8</v>
      </c>
      <c r="ES31" s="17">
        <v>0</v>
      </c>
      <c r="ET31" s="17">
        <v>17.7</v>
      </c>
      <c r="EU31" s="17">
        <v>0</v>
      </c>
      <c r="EV31" s="17">
        <v>4.4000000000000004</v>
      </c>
      <c r="EW31" s="17">
        <v>-3</v>
      </c>
      <c r="EX31" s="17">
        <v>2.1</v>
      </c>
      <c r="EY31" s="17">
        <v>1.8</v>
      </c>
      <c r="EZ31" s="17">
        <v>0.3</v>
      </c>
      <c r="FA31" s="17">
        <v>0.7</v>
      </c>
      <c r="FB31" s="17">
        <v>0.5</v>
      </c>
      <c r="FC31" s="17">
        <v>0</v>
      </c>
      <c r="FD31" s="17">
        <v>0.2</v>
      </c>
      <c r="FE31" s="17">
        <v>2.4</v>
      </c>
      <c r="FF31" s="17">
        <v>2.1</v>
      </c>
      <c r="FG31" s="17">
        <v>2</v>
      </c>
      <c r="FH31" s="17">
        <v>8.3000000000000007</v>
      </c>
      <c r="FI31" s="17">
        <v>0.4</v>
      </c>
      <c r="FJ31" s="17">
        <v>2.4</v>
      </c>
      <c r="FK31" s="17">
        <v>1.4</v>
      </c>
      <c r="FL31" s="17">
        <v>2.5</v>
      </c>
      <c r="FM31" s="17">
        <v>3.8</v>
      </c>
      <c r="FN31" s="17">
        <v>12.43</v>
      </c>
      <c r="FO31" s="17">
        <v>1144.83</v>
      </c>
      <c r="FP31" s="15"/>
      <c r="FQ31" s="17">
        <v>2.5</v>
      </c>
      <c r="FR31" s="17">
        <v>-0.37</v>
      </c>
      <c r="FS31" s="17">
        <v>2.2999999999999998</v>
      </c>
      <c r="FT31" s="17">
        <v>1.8</v>
      </c>
      <c r="FU31" s="17">
        <v>1.3</v>
      </c>
      <c r="FV31" s="17">
        <v>2.6894</v>
      </c>
      <c r="FW31" s="17">
        <v>0.8</v>
      </c>
      <c r="FX31" s="17">
        <v>1.5</v>
      </c>
      <c r="FY31" s="17">
        <v>12.519399999999999</v>
      </c>
    </row>
    <row r="32" spans="1:181" ht="24" customHeight="1" x14ac:dyDescent="0.25">
      <c r="A32" s="16" t="s">
        <v>101</v>
      </c>
      <c r="B32" s="16" t="s">
        <v>807</v>
      </c>
      <c r="C32" s="17">
        <v>36</v>
      </c>
      <c r="D32" s="17">
        <v>151.19999999999999</v>
      </c>
      <c r="E32" s="17">
        <v>43.9</v>
      </c>
      <c r="F32" s="17"/>
      <c r="G32" s="17"/>
      <c r="H32" s="17">
        <v>-1.1000000000000001</v>
      </c>
      <c r="I32" s="17">
        <v>17.5</v>
      </c>
      <c r="J32" s="17"/>
      <c r="K32" s="17"/>
      <c r="L32" s="17">
        <v>25.5</v>
      </c>
      <c r="M32" s="17">
        <v>17.600000000000001</v>
      </c>
      <c r="N32" s="17">
        <v>34.299999999999997</v>
      </c>
      <c r="O32" s="17">
        <v>86.6</v>
      </c>
      <c r="P32" s="17">
        <v>58.2</v>
      </c>
      <c r="Q32" s="17">
        <v>27.3</v>
      </c>
      <c r="R32" s="17">
        <v>62.4</v>
      </c>
      <c r="S32" s="17">
        <v>0.2</v>
      </c>
      <c r="T32" s="17"/>
      <c r="U32" s="17"/>
      <c r="V32" s="17"/>
      <c r="W32" s="17"/>
      <c r="X32" s="17">
        <v>-0.5</v>
      </c>
      <c r="Y32" s="17">
        <v>1.1000000000000001</v>
      </c>
      <c r="Z32" s="17">
        <v>0.7</v>
      </c>
      <c r="AA32" s="17">
        <v>0</v>
      </c>
      <c r="AB32" s="17">
        <v>-3.2</v>
      </c>
      <c r="AC32" s="17"/>
      <c r="AD32" s="17">
        <v>19.899999999999999</v>
      </c>
      <c r="AE32" s="17"/>
      <c r="AF32" s="17"/>
      <c r="AG32" s="17"/>
      <c r="AH32" s="17"/>
      <c r="AI32" s="17">
        <v>20.100000000000001</v>
      </c>
      <c r="AJ32" s="17">
        <v>30.8</v>
      </c>
      <c r="AK32" s="17"/>
      <c r="AL32" s="17"/>
      <c r="AM32" s="17"/>
      <c r="AN32" s="17">
        <v>-0.7</v>
      </c>
      <c r="AO32" s="17">
        <v>60.1</v>
      </c>
      <c r="AP32" s="17">
        <v>9.1999999999999993</v>
      </c>
      <c r="AQ32" s="17">
        <v>37.4</v>
      </c>
      <c r="AR32" s="17">
        <v>8.5</v>
      </c>
      <c r="AS32" s="17">
        <v>-1.5</v>
      </c>
      <c r="AT32" s="17">
        <v>2.6</v>
      </c>
      <c r="AU32" s="17">
        <v>2</v>
      </c>
      <c r="AV32" s="17"/>
      <c r="AW32" s="17"/>
      <c r="AX32" s="17"/>
      <c r="AY32" s="17">
        <v>14.6</v>
      </c>
      <c r="AZ32" s="17">
        <v>4.2</v>
      </c>
      <c r="BA32" s="17">
        <v>3</v>
      </c>
      <c r="BB32" s="17">
        <v>1</v>
      </c>
      <c r="BC32" s="17">
        <v>0.5</v>
      </c>
      <c r="BD32" s="17">
        <v>-3.2</v>
      </c>
      <c r="BE32" s="17"/>
      <c r="BF32" s="17"/>
      <c r="BG32" s="17">
        <v>6.8</v>
      </c>
      <c r="BH32" s="17"/>
      <c r="BI32" s="17"/>
      <c r="BJ32" s="17">
        <v>-2.8</v>
      </c>
      <c r="BK32" s="17"/>
      <c r="BL32" s="17"/>
      <c r="BM32" s="17"/>
      <c r="BN32" s="17">
        <v>22.6</v>
      </c>
      <c r="BO32" s="17"/>
      <c r="BP32" s="17">
        <v>0</v>
      </c>
      <c r="BQ32" s="17">
        <v>0</v>
      </c>
      <c r="BR32" s="17"/>
      <c r="BS32" s="17">
        <v>13.2</v>
      </c>
      <c r="BT32" s="17">
        <v>4.3</v>
      </c>
      <c r="BU32" s="17"/>
      <c r="BV32" s="17"/>
      <c r="BW32" s="17"/>
      <c r="BX32" s="17"/>
      <c r="BY32" s="17"/>
      <c r="BZ32" s="17"/>
      <c r="CA32" s="17">
        <v>-0.5</v>
      </c>
      <c r="CB32" s="17">
        <v>49</v>
      </c>
      <c r="CC32" s="17">
        <v>38</v>
      </c>
      <c r="CD32" s="17">
        <v>15.8</v>
      </c>
      <c r="CE32" s="17">
        <v>16</v>
      </c>
      <c r="CF32" s="17">
        <v>5.8</v>
      </c>
      <c r="CG32" s="17"/>
      <c r="CH32" s="17"/>
      <c r="CI32" s="17"/>
      <c r="CJ32" s="17">
        <v>81.5</v>
      </c>
      <c r="CK32" s="17">
        <v>84.6</v>
      </c>
      <c r="CL32" s="17">
        <v>26.1</v>
      </c>
      <c r="CM32" s="17"/>
      <c r="CN32" s="17"/>
      <c r="CO32" s="17"/>
      <c r="CP32" s="17"/>
      <c r="CQ32" s="17"/>
      <c r="CR32" s="17">
        <v>27</v>
      </c>
      <c r="CS32" s="17">
        <v>11.4</v>
      </c>
      <c r="CT32" s="17">
        <v>-2.2000000000000002</v>
      </c>
      <c r="CU32" s="17">
        <v>0.5</v>
      </c>
      <c r="CV32" s="17">
        <v>1.3</v>
      </c>
      <c r="CW32" s="17"/>
      <c r="CX32" s="17">
        <v>-4</v>
      </c>
      <c r="CY32" s="17">
        <v>9.8000000000000007</v>
      </c>
      <c r="CZ32" s="17">
        <v>0</v>
      </c>
      <c r="DA32" s="17"/>
      <c r="DB32" s="17">
        <v>0.1</v>
      </c>
      <c r="DC32" s="17">
        <v>0</v>
      </c>
      <c r="DD32" s="17">
        <v>-1</v>
      </c>
      <c r="DE32" s="17">
        <v>39.200000000000003</v>
      </c>
      <c r="DF32" s="17"/>
      <c r="DG32" s="17"/>
      <c r="DH32" s="17">
        <v>0</v>
      </c>
      <c r="DI32" s="17">
        <v>1.7</v>
      </c>
      <c r="DJ32" s="17">
        <v>0.2</v>
      </c>
      <c r="DK32" s="17">
        <v>1.1000000000000001</v>
      </c>
      <c r="DL32" s="17">
        <v>0.3</v>
      </c>
      <c r="DM32" s="17">
        <v>0.5</v>
      </c>
      <c r="DN32" s="17"/>
      <c r="DO32" s="17">
        <v>-0.7</v>
      </c>
      <c r="DP32" s="17">
        <v>-2.2000000000000002</v>
      </c>
      <c r="DQ32" s="17">
        <v>-2.4</v>
      </c>
      <c r="DR32" s="17">
        <v>4.5999999999999996</v>
      </c>
      <c r="DS32" s="17">
        <v>-4</v>
      </c>
      <c r="DT32" s="17">
        <v>0.3</v>
      </c>
      <c r="DU32" s="17">
        <v>0.5</v>
      </c>
      <c r="DV32" s="17">
        <v>0.5</v>
      </c>
      <c r="DW32" s="17">
        <v>0</v>
      </c>
      <c r="DX32" s="17"/>
      <c r="DY32" s="17">
        <v>-4.5999999999999996</v>
      </c>
      <c r="DZ32" s="17">
        <v>0.3</v>
      </c>
      <c r="EA32" s="17">
        <v>2.8</v>
      </c>
      <c r="EB32" s="17">
        <v>3</v>
      </c>
      <c r="EC32" s="17"/>
      <c r="ED32" s="17"/>
      <c r="EE32" s="17">
        <v>0.7</v>
      </c>
      <c r="EF32" s="17">
        <v>0.1</v>
      </c>
      <c r="EG32" s="17">
        <v>0</v>
      </c>
      <c r="EH32" s="17">
        <v>0.3</v>
      </c>
      <c r="EI32" s="17">
        <v>0.1</v>
      </c>
      <c r="EJ32" s="17"/>
      <c r="EK32" s="17">
        <v>2.5</v>
      </c>
      <c r="EL32" s="17">
        <v>0</v>
      </c>
      <c r="EM32" s="17">
        <v>0</v>
      </c>
      <c r="EN32" s="17">
        <v>0.2</v>
      </c>
      <c r="EO32" s="17">
        <v>0.2</v>
      </c>
      <c r="EP32" s="17">
        <v>0.2</v>
      </c>
      <c r="EQ32" s="17">
        <v>0</v>
      </c>
      <c r="ER32" s="17">
        <v>6</v>
      </c>
      <c r="ES32" s="17">
        <v>0</v>
      </c>
      <c r="ET32" s="17">
        <v>17.7</v>
      </c>
      <c r="EU32" s="17">
        <v>-0.2</v>
      </c>
      <c r="EV32" s="17">
        <v>3.4</v>
      </c>
      <c r="EW32" s="17">
        <v>-5.7</v>
      </c>
      <c r="EX32" s="17">
        <v>8.3000000000000007</v>
      </c>
      <c r="EY32" s="17">
        <v>1.8</v>
      </c>
      <c r="EZ32" s="17">
        <v>0.3</v>
      </c>
      <c r="FA32" s="17">
        <v>0.7</v>
      </c>
      <c r="FB32" s="17">
        <v>0.5</v>
      </c>
      <c r="FC32" s="17">
        <v>0</v>
      </c>
      <c r="FD32" s="17">
        <v>0.2</v>
      </c>
      <c r="FE32" s="17">
        <v>2.6</v>
      </c>
      <c r="FF32" s="17">
        <v>2.1</v>
      </c>
      <c r="FG32" s="17">
        <v>1.9</v>
      </c>
      <c r="FH32" s="17">
        <v>7.6</v>
      </c>
      <c r="FI32" s="17">
        <v>0.1</v>
      </c>
      <c r="FJ32" s="17">
        <v>2</v>
      </c>
      <c r="FK32" s="17">
        <v>2.4</v>
      </c>
      <c r="FL32" s="17">
        <v>3.4</v>
      </c>
      <c r="FM32" s="17">
        <v>4</v>
      </c>
      <c r="FN32" s="17">
        <v>12.58</v>
      </c>
      <c r="FO32" s="17">
        <v>1286.58</v>
      </c>
      <c r="FP32" s="15"/>
      <c r="FQ32" s="17">
        <v>2.4</v>
      </c>
      <c r="FR32" s="17">
        <v>-0.22</v>
      </c>
      <c r="FS32" s="17">
        <v>2.2999999999999998</v>
      </c>
      <c r="FT32" s="17">
        <v>1.7</v>
      </c>
      <c r="FU32" s="17">
        <v>1.3</v>
      </c>
      <c r="FV32" s="17">
        <v>2.7023999999999999</v>
      </c>
      <c r="FW32" s="17">
        <v>0</v>
      </c>
      <c r="FX32" s="17">
        <v>1.6</v>
      </c>
      <c r="FY32" s="17">
        <v>11.782400000000001</v>
      </c>
    </row>
    <row r="33" spans="1:181" ht="24" customHeight="1" x14ac:dyDescent="0.25">
      <c r="A33" s="16" t="s">
        <v>101</v>
      </c>
      <c r="B33" s="16" t="s">
        <v>808</v>
      </c>
      <c r="C33" s="17">
        <v>33.799999999999997</v>
      </c>
      <c r="D33" s="17">
        <v>149</v>
      </c>
      <c r="E33" s="17">
        <v>43.3</v>
      </c>
      <c r="F33" s="17"/>
      <c r="G33" s="17"/>
      <c r="H33" s="17">
        <v>1.8</v>
      </c>
      <c r="I33" s="17">
        <v>23.3</v>
      </c>
      <c r="J33" s="17"/>
      <c r="K33" s="17"/>
      <c r="L33" s="17">
        <v>24</v>
      </c>
      <c r="M33" s="17">
        <v>8.9</v>
      </c>
      <c r="N33" s="17">
        <v>24.7</v>
      </c>
      <c r="O33" s="17">
        <v>88.1</v>
      </c>
      <c r="P33" s="17">
        <v>43.1</v>
      </c>
      <c r="Q33" s="17">
        <v>17.600000000000001</v>
      </c>
      <c r="R33" s="17">
        <v>74.5</v>
      </c>
      <c r="S33" s="17">
        <v>-0.1</v>
      </c>
      <c r="T33" s="17"/>
      <c r="U33" s="17"/>
      <c r="V33" s="17"/>
      <c r="W33" s="17"/>
      <c r="X33" s="17">
        <v>1.4</v>
      </c>
      <c r="Y33" s="17">
        <v>1</v>
      </c>
      <c r="Z33" s="17">
        <v>0.4</v>
      </c>
      <c r="AA33" s="17">
        <v>0.8</v>
      </c>
      <c r="AB33" s="17">
        <v>-3.2</v>
      </c>
      <c r="AC33" s="17"/>
      <c r="AD33" s="17">
        <v>20.6</v>
      </c>
      <c r="AE33" s="17"/>
      <c r="AF33" s="17"/>
      <c r="AG33" s="17"/>
      <c r="AH33" s="17"/>
      <c r="AI33" s="17">
        <v>22.9</v>
      </c>
      <c r="AJ33" s="17">
        <v>30.4</v>
      </c>
      <c r="AK33" s="17"/>
      <c r="AL33" s="17"/>
      <c r="AM33" s="17"/>
      <c r="AN33" s="17">
        <v>-0.7</v>
      </c>
      <c r="AO33" s="17">
        <v>62.1</v>
      </c>
      <c r="AP33" s="17">
        <v>8.9</v>
      </c>
      <c r="AQ33" s="17">
        <v>37.700000000000003</v>
      </c>
      <c r="AR33" s="17">
        <v>12</v>
      </c>
      <c r="AS33" s="17">
        <v>-1.4</v>
      </c>
      <c r="AT33" s="17">
        <v>2.6</v>
      </c>
      <c r="AU33" s="17">
        <v>1.3</v>
      </c>
      <c r="AV33" s="17"/>
      <c r="AW33" s="17"/>
      <c r="AX33" s="17"/>
      <c r="AY33" s="17">
        <v>11.7</v>
      </c>
      <c r="AZ33" s="17">
        <v>0.5</v>
      </c>
      <c r="BA33" s="17">
        <v>1.8</v>
      </c>
      <c r="BB33" s="17">
        <v>1.2</v>
      </c>
      <c r="BC33" s="17">
        <v>0.6</v>
      </c>
      <c r="BD33" s="17">
        <v>-10</v>
      </c>
      <c r="BE33" s="17"/>
      <c r="BF33" s="17"/>
      <c r="BG33" s="17">
        <v>11.1</v>
      </c>
      <c r="BH33" s="17"/>
      <c r="BI33" s="17"/>
      <c r="BJ33" s="17">
        <v>-2.7</v>
      </c>
      <c r="BK33" s="17"/>
      <c r="BL33" s="17"/>
      <c r="BM33" s="17"/>
      <c r="BN33" s="17">
        <v>22.7</v>
      </c>
      <c r="BO33" s="17"/>
      <c r="BP33" s="17">
        <v>0</v>
      </c>
      <c r="BQ33" s="17">
        <v>0</v>
      </c>
      <c r="BR33" s="17"/>
      <c r="BS33" s="17">
        <v>6</v>
      </c>
      <c r="BT33" s="17">
        <v>1.2</v>
      </c>
      <c r="BU33" s="17"/>
      <c r="BV33" s="17"/>
      <c r="BW33" s="17"/>
      <c r="BX33" s="17"/>
      <c r="BY33" s="17"/>
      <c r="BZ33" s="17"/>
      <c r="CA33" s="17">
        <v>-0.1</v>
      </c>
      <c r="CB33" s="17">
        <v>58.6</v>
      </c>
      <c r="CC33" s="17">
        <v>42.4</v>
      </c>
      <c r="CD33" s="17">
        <v>18.5</v>
      </c>
      <c r="CE33" s="17">
        <v>20.9</v>
      </c>
      <c r="CF33" s="17">
        <v>6</v>
      </c>
      <c r="CG33" s="17"/>
      <c r="CH33" s="17"/>
      <c r="CI33" s="17"/>
      <c r="CJ33" s="17">
        <v>77</v>
      </c>
      <c r="CK33" s="17">
        <v>80</v>
      </c>
      <c r="CL33" s="17">
        <v>40.299999999999997</v>
      </c>
      <c r="CM33" s="17"/>
      <c r="CN33" s="17"/>
      <c r="CO33" s="17"/>
      <c r="CP33" s="17"/>
      <c r="CQ33" s="17"/>
      <c r="CR33" s="17">
        <v>43.4</v>
      </c>
      <c r="CS33" s="17">
        <v>21</v>
      </c>
      <c r="CT33" s="17">
        <v>-1.9</v>
      </c>
      <c r="CU33" s="17">
        <v>0.5</v>
      </c>
      <c r="CV33" s="17">
        <v>1.3</v>
      </c>
      <c r="CW33" s="17"/>
      <c r="CX33" s="17">
        <v>-4.5</v>
      </c>
      <c r="CY33" s="17">
        <v>9.6999999999999993</v>
      </c>
      <c r="CZ33" s="17">
        <v>-4.3</v>
      </c>
      <c r="DA33" s="17"/>
      <c r="DB33" s="17">
        <v>0.1</v>
      </c>
      <c r="DC33" s="17">
        <v>-0.1</v>
      </c>
      <c r="DD33" s="17">
        <v>-0.9</v>
      </c>
      <c r="DE33" s="17">
        <v>35.4</v>
      </c>
      <c r="DF33" s="17"/>
      <c r="DG33" s="17"/>
      <c r="DH33" s="17">
        <v>0.1</v>
      </c>
      <c r="DI33" s="17">
        <v>1.7</v>
      </c>
      <c r="DJ33" s="17">
        <v>0.1</v>
      </c>
      <c r="DK33" s="17">
        <v>1.5</v>
      </c>
      <c r="DL33" s="17">
        <v>0.3</v>
      </c>
      <c r="DM33" s="17">
        <v>0.4</v>
      </c>
      <c r="DN33" s="17"/>
      <c r="DO33" s="17">
        <v>-0.7</v>
      </c>
      <c r="DP33" s="17">
        <v>-2.2000000000000002</v>
      </c>
      <c r="DQ33" s="17">
        <v>-3.8</v>
      </c>
      <c r="DR33" s="17">
        <v>5.8</v>
      </c>
      <c r="DS33" s="17">
        <v>-3.9</v>
      </c>
      <c r="DT33" s="17">
        <v>0</v>
      </c>
      <c r="DU33" s="17">
        <v>0.5</v>
      </c>
      <c r="DV33" s="17">
        <v>0.5</v>
      </c>
      <c r="DW33" s="17">
        <v>0</v>
      </c>
      <c r="DX33" s="17"/>
      <c r="DY33" s="17">
        <v>-4.5999999999999996</v>
      </c>
      <c r="DZ33" s="17">
        <v>0.4</v>
      </c>
      <c r="EA33" s="17">
        <v>2.9</v>
      </c>
      <c r="EB33" s="17">
        <v>3</v>
      </c>
      <c r="EC33" s="17"/>
      <c r="ED33" s="17"/>
      <c r="EE33" s="17">
        <v>2.1</v>
      </c>
      <c r="EF33" s="17">
        <v>-0.6</v>
      </c>
      <c r="EG33" s="17">
        <v>-0.8</v>
      </c>
      <c r="EH33" s="17">
        <v>0.3</v>
      </c>
      <c r="EI33" s="17">
        <v>-0.1</v>
      </c>
      <c r="EJ33" s="17"/>
      <c r="EK33" s="17">
        <v>2.4</v>
      </c>
      <c r="EL33" s="17">
        <v>-0.1</v>
      </c>
      <c r="EM33" s="17">
        <v>0</v>
      </c>
      <c r="EN33" s="17">
        <v>0.2</v>
      </c>
      <c r="EO33" s="17">
        <v>0.2</v>
      </c>
      <c r="EP33" s="17">
        <v>0.2</v>
      </c>
      <c r="EQ33" s="17">
        <v>-3.87</v>
      </c>
      <c r="ER33" s="17">
        <v>11.5</v>
      </c>
      <c r="ES33" s="17">
        <v>0</v>
      </c>
      <c r="ET33" s="17">
        <v>17.100000000000001</v>
      </c>
      <c r="EU33" s="17">
        <v>-0.2</v>
      </c>
      <c r="EV33" s="17">
        <v>1.1000000000000001</v>
      </c>
      <c r="EW33" s="17">
        <v>-2.6</v>
      </c>
      <c r="EX33" s="17">
        <v>18.7</v>
      </c>
      <c r="EY33" s="17">
        <v>1.8</v>
      </c>
      <c r="EZ33" s="17">
        <v>0.3</v>
      </c>
      <c r="FA33" s="17">
        <v>0.7</v>
      </c>
      <c r="FB33" s="17">
        <v>0.5</v>
      </c>
      <c r="FC33" s="17">
        <v>0</v>
      </c>
      <c r="FD33" s="17">
        <v>0.2</v>
      </c>
      <c r="FE33" s="17">
        <v>2.6</v>
      </c>
      <c r="FF33" s="17">
        <v>2.1</v>
      </c>
      <c r="FG33" s="17">
        <v>1.8</v>
      </c>
      <c r="FH33" s="17">
        <v>8.1999999999999993</v>
      </c>
      <c r="FI33" s="17">
        <v>0.1</v>
      </c>
      <c r="FJ33" s="17">
        <v>2.2999999999999998</v>
      </c>
      <c r="FK33" s="17">
        <v>2.1</v>
      </c>
      <c r="FL33" s="17">
        <v>3.8</v>
      </c>
      <c r="FM33" s="17">
        <v>4</v>
      </c>
      <c r="FN33" s="17">
        <v>13.56</v>
      </c>
      <c r="FO33" s="17">
        <v>1307.79</v>
      </c>
      <c r="FP33" s="15"/>
      <c r="FQ33" s="17">
        <v>2.4</v>
      </c>
      <c r="FR33" s="17">
        <v>-0.38</v>
      </c>
      <c r="FS33" s="17">
        <v>2.2999999999999998</v>
      </c>
      <c r="FT33" s="17">
        <v>1.8</v>
      </c>
      <c r="FU33" s="17">
        <v>1.3</v>
      </c>
      <c r="FV33" s="17">
        <v>2.7021799999999998</v>
      </c>
      <c r="FW33" s="17">
        <v>0.4</v>
      </c>
      <c r="FX33" s="17">
        <v>1.6</v>
      </c>
      <c r="FY33" s="17">
        <v>12.12218</v>
      </c>
    </row>
    <row r="34" spans="1:181" ht="24" customHeight="1" x14ac:dyDescent="0.25">
      <c r="A34" s="18" t="s">
        <v>101</v>
      </c>
      <c r="B34" s="18" t="s">
        <v>809</v>
      </c>
      <c r="C34" s="19">
        <v>32.6</v>
      </c>
      <c r="D34" s="19">
        <v>134.19999999999999</v>
      </c>
      <c r="E34" s="19">
        <v>41.3</v>
      </c>
      <c r="F34" s="19"/>
      <c r="G34" s="19"/>
      <c r="H34" s="19">
        <v>0.7</v>
      </c>
      <c r="I34" s="19">
        <v>19.5</v>
      </c>
      <c r="J34" s="19"/>
      <c r="K34" s="19"/>
      <c r="L34" s="19">
        <v>30</v>
      </c>
      <c r="M34" s="19">
        <v>-8.8000000000000007</v>
      </c>
      <c r="N34" s="19">
        <v>7.2</v>
      </c>
      <c r="O34" s="19">
        <v>66.2</v>
      </c>
      <c r="P34" s="19">
        <v>39.299999999999997</v>
      </c>
      <c r="Q34" s="19">
        <v>11.9</v>
      </c>
      <c r="R34" s="19">
        <v>69.099999999999994</v>
      </c>
      <c r="S34" s="19">
        <v>-0.1</v>
      </c>
      <c r="T34" s="19"/>
      <c r="U34" s="19"/>
      <c r="V34" s="19"/>
      <c r="W34" s="19"/>
      <c r="X34" s="19">
        <v>-3.2</v>
      </c>
      <c r="Y34" s="19">
        <v>1</v>
      </c>
      <c r="Z34" s="19">
        <v>0.5</v>
      </c>
      <c r="AA34" s="19">
        <v>2.7</v>
      </c>
      <c r="AB34" s="19">
        <v>-3</v>
      </c>
      <c r="AC34" s="19"/>
      <c r="AD34" s="19">
        <v>20.7</v>
      </c>
      <c r="AE34" s="19"/>
      <c r="AF34" s="19"/>
      <c r="AG34" s="19"/>
      <c r="AH34" s="19"/>
      <c r="AI34" s="19">
        <v>21.6</v>
      </c>
      <c r="AJ34" s="19">
        <v>19.3</v>
      </c>
      <c r="AK34" s="19"/>
      <c r="AL34" s="19"/>
      <c r="AM34" s="19"/>
      <c r="AN34" s="19">
        <v>-1.2</v>
      </c>
      <c r="AO34" s="19">
        <v>60.1</v>
      </c>
      <c r="AP34" s="19">
        <v>8.4</v>
      </c>
      <c r="AQ34" s="19">
        <v>37.5</v>
      </c>
      <c r="AR34" s="19">
        <v>11.9</v>
      </c>
      <c r="AS34" s="19">
        <v>-1.1000000000000001</v>
      </c>
      <c r="AT34" s="19">
        <v>2.6</v>
      </c>
      <c r="AU34" s="19">
        <v>1</v>
      </c>
      <c r="AV34" s="19"/>
      <c r="AW34" s="19"/>
      <c r="AX34" s="19"/>
      <c r="AY34" s="19">
        <v>11.9</v>
      </c>
      <c r="AZ34" s="19">
        <v>0.6</v>
      </c>
      <c r="BA34" s="19">
        <v>1.6</v>
      </c>
      <c r="BB34" s="19">
        <v>1.2</v>
      </c>
      <c r="BC34" s="19">
        <v>0.6</v>
      </c>
      <c r="BD34" s="19">
        <v>-7.9</v>
      </c>
      <c r="BE34" s="19"/>
      <c r="BF34" s="19"/>
      <c r="BG34" s="19">
        <v>9.4</v>
      </c>
      <c r="BH34" s="19"/>
      <c r="BI34" s="19"/>
      <c r="BJ34" s="19">
        <v>-2.6</v>
      </c>
      <c r="BK34" s="19"/>
      <c r="BL34" s="19"/>
      <c r="BM34" s="19"/>
      <c r="BN34" s="19">
        <v>18.2</v>
      </c>
      <c r="BO34" s="19"/>
      <c r="BP34" s="19">
        <v>0</v>
      </c>
      <c r="BQ34" s="19">
        <v>-9.5</v>
      </c>
      <c r="BR34" s="19"/>
      <c r="BS34" s="19">
        <v>2.4</v>
      </c>
      <c r="BT34" s="19">
        <v>-2.7</v>
      </c>
      <c r="BU34" s="19"/>
      <c r="BV34" s="19"/>
      <c r="BW34" s="19"/>
      <c r="BX34" s="19"/>
      <c r="BY34" s="19"/>
      <c r="BZ34" s="19"/>
      <c r="CA34" s="19">
        <v>-0.3</v>
      </c>
      <c r="CB34" s="19">
        <v>51.5</v>
      </c>
      <c r="CC34" s="19">
        <v>42</v>
      </c>
      <c r="CD34" s="19">
        <v>16.3</v>
      </c>
      <c r="CE34" s="19">
        <v>20.9</v>
      </c>
      <c r="CF34" s="19">
        <v>6</v>
      </c>
      <c r="CG34" s="19"/>
      <c r="CH34" s="19"/>
      <c r="CI34" s="19"/>
      <c r="CJ34" s="19">
        <v>73.900000000000006</v>
      </c>
      <c r="CK34" s="19">
        <v>76.8</v>
      </c>
      <c r="CL34" s="19">
        <v>36.200000000000003</v>
      </c>
      <c r="CM34" s="19"/>
      <c r="CN34" s="19"/>
      <c r="CO34" s="19"/>
      <c r="CP34" s="19"/>
      <c r="CQ34" s="19"/>
      <c r="CR34" s="19">
        <v>48.7</v>
      </c>
      <c r="CS34" s="19">
        <v>26.5</v>
      </c>
      <c r="CT34" s="19">
        <v>-1.9</v>
      </c>
      <c r="CU34" s="19">
        <v>0.5</v>
      </c>
      <c r="CV34" s="19">
        <v>1.3</v>
      </c>
      <c r="CW34" s="19"/>
      <c r="CX34" s="19">
        <v>-4.0999999999999996</v>
      </c>
      <c r="CY34" s="19">
        <v>9.4</v>
      </c>
      <c r="CZ34" s="19">
        <v>-4.25</v>
      </c>
      <c r="DA34" s="19"/>
      <c r="DB34" s="19">
        <v>0.1</v>
      </c>
      <c r="DC34" s="19">
        <v>0</v>
      </c>
      <c r="DD34" s="19">
        <v>-0.8</v>
      </c>
      <c r="DE34" s="19">
        <v>36</v>
      </c>
      <c r="DF34" s="19"/>
      <c r="DG34" s="19"/>
      <c r="DH34" s="19">
        <v>0.1</v>
      </c>
      <c r="DI34" s="19">
        <v>1.7</v>
      </c>
      <c r="DJ34" s="19">
        <v>0.1</v>
      </c>
      <c r="DK34" s="19">
        <v>1.9</v>
      </c>
      <c r="DL34" s="19">
        <v>0.3</v>
      </c>
      <c r="DM34" s="19">
        <v>0.4</v>
      </c>
      <c r="DN34" s="19"/>
      <c r="DO34" s="19">
        <v>-0.7</v>
      </c>
      <c r="DP34" s="19">
        <v>-2.2000000000000002</v>
      </c>
      <c r="DQ34" s="19">
        <v>-4.7</v>
      </c>
      <c r="DR34" s="19">
        <v>3.1</v>
      </c>
      <c r="DS34" s="19">
        <v>-3.9</v>
      </c>
      <c r="DT34" s="19">
        <v>0</v>
      </c>
      <c r="DU34" s="19">
        <v>0.5</v>
      </c>
      <c r="DV34" s="19">
        <v>0.5</v>
      </c>
      <c r="DW34" s="19">
        <v>0</v>
      </c>
      <c r="DX34" s="19"/>
      <c r="DY34" s="19">
        <v>-4.5999999999999996</v>
      </c>
      <c r="DZ34" s="19">
        <v>0.4</v>
      </c>
      <c r="EA34" s="19">
        <v>2.8</v>
      </c>
      <c r="EB34" s="19">
        <v>3</v>
      </c>
      <c r="EC34" s="19"/>
      <c r="ED34" s="19"/>
      <c r="EE34" s="19">
        <v>2.4</v>
      </c>
      <c r="EF34" s="19">
        <v>-7.5</v>
      </c>
      <c r="EG34" s="19">
        <v>-4.5</v>
      </c>
      <c r="EH34" s="19">
        <v>-0.6</v>
      </c>
      <c r="EI34" s="19">
        <v>-0.6</v>
      </c>
      <c r="EJ34" s="19"/>
      <c r="EK34" s="19">
        <v>2.4</v>
      </c>
      <c r="EL34" s="19">
        <v>-0.1</v>
      </c>
      <c r="EM34" s="19">
        <v>0</v>
      </c>
      <c r="EN34" s="19">
        <v>0.2</v>
      </c>
      <c r="EO34" s="19">
        <v>0.2</v>
      </c>
      <c r="EP34" s="19">
        <v>0.2</v>
      </c>
      <c r="EQ34" s="19">
        <v>-4.1399999999999997</v>
      </c>
      <c r="ER34" s="19">
        <v>10.9</v>
      </c>
      <c r="ES34" s="19">
        <v>0</v>
      </c>
      <c r="ET34" s="19">
        <v>18.100000000000001</v>
      </c>
      <c r="EU34" s="19">
        <v>-0.2</v>
      </c>
      <c r="EV34" s="19">
        <v>0</v>
      </c>
      <c r="EW34" s="19">
        <v>0.2</v>
      </c>
      <c r="EX34" s="19">
        <v>24.1</v>
      </c>
      <c r="EY34" s="19">
        <v>1.8</v>
      </c>
      <c r="EZ34" s="19">
        <v>0.3</v>
      </c>
      <c r="FA34" s="19">
        <v>0.6</v>
      </c>
      <c r="FB34" s="19">
        <v>0.5</v>
      </c>
      <c r="FC34" s="19">
        <v>0</v>
      </c>
      <c r="FD34" s="19">
        <v>0.2</v>
      </c>
      <c r="FE34" s="19">
        <v>2.4</v>
      </c>
      <c r="FF34" s="19">
        <v>1.9</v>
      </c>
      <c r="FG34" s="19">
        <v>2</v>
      </c>
      <c r="FH34" s="19">
        <v>8.1999999999999993</v>
      </c>
      <c r="FI34" s="19">
        <v>0</v>
      </c>
      <c r="FJ34" s="19">
        <v>3.7</v>
      </c>
      <c r="FK34" s="19">
        <v>1</v>
      </c>
      <c r="FL34" s="19">
        <v>3.4</v>
      </c>
      <c r="FM34" s="19">
        <v>4.0999999999999996</v>
      </c>
      <c r="FN34" s="19">
        <v>12.19</v>
      </c>
      <c r="FO34" s="19">
        <v>1161.9000000000001</v>
      </c>
      <c r="FP34" s="15"/>
      <c r="FQ34" s="19">
        <v>2.2000000000000002</v>
      </c>
      <c r="FR34" s="19">
        <v>-0.16</v>
      </c>
      <c r="FS34" s="19">
        <v>2.1</v>
      </c>
      <c r="FT34" s="19">
        <v>1.8</v>
      </c>
      <c r="FU34" s="19">
        <v>1.3</v>
      </c>
      <c r="FV34" s="19">
        <v>2.7013600000000002</v>
      </c>
      <c r="FW34" s="19">
        <v>0.4</v>
      </c>
      <c r="FX34" s="19">
        <v>1.6</v>
      </c>
      <c r="FY34" s="19">
        <v>11.94136</v>
      </c>
    </row>
    <row r="35" spans="1:181" ht="24" customHeight="1" x14ac:dyDescent="0.25">
      <c r="A35" s="13" t="s">
        <v>101</v>
      </c>
      <c r="B35" s="13" t="s">
        <v>810</v>
      </c>
      <c r="C35" s="14">
        <v>29.8</v>
      </c>
      <c r="D35" s="14">
        <v>126</v>
      </c>
      <c r="E35" s="14">
        <v>40.1</v>
      </c>
      <c r="F35" s="14"/>
      <c r="G35" s="14"/>
      <c r="H35" s="14">
        <v>-1.2</v>
      </c>
      <c r="I35" s="14">
        <v>15.5</v>
      </c>
      <c r="J35" s="14"/>
      <c r="K35" s="14"/>
      <c r="L35" s="14">
        <v>21.7</v>
      </c>
      <c r="M35" s="14">
        <v>-16.100000000000001</v>
      </c>
      <c r="N35" s="14">
        <v>-0.1</v>
      </c>
      <c r="O35" s="14">
        <v>54.1</v>
      </c>
      <c r="P35" s="14">
        <v>38.200000000000003</v>
      </c>
      <c r="Q35" s="14">
        <v>11.2</v>
      </c>
      <c r="R35" s="14">
        <v>65.5</v>
      </c>
      <c r="S35" s="14">
        <v>0</v>
      </c>
      <c r="T35" s="14"/>
      <c r="U35" s="14"/>
      <c r="V35" s="14"/>
      <c r="W35" s="14"/>
      <c r="X35" s="14">
        <v>-7.3</v>
      </c>
      <c r="Y35" s="14">
        <v>0.8</v>
      </c>
      <c r="Z35" s="14">
        <v>0.2</v>
      </c>
      <c r="AA35" s="14">
        <v>2.7</v>
      </c>
      <c r="AB35" s="14">
        <v>-3.3</v>
      </c>
      <c r="AC35" s="14"/>
      <c r="AD35" s="14">
        <v>20.100000000000001</v>
      </c>
      <c r="AE35" s="14"/>
      <c r="AF35" s="14"/>
      <c r="AG35" s="14"/>
      <c r="AH35" s="14"/>
      <c r="AI35" s="14">
        <v>16.899999999999999</v>
      </c>
      <c r="AJ35" s="14">
        <v>7.9</v>
      </c>
      <c r="AK35" s="14"/>
      <c r="AL35" s="14"/>
      <c r="AM35" s="14"/>
      <c r="AN35" s="14">
        <v>-1.4</v>
      </c>
      <c r="AO35" s="14">
        <v>55.8</v>
      </c>
      <c r="AP35" s="14">
        <v>7.5</v>
      </c>
      <c r="AQ35" s="14">
        <v>37.200000000000003</v>
      </c>
      <c r="AR35" s="14">
        <v>11.8</v>
      </c>
      <c r="AS35" s="14">
        <v>-1.6</v>
      </c>
      <c r="AT35" s="14">
        <v>2.6</v>
      </c>
      <c r="AU35" s="14">
        <v>1.6</v>
      </c>
      <c r="AV35" s="14"/>
      <c r="AW35" s="14"/>
      <c r="AX35" s="14"/>
      <c r="AY35" s="14">
        <v>11.7</v>
      </c>
      <c r="AZ35" s="14">
        <v>1.4</v>
      </c>
      <c r="BA35" s="14">
        <v>1.8</v>
      </c>
      <c r="BB35" s="14">
        <v>1.2</v>
      </c>
      <c r="BC35" s="14">
        <v>0.6</v>
      </c>
      <c r="BD35" s="14">
        <v>-6.6</v>
      </c>
      <c r="BE35" s="14"/>
      <c r="BF35" s="14"/>
      <c r="BG35" s="14">
        <v>7.5</v>
      </c>
      <c r="BH35" s="14"/>
      <c r="BI35" s="14"/>
      <c r="BJ35" s="14">
        <v>-2.9</v>
      </c>
      <c r="BK35" s="14"/>
      <c r="BL35" s="14"/>
      <c r="BM35" s="14"/>
      <c r="BN35" s="14">
        <v>15.3</v>
      </c>
      <c r="BO35" s="14"/>
      <c r="BP35" s="14">
        <v>0</v>
      </c>
      <c r="BQ35" s="14">
        <v>-2.5</v>
      </c>
      <c r="BR35" s="14"/>
      <c r="BS35" s="14">
        <v>2.2999999999999998</v>
      </c>
      <c r="BT35" s="14">
        <v>-2.8</v>
      </c>
      <c r="BU35" s="14"/>
      <c r="BV35" s="14"/>
      <c r="BW35" s="14"/>
      <c r="BX35" s="14"/>
      <c r="BY35" s="14"/>
      <c r="BZ35" s="14"/>
      <c r="CA35" s="14">
        <v>-0.2</v>
      </c>
      <c r="CB35" s="14">
        <v>50.4</v>
      </c>
      <c r="CC35" s="14">
        <v>41.6</v>
      </c>
      <c r="CD35" s="14">
        <v>15.8</v>
      </c>
      <c r="CE35" s="14">
        <v>18.5</v>
      </c>
      <c r="CF35" s="14">
        <v>6</v>
      </c>
      <c r="CG35" s="14"/>
      <c r="CH35" s="14"/>
      <c r="CI35" s="14"/>
      <c r="CJ35" s="14">
        <v>69.5</v>
      </c>
      <c r="CK35" s="14">
        <v>72</v>
      </c>
      <c r="CL35" s="14">
        <v>29.7</v>
      </c>
      <c r="CM35" s="14"/>
      <c r="CN35" s="14"/>
      <c r="CO35" s="14"/>
      <c r="CP35" s="14"/>
      <c r="CQ35" s="14"/>
      <c r="CR35" s="14">
        <v>44.5</v>
      </c>
      <c r="CS35" s="14">
        <v>24.1</v>
      </c>
      <c r="CT35" s="14">
        <v>-2.1</v>
      </c>
      <c r="CU35" s="14">
        <v>0.4</v>
      </c>
      <c r="CV35" s="14">
        <v>1.3</v>
      </c>
      <c r="CW35" s="14"/>
      <c r="CX35" s="14">
        <v>-3.3</v>
      </c>
      <c r="CY35" s="14">
        <v>9.4</v>
      </c>
      <c r="CZ35" s="14">
        <v>-4.8600000000000003</v>
      </c>
      <c r="DA35" s="14"/>
      <c r="DB35" s="14">
        <v>0.1</v>
      </c>
      <c r="DC35" s="14">
        <v>0</v>
      </c>
      <c r="DD35" s="14">
        <v>-1</v>
      </c>
      <c r="DE35" s="14">
        <v>34.700000000000003</v>
      </c>
      <c r="DF35" s="14"/>
      <c r="DG35" s="14"/>
      <c r="DH35" s="14">
        <v>0.1</v>
      </c>
      <c r="DI35" s="14">
        <v>1.7</v>
      </c>
      <c r="DJ35" s="14">
        <v>0.1</v>
      </c>
      <c r="DK35" s="14">
        <v>1.1000000000000001</v>
      </c>
      <c r="DL35" s="14">
        <v>0.3</v>
      </c>
      <c r="DM35" s="14">
        <v>0.4</v>
      </c>
      <c r="DN35" s="14"/>
      <c r="DO35" s="14">
        <v>-0.7</v>
      </c>
      <c r="DP35" s="14">
        <v>-2.2000000000000002</v>
      </c>
      <c r="DQ35" s="14">
        <v>-6.4</v>
      </c>
      <c r="DR35" s="14">
        <v>4.4000000000000004</v>
      </c>
      <c r="DS35" s="14">
        <v>-3.8</v>
      </c>
      <c r="DT35" s="14">
        <v>0</v>
      </c>
      <c r="DU35" s="14">
        <v>0.6</v>
      </c>
      <c r="DV35" s="14">
        <v>0.5</v>
      </c>
      <c r="DW35" s="14">
        <v>0</v>
      </c>
      <c r="DX35" s="14"/>
      <c r="DY35" s="14">
        <v>-4.5999999999999996</v>
      </c>
      <c r="DZ35" s="14">
        <v>0.4</v>
      </c>
      <c r="EA35" s="14">
        <v>2.7</v>
      </c>
      <c r="EB35" s="14">
        <v>2.9</v>
      </c>
      <c r="EC35" s="14"/>
      <c r="ED35" s="14"/>
      <c r="EE35" s="14">
        <v>2.8</v>
      </c>
      <c r="EF35" s="14">
        <v>-8.9</v>
      </c>
      <c r="EG35" s="14">
        <v>-2.5</v>
      </c>
      <c r="EH35" s="14">
        <v>-1.2</v>
      </c>
      <c r="EI35" s="14">
        <v>-0.4</v>
      </c>
      <c r="EJ35" s="14"/>
      <c r="EK35" s="14">
        <v>2.4</v>
      </c>
      <c r="EL35" s="14">
        <v>0</v>
      </c>
      <c r="EM35" s="14">
        <v>0</v>
      </c>
      <c r="EN35" s="14">
        <v>0.2</v>
      </c>
      <c r="EO35" s="14">
        <v>0.2</v>
      </c>
      <c r="EP35" s="14">
        <v>0.2</v>
      </c>
      <c r="EQ35" s="14">
        <v>-4.53</v>
      </c>
      <c r="ER35" s="14">
        <v>13.6</v>
      </c>
      <c r="ES35" s="14">
        <v>0</v>
      </c>
      <c r="ET35" s="14">
        <v>12.6</v>
      </c>
      <c r="EU35" s="14">
        <v>-0.2</v>
      </c>
      <c r="EV35" s="14">
        <v>-1</v>
      </c>
      <c r="EW35" s="14">
        <v>0.4</v>
      </c>
      <c r="EX35" s="14">
        <v>18.100000000000001</v>
      </c>
      <c r="EY35" s="14">
        <v>1.8</v>
      </c>
      <c r="EZ35" s="14">
        <v>0.3</v>
      </c>
      <c r="FA35" s="14">
        <v>0.6</v>
      </c>
      <c r="FB35" s="14">
        <v>0.5</v>
      </c>
      <c r="FC35" s="14">
        <v>0</v>
      </c>
      <c r="FD35" s="14">
        <v>0.2</v>
      </c>
      <c r="FE35" s="14">
        <v>2</v>
      </c>
      <c r="FF35" s="14">
        <v>1.7</v>
      </c>
      <c r="FG35" s="14">
        <v>2</v>
      </c>
      <c r="FH35" s="14">
        <v>8.1999999999999993</v>
      </c>
      <c r="FI35" s="14">
        <v>0.4</v>
      </c>
      <c r="FJ35" s="14">
        <v>5.3</v>
      </c>
      <c r="FK35" s="14">
        <v>0.6</v>
      </c>
      <c r="FL35" s="14">
        <v>3.7</v>
      </c>
      <c r="FM35" s="14">
        <v>4.0999999999999996</v>
      </c>
      <c r="FN35" s="14">
        <v>11.86</v>
      </c>
      <c r="FO35" s="14">
        <v>1042.27</v>
      </c>
      <c r="FP35" s="15"/>
      <c r="FQ35" s="14">
        <v>1.9</v>
      </c>
      <c r="FR35" s="14">
        <v>-0.18</v>
      </c>
      <c r="FS35" s="14">
        <v>2</v>
      </c>
      <c r="FT35" s="14">
        <v>1.8</v>
      </c>
      <c r="FU35" s="14">
        <v>1.3</v>
      </c>
      <c r="FV35" s="14">
        <v>2.6998899999999999</v>
      </c>
      <c r="FW35" s="14">
        <v>0.4</v>
      </c>
      <c r="FX35" s="14">
        <v>1.7</v>
      </c>
      <c r="FY35" s="14">
        <v>11.61989</v>
      </c>
    </row>
    <row r="36" spans="1:181" ht="24" customHeight="1" x14ac:dyDescent="0.25">
      <c r="A36" s="16" t="s">
        <v>101</v>
      </c>
      <c r="B36" s="16" t="s">
        <v>811</v>
      </c>
      <c r="C36" s="17">
        <v>30.3</v>
      </c>
      <c r="D36" s="17">
        <v>122.1</v>
      </c>
      <c r="E36" s="17">
        <v>38.799999999999997</v>
      </c>
      <c r="F36" s="17"/>
      <c r="G36" s="17"/>
      <c r="H36" s="17">
        <v>-4</v>
      </c>
      <c r="I36" s="17">
        <v>10.1</v>
      </c>
      <c r="J36" s="17"/>
      <c r="K36" s="17"/>
      <c r="L36" s="17">
        <v>18.100000000000001</v>
      </c>
      <c r="M36" s="17">
        <v>-18.899999999999999</v>
      </c>
      <c r="N36" s="17">
        <v>-2.7</v>
      </c>
      <c r="O36" s="17">
        <v>52.4</v>
      </c>
      <c r="P36" s="17">
        <v>32.9</v>
      </c>
      <c r="Q36" s="17">
        <v>7.1</v>
      </c>
      <c r="R36" s="17">
        <v>62.8</v>
      </c>
      <c r="S36" s="17">
        <v>0</v>
      </c>
      <c r="T36" s="17"/>
      <c r="U36" s="17"/>
      <c r="V36" s="17"/>
      <c r="W36" s="17"/>
      <c r="X36" s="17">
        <v>-9.1999999999999993</v>
      </c>
      <c r="Y36" s="17">
        <v>0.5</v>
      </c>
      <c r="Z36" s="17">
        <v>0.2</v>
      </c>
      <c r="AA36" s="17">
        <v>0</v>
      </c>
      <c r="AB36" s="17">
        <v>-3.3</v>
      </c>
      <c r="AC36" s="17"/>
      <c r="AD36" s="17">
        <v>18.2</v>
      </c>
      <c r="AE36" s="17"/>
      <c r="AF36" s="17"/>
      <c r="AG36" s="17"/>
      <c r="AH36" s="17"/>
      <c r="AI36" s="17">
        <v>16.2</v>
      </c>
      <c r="AJ36" s="17">
        <v>8.6</v>
      </c>
      <c r="AK36" s="17"/>
      <c r="AL36" s="17"/>
      <c r="AM36" s="17"/>
      <c r="AN36" s="17">
        <v>-1.5</v>
      </c>
      <c r="AO36" s="17">
        <v>54.9</v>
      </c>
      <c r="AP36" s="17">
        <v>7.4</v>
      </c>
      <c r="AQ36" s="17">
        <v>37.6</v>
      </c>
      <c r="AR36" s="17">
        <v>11.9</v>
      </c>
      <c r="AS36" s="17">
        <v>-1.5</v>
      </c>
      <c r="AT36" s="17">
        <v>2.6</v>
      </c>
      <c r="AU36" s="17">
        <v>0.8</v>
      </c>
      <c r="AV36" s="17"/>
      <c r="AW36" s="17"/>
      <c r="AX36" s="17"/>
      <c r="AY36" s="17">
        <v>11.1</v>
      </c>
      <c r="AZ36" s="17">
        <v>0.7</v>
      </c>
      <c r="BA36" s="17">
        <v>1.3</v>
      </c>
      <c r="BB36" s="17">
        <v>1.2</v>
      </c>
      <c r="BC36" s="17">
        <v>0.6</v>
      </c>
      <c r="BD36" s="17">
        <v>-5.6</v>
      </c>
      <c r="BE36" s="17"/>
      <c r="BF36" s="17"/>
      <c r="BG36" s="17">
        <v>5.8</v>
      </c>
      <c r="BH36" s="17"/>
      <c r="BI36" s="17"/>
      <c r="BJ36" s="17">
        <v>-3.5</v>
      </c>
      <c r="BK36" s="17"/>
      <c r="BL36" s="17"/>
      <c r="BM36" s="17"/>
      <c r="BN36" s="17">
        <v>15.2</v>
      </c>
      <c r="BO36" s="17"/>
      <c r="BP36" s="17">
        <v>0</v>
      </c>
      <c r="BQ36" s="17">
        <v>-15.8</v>
      </c>
      <c r="BR36" s="17"/>
      <c r="BS36" s="17">
        <v>-0.2</v>
      </c>
      <c r="BT36" s="17">
        <v>-3.9</v>
      </c>
      <c r="BU36" s="17"/>
      <c r="BV36" s="17"/>
      <c r="BW36" s="17"/>
      <c r="BX36" s="17"/>
      <c r="BY36" s="17"/>
      <c r="BZ36" s="17"/>
      <c r="CA36" s="17">
        <v>-0.3</v>
      </c>
      <c r="CB36" s="17">
        <v>60.3</v>
      </c>
      <c r="CC36" s="17">
        <v>42.2</v>
      </c>
      <c r="CD36" s="17">
        <v>16.3</v>
      </c>
      <c r="CE36" s="17">
        <v>18.5</v>
      </c>
      <c r="CF36" s="17">
        <v>6</v>
      </c>
      <c r="CG36" s="17"/>
      <c r="CH36" s="17"/>
      <c r="CI36" s="17"/>
      <c r="CJ36" s="17">
        <v>63.5</v>
      </c>
      <c r="CK36" s="17">
        <v>66.400000000000006</v>
      </c>
      <c r="CL36" s="17">
        <v>21.1</v>
      </c>
      <c r="CM36" s="17"/>
      <c r="CN36" s="17"/>
      <c r="CO36" s="17"/>
      <c r="CP36" s="17"/>
      <c r="CQ36" s="17"/>
      <c r="CR36" s="17">
        <v>41.2</v>
      </c>
      <c r="CS36" s="17">
        <v>22.1</v>
      </c>
      <c r="CT36" s="17">
        <v>-2.2000000000000002</v>
      </c>
      <c r="CU36" s="17">
        <v>0.3</v>
      </c>
      <c r="CV36" s="17">
        <v>1.3</v>
      </c>
      <c r="CW36" s="17"/>
      <c r="CX36" s="17">
        <v>-3.3</v>
      </c>
      <c r="CY36" s="17">
        <v>9.1999999999999993</v>
      </c>
      <c r="CZ36" s="17">
        <v>-5.28</v>
      </c>
      <c r="DA36" s="17"/>
      <c r="DB36" s="17">
        <v>0</v>
      </c>
      <c r="DC36" s="17">
        <v>-0.1</v>
      </c>
      <c r="DD36" s="17">
        <v>-0.8</v>
      </c>
      <c r="DE36" s="17">
        <v>33.4</v>
      </c>
      <c r="DF36" s="17"/>
      <c r="DG36" s="17"/>
      <c r="DH36" s="17">
        <v>0</v>
      </c>
      <c r="DI36" s="17">
        <v>1.7</v>
      </c>
      <c r="DJ36" s="17">
        <v>0.2</v>
      </c>
      <c r="DK36" s="17">
        <v>-0.5</v>
      </c>
      <c r="DL36" s="17">
        <v>0.3</v>
      </c>
      <c r="DM36" s="17">
        <v>0.4</v>
      </c>
      <c r="DN36" s="17"/>
      <c r="DO36" s="17">
        <v>-0.8</v>
      </c>
      <c r="DP36" s="17">
        <v>-2</v>
      </c>
      <c r="DQ36" s="17">
        <v>-5.4</v>
      </c>
      <c r="DR36" s="17">
        <v>7.1</v>
      </c>
      <c r="DS36" s="17">
        <v>-3.8</v>
      </c>
      <c r="DT36" s="17">
        <v>0</v>
      </c>
      <c r="DU36" s="17">
        <v>0.6</v>
      </c>
      <c r="DV36" s="17">
        <v>0.5</v>
      </c>
      <c r="DW36" s="17">
        <v>0</v>
      </c>
      <c r="DX36" s="17"/>
      <c r="DY36" s="17">
        <v>-4.5999999999999996</v>
      </c>
      <c r="DZ36" s="17">
        <v>0.5</v>
      </c>
      <c r="EA36" s="17">
        <v>2.8</v>
      </c>
      <c r="EB36" s="17">
        <v>2.9</v>
      </c>
      <c r="EC36" s="17"/>
      <c r="ED36" s="17"/>
      <c r="EE36" s="17">
        <v>1.5</v>
      </c>
      <c r="EF36" s="17">
        <v>-3.1</v>
      </c>
      <c r="EG36" s="17">
        <v>-3.7</v>
      </c>
      <c r="EH36" s="17">
        <v>-0.4</v>
      </c>
      <c r="EI36" s="17">
        <v>-0.7</v>
      </c>
      <c r="EJ36" s="17"/>
      <c r="EK36" s="17">
        <v>2.4</v>
      </c>
      <c r="EL36" s="17">
        <v>-0.1</v>
      </c>
      <c r="EM36" s="17">
        <v>0</v>
      </c>
      <c r="EN36" s="17">
        <v>0.2</v>
      </c>
      <c r="EO36" s="17">
        <v>0.2</v>
      </c>
      <c r="EP36" s="17">
        <v>0.2</v>
      </c>
      <c r="EQ36" s="17">
        <v>-5</v>
      </c>
      <c r="ER36" s="17">
        <v>13.9</v>
      </c>
      <c r="ES36" s="17">
        <v>0</v>
      </c>
      <c r="ET36" s="17">
        <v>13</v>
      </c>
      <c r="EU36" s="17">
        <v>-0.2</v>
      </c>
      <c r="EV36" s="17">
        <v>-1.7</v>
      </c>
      <c r="EW36" s="17">
        <v>0.4</v>
      </c>
      <c r="EX36" s="17">
        <v>13.8</v>
      </c>
      <c r="EY36" s="17">
        <v>1.8</v>
      </c>
      <c r="EZ36" s="17">
        <v>0.3</v>
      </c>
      <c r="FA36" s="17">
        <v>0.6</v>
      </c>
      <c r="FB36" s="17">
        <v>0.5</v>
      </c>
      <c r="FC36" s="17">
        <v>0</v>
      </c>
      <c r="FD36" s="17">
        <v>0.2</v>
      </c>
      <c r="FE36" s="17">
        <v>2</v>
      </c>
      <c r="FF36" s="17">
        <v>1.5</v>
      </c>
      <c r="FG36" s="17">
        <v>2</v>
      </c>
      <c r="FH36" s="17">
        <v>7.6</v>
      </c>
      <c r="FI36" s="17">
        <v>0.4</v>
      </c>
      <c r="FJ36" s="17">
        <v>4.7</v>
      </c>
      <c r="FK36" s="17">
        <v>1</v>
      </c>
      <c r="FL36" s="17">
        <v>3.9</v>
      </c>
      <c r="FM36" s="17">
        <v>3.8</v>
      </c>
      <c r="FN36" s="17">
        <v>11.47</v>
      </c>
      <c r="FO36" s="17">
        <v>961.49</v>
      </c>
      <c r="FP36" s="15"/>
      <c r="FQ36" s="17">
        <v>1.9</v>
      </c>
      <c r="FR36" s="17">
        <v>-0.63</v>
      </c>
      <c r="FS36" s="17">
        <v>2.5</v>
      </c>
      <c r="FT36" s="17">
        <v>1.7</v>
      </c>
      <c r="FU36" s="17">
        <v>1.3</v>
      </c>
      <c r="FV36" s="17">
        <v>2.69842</v>
      </c>
      <c r="FW36" s="17">
        <v>0.3</v>
      </c>
      <c r="FX36" s="17">
        <v>1.8</v>
      </c>
      <c r="FY36" s="17">
        <v>11.56842</v>
      </c>
    </row>
    <row r="37" spans="1:181" ht="24" customHeight="1" x14ac:dyDescent="0.25">
      <c r="A37" s="16" t="s">
        <v>101</v>
      </c>
      <c r="B37" s="16" t="s">
        <v>812</v>
      </c>
      <c r="C37" s="17">
        <v>33.5</v>
      </c>
      <c r="D37" s="17">
        <v>131.5</v>
      </c>
      <c r="E37" s="17">
        <v>40.6</v>
      </c>
      <c r="F37" s="17"/>
      <c r="G37" s="17"/>
      <c r="H37" s="17">
        <v>-5.8</v>
      </c>
      <c r="I37" s="17">
        <v>9</v>
      </c>
      <c r="J37" s="17"/>
      <c r="K37" s="17"/>
      <c r="L37" s="17">
        <v>17.7</v>
      </c>
      <c r="M37" s="17">
        <v>-20.100000000000001</v>
      </c>
      <c r="N37" s="17">
        <v>-3.9</v>
      </c>
      <c r="O37" s="17">
        <v>50.3</v>
      </c>
      <c r="P37" s="17">
        <v>30.9</v>
      </c>
      <c r="Q37" s="17">
        <v>5.8</v>
      </c>
      <c r="R37" s="17">
        <v>66.900000000000006</v>
      </c>
      <c r="S37" s="17">
        <v>0</v>
      </c>
      <c r="T37" s="17"/>
      <c r="U37" s="17"/>
      <c r="V37" s="17"/>
      <c r="W37" s="17"/>
      <c r="X37" s="17">
        <v>-7.1</v>
      </c>
      <c r="Y37" s="17">
        <v>0.4</v>
      </c>
      <c r="Z37" s="17">
        <v>0</v>
      </c>
      <c r="AA37" s="17">
        <v>0</v>
      </c>
      <c r="AB37" s="17">
        <v>-3.3</v>
      </c>
      <c r="AC37" s="17"/>
      <c r="AD37" s="17">
        <v>17.8</v>
      </c>
      <c r="AE37" s="17"/>
      <c r="AF37" s="17"/>
      <c r="AG37" s="17"/>
      <c r="AH37" s="17"/>
      <c r="AI37" s="17">
        <v>16.5</v>
      </c>
      <c r="AJ37" s="17">
        <v>4.8</v>
      </c>
      <c r="AK37" s="17"/>
      <c r="AL37" s="17"/>
      <c r="AM37" s="17"/>
      <c r="AN37" s="17">
        <v>-1.5</v>
      </c>
      <c r="AO37" s="17">
        <v>54.2</v>
      </c>
      <c r="AP37" s="17">
        <v>7.1</v>
      </c>
      <c r="AQ37" s="17">
        <v>37.5</v>
      </c>
      <c r="AR37" s="17">
        <v>12</v>
      </c>
      <c r="AS37" s="17">
        <v>-1.5</v>
      </c>
      <c r="AT37" s="17">
        <v>2.6</v>
      </c>
      <c r="AU37" s="17">
        <v>1.5</v>
      </c>
      <c r="AV37" s="17"/>
      <c r="AW37" s="17"/>
      <c r="AX37" s="17"/>
      <c r="AY37" s="17">
        <v>13.1</v>
      </c>
      <c r="AZ37" s="17">
        <v>1.5</v>
      </c>
      <c r="BA37" s="17">
        <v>0.9</v>
      </c>
      <c r="BB37" s="17">
        <v>1</v>
      </c>
      <c r="BC37" s="17">
        <v>0.6</v>
      </c>
      <c r="BD37" s="17">
        <v>-5.3</v>
      </c>
      <c r="BE37" s="17"/>
      <c r="BF37" s="17"/>
      <c r="BG37" s="17">
        <v>4.3</v>
      </c>
      <c r="BH37" s="17"/>
      <c r="BI37" s="17"/>
      <c r="BJ37" s="17">
        <v>-3.8</v>
      </c>
      <c r="BK37" s="17"/>
      <c r="BL37" s="17"/>
      <c r="BM37" s="17"/>
      <c r="BN37" s="17">
        <v>16.399999999999999</v>
      </c>
      <c r="BO37" s="17"/>
      <c r="BP37" s="17">
        <v>0</v>
      </c>
      <c r="BQ37" s="17">
        <v>-18.2</v>
      </c>
      <c r="BR37" s="17"/>
      <c r="BS37" s="17">
        <v>-2.7</v>
      </c>
      <c r="BT37" s="17">
        <v>-4.4000000000000004</v>
      </c>
      <c r="BU37" s="17"/>
      <c r="BV37" s="17"/>
      <c r="BW37" s="17"/>
      <c r="BX37" s="17"/>
      <c r="BY37" s="17"/>
      <c r="BZ37" s="17"/>
      <c r="CA37" s="17">
        <v>-0.2</v>
      </c>
      <c r="CB37" s="17">
        <v>53.7</v>
      </c>
      <c r="CC37" s="17">
        <v>42.2</v>
      </c>
      <c r="CD37" s="17">
        <v>16.2</v>
      </c>
      <c r="CE37" s="17">
        <v>18.5</v>
      </c>
      <c r="CF37" s="17">
        <v>6.1</v>
      </c>
      <c r="CG37" s="17"/>
      <c r="CH37" s="17"/>
      <c r="CI37" s="17"/>
      <c r="CJ37" s="17">
        <v>60</v>
      </c>
      <c r="CK37" s="17">
        <v>63.1</v>
      </c>
      <c r="CL37" s="17">
        <v>16</v>
      </c>
      <c r="CM37" s="17"/>
      <c r="CN37" s="17"/>
      <c r="CO37" s="17"/>
      <c r="CP37" s="17"/>
      <c r="CQ37" s="17"/>
      <c r="CR37" s="17">
        <v>35.200000000000003</v>
      </c>
      <c r="CS37" s="17">
        <v>18.7</v>
      </c>
      <c r="CT37" s="17">
        <v>-2.2000000000000002</v>
      </c>
      <c r="CU37" s="17">
        <v>0.5</v>
      </c>
      <c r="CV37" s="17">
        <v>1.3</v>
      </c>
      <c r="CW37" s="17"/>
      <c r="CX37" s="17">
        <v>-3.1</v>
      </c>
      <c r="CY37" s="17">
        <v>9.4</v>
      </c>
      <c r="CZ37" s="17">
        <v>-5.44</v>
      </c>
      <c r="DA37" s="17"/>
      <c r="DB37" s="17">
        <v>0</v>
      </c>
      <c r="DC37" s="17">
        <v>0</v>
      </c>
      <c r="DD37" s="17">
        <v>-1</v>
      </c>
      <c r="DE37" s="17">
        <v>31.8</v>
      </c>
      <c r="DF37" s="17"/>
      <c r="DG37" s="17"/>
      <c r="DH37" s="17">
        <v>0</v>
      </c>
      <c r="DI37" s="17">
        <v>1.5</v>
      </c>
      <c r="DJ37" s="17">
        <v>0.1</v>
      </c>
      <c r="DK37" s="17">
        <v>-0.7</v>
      </c>
      <c r="DL37" s="17">
        <v>0.3</v>
      </c>
      <c r="DM37" s="17">
        <v>0.4</v>
      </c>
      <c r="DN37" s="17"/>
      <c r="DO37" s="17">
        <v>-0.7</v>
      </c>
      <c r="DP37" s="17">
        <v>-1.8</v>
      </c>
      <c r="DQ37" s="17">
        <v>-5.0999999999999996</v>
      </c>
      <c r="DR37" s="17">
        <v>7.5</v>
      </c>
      <c r="DS37" s="17">
        <v>-3.8</v>
      </c>
      <c r="DT37" s="17">
        <v>0</v>
      </c>
      <c r="DU37" s="17">
        <v>0.5</v>
      </c>
      <c r="DV37" s="17">
        <v>0.5</v>
      </c>
      <c r="DW37" s="17">
        <v>0.1</v>
      </c>
      <c r="DX37" s="17"/>
      <c r="DY37" s="17">
        <v>-4.5999999999999996</v>
      </c>
      <c r="DZ37" s="17">
        <v>0.6</v>
      </c>
      <c r="EA37" s="17">
        <v>2.8</v>
      </c>
      <c r="EB37" s="17">
        <v>2.8</v>
      </c>
      <c r="EC37" s="17"/>
      <c r="ED37" s="17"/>
      <c r="EE37" s="17">
        <v>2.4</v>
      </c>
      <c r="EF37" s="17">
        <v>-0.6</v>
      </c>
      <c r="EG37" s="17">
        <v>-3.4</v>
      </c>
      <c r="EH37" s="17">
        <v>0.3</v>
      </c>
      <c r="EI37" s="17">
        <v>-0.5</v>
      </c>
      <c r="EJ37" s="17"/>
      <c r="EK37" s="17">
        <v>2.4</v>
      </c>
      <c r="EL37" s="17">
        <v>0</v>
      </c>
      <c r="EM37" s="17">
        <v>0</v>
      </c>
      <c r="EN37" s="17">
        <v>0.2</v>
      </c>
      <c r="EO37" s="17">
        <v>0.2</v>
      </c>
      <c r="EP37" s="17">
        <v>0.2</v>
      </c>
      <c r="EQ37" s="17">
        <v>-5.24</v>
      </c>
      <c r="ER37" s="17">
        <v>14</v>
      </c>
      <c r="ES37" s="17">
        <v>0</v>
      </c>
      <c r="ET37" s="17">
        <v>14.4</v>
      </c>
      <c r="EU37" s="17">
        <v>-0.2</v>
      </c>
      <c r="EV37" s="17">
        <v>-2.6</v>
      </c>
      <c r="EW37" s="17">
        <v>0</v>
      </c>
      <c r="EX37" s="17">
        <v>13.9</v>
      </c>
      <c r="EY37" s="17">
        <v>1.8</v>
      </c>
      <c r="EZ37" s="17">
        <v>0.3</v>
      </c>
      <c r="FA37" s="17">
        <v>0.6</v>
      </c>
      <c r="FB37" s="17">
        <v>0.5</v>
      </c>
      <c r="FC37" s="17">
        <v>0</v>
      </c>
      <c r="FD37" s="17">
        <v>0.2</v>
      </c>
      <c r="FE37" s="17">
        <v>2</v>
      </c>
      <c r="FF37" s="17">
        <v>1.6</v>
      </c>
      <c r="FG37" s="17">
        <v>2</v>
      </c>
      <c r="FH37" s="17">
        <v>7.2</v>
      </c>
      <c r="FI37" s="17">
        <v>0.1</v>
      </c>
      <c r="FJ37" s="17">
        <v>5.7</v>
      </c>
      <c r="FK37" s="17">
        <v>0.4</v>
      </c>
      <c r="FL37" s="17">
        <v>4</v>
      </c>
      <c r="FM37" s="17">
        <v>4</v>
      </c>
      <c r="FN37" s="17">
        <v>12.24</v>
      </c>
      <c r="FO37" s="17">
        <v>940.06</v>
      </c>
      <c r="FP37" s="15"/>
      <c r="FQ37" s="17">
        <v>1.9</v>
      </c>
      <c r="FR37" s="17">
        <v>-0.4</v>
      </c>
      <c r="FS37" s="17">
        <v>2.5</v>
      </c>
      <c r="FT37" s="17">
        <v>1.7</v>
      </c>
      <c r="FU37" s="17">
        <v>1.3</v>
      </c>
      <c r="FV37" s="17">
        <v>2.7115399999999998</v>
      </c>
      <c r="FW37" s="17">
        <v>0.1</v>
      </c>
      <c r="FX37" s="17">
        <v>1.6</v>
      </c>
      <c r="FY37" s="17">
        <v>11.41154</v>
      </c>
    </row>
    <row r="38" spans="1:181" ht="24" customHeight="1" x14ac:dyDescent="0.25">
      <c r="A38" s="16" t="s">
        <v>101</v>
      </c>
      <c r="B38" s="16" t="s">
        <v>813</v>
      </c>
      <c r="C38" s="17">
        <v>35.700000000000003</v>
      </c>
      <c r="D38" s="17">
        <v>142.69999999999999</v>
      </c>
      <c r="E38" s="17">
        <v>42.4</v>
      </c>
      <c r="F38" s="17"/>
      <c r="G38" s="17"/>
      <c r="H38" s="17">
        <v>-5.0999999999999996</v>
      </c>
      <c r="I38" s="17">
        <v>12.5</v>
      </c>
      <c r="J38" s="17"/>
      <c r="K38" s="17"/>
      <c r="L38" s="17">
        <v>22.4</v>
      </c>
      <c r="M38" s="17">
        <v>-15.4</v>
      </c>
      <c r="N38" s="17">
        <v>1.4</v>
      </c>
      <c r="O38" s="17">
        <v>51.8</v>
      </c>
      <c r="P38" s="17">
        <v>33.1</v>
      </c>
      <c r="Q38" s="17">
        <v>7.3</v>
      </c>
      <c r="R38" s="17">
        <v>68</v>
      </c>
      <c r="S38" s="17">
        <v>0.1</v>
      </c>
      <c r="T38" s="17"/>
      <c r="U38" s="17"/>
      <c r="V38" s="17"/>
      <c r="W38" s="17"/>
      <c r="X38" s="17">
        <v>-1.1000000000000001</v>
      </c>
      <c r="Y38" s="17">
        <v>0.5</v>
      </c>
      <c r="Z38" s="17">
        <v>0.2</v>
      </c>
      <c r="AA38" s="17">
        <v>0</v>
      </c>
      <c r="AB38" s="17">
        <v>-3.2</v>
      </c>
      <c r="AC38" s="17"/>
      <c r="AD38" s="17">
        <v>19.899999999999999</v>
      </c>
      <c r="AE38" s="17"/>
      <c r="AF38" s="17"/>
      <c r="AG38" s="17"/>
      <c r="AH38" s="17"/>
      <c r="AI38" s="17">
        <v>18.399999999999999</v>
      </c>
      <c r="AJ38" s="17">
        <v>6.5</v>
      </c>
      <c r="AK38" s="17"/>
      <c r="AL38" s="17"/>
      <c r="AM38" s="17"/>
      <c r="AN38" s="17">
        <v>-1.4</v>
      </c>
      <c r="AO38" s="17">
        <v>56.4</v>
      </c>
      <c r="AP38" s="17">
        <v>7.9</v>
      </c>
      <c r="AQ38" s="17">
        <v>37.5</v>
      </c>
      <c r="AR38" s="17">
        <v>11.6</v>
      </c>
      <c r="AS38" s="17">
        <v>-0.2</v>
      </c>
      <c r="AT38" s="17">
        <v>2.6</v>
      </c>
      <c r="AU38" s="17">
        <v>0.2</v>
      </c>
      <c r="AV38" s="17"/>
      <c r="AW38" s="17"/>
      <c r="AX38" s="17"/>
      <c r="AY38" s="17">
        <v>12.9</v>
      </c>
      <c r="AZ38" s="17">
        <v>1.7</v>
      </c>
      <c r="BA38" s="17">
        <v>0.9</v>
      </c>
      <c r="BB38" s="17">
        <v>1.2</v>
      </c>
      <c r="BC38" s="17">
        <v>0.6</v>
      </c>
      <c r="BD38" s="17">
        <v>-4.5</v>
      </c>
      <c r="BE38" s="17"/>
      <c r="BF38" s="17"/>
      <c r="BG38" s="17">
        <v>5</v>
      </c>
      <c r="BH38" s="17"/>
      <c r="BI38" s="17"/>
      <c r="BJ38" s="17">
        <v>-3.4</v>
      </c>
      <c r="BK38" s="17"/>
      <c r="BL38" s="17"/>
      <c r="BM38" s="17"/>
      <c r="BN38" s="17">
        <v>17.8</v>
      </c>
      <c r="BO38" s="17"/>
      <c r="BP38" s="17">
        <v>0</v>
      </c>
      <c r="BQ38" s="17">
        <v>-16.100000000000001</v>
      </c>
      <c r="BR38" s="17"/>
      <c r="BS38" s="17">
        <v>-1.6</v>
      </c>
      <c r="BT38" s="17">
        <v>-4.0999999999999996</v>
      </c>
      <c r="BU38" s="17"/>
      <c r="BV38" s="17"/>
      <c r="BW38" s="17"/>
      <c r="BX38" s="17"/>
      <c r="BY38" s="17"/>
      <c r="BZ38" s="17"/>
      <c r="CA38" s="17">
        <v>-0.3</v>
      </c>
      <c r="CB38" s="17">
        <v>52.8</v>
      </c>
      <c r="CC38" s="17">
        <v>42</v>
      </c>
      <c r="CD38" s="17">
        <v>16.3</v>
      </c>
      <c r="CE38" s="17">
        <v>18.5</v>
      </c>
      <c r="CF38" s="17">
        <v>6</v>
      </c>
      <c r="CG38" s="17"/>
      <c r="CH38" s="17"/>
      <c r="CI38" s="17"/>
      <c r="CJ38" s="17">
        <v>62.9</v>
      </c>
      <c r="CK38" s="17">
        <v>66</v>
      </c>
      <c r="CL38" s="17">
        <v>19.2</v>
      </c>
      <c r="CM38" s="17"/>
      <c r="CN38" s="17"/>
      <c r="CO38" s="17"/>
      <c r="CP38" s="17"/>
      <c r="CQ38" s="17"/>
      <c r="CR38" s="17">
        <v>37</v>
      </c>
      <c r="CS38" s="17">
        <v>19.8</v>
      </c>
      <c r="CT38" s="17">
        <v>-2.4</v>
      </c>
      <c r="CU38" s="17">
        <v>0.5</v>
      </c>
      <c r="CV38" s="17">
        <v>1.3</v>
      </c>
      <c r="CW38" s="17"/>
      <c r="CX38" s="17">
        <v>-2.7</v>
      </c>
      <c r="CY38" s="17">
        <v>9.8000000000000007</v>
      </c>
      <c r="CZ38" s="17">
        <v>-5.1100000000000003</v>
      </c>
      <c r="DA38" s="17"/>
      <c r="DB38" s="17">
        <v>0</v>
      </c>
      <c r="DC38" s="17">
        <v>0</v>
      </c>
      <c r="DD38" s="17">
        <v>-1</v>
      </c>
      <c r="DE38" s="17">
        <v>34.1</v>
      </c>
      <c r="DF38" s="17"/>
      <c r="DG38" s="17"/>
      <c r="DH38" s="17">
        <v>0</v>
      </c>
      <c r="DI38" s="17">
        <v>1.7</v>
      </c>
      <c r="DJ38" s="17">
        <v>0.2</v>
      </c>
      <c r="DK38" s="17">
        <v>0.4</v>
      </c>
      <c r="DL38" s="17">
        <v>0.3</v>
      </c>
      <c r="DM38" s="17">
        <v>0.4</v>
      </c>
      <c r="DN38" s="17"/>
      <c r="DO38" s="17">
        <v>-0.8</v>
      </c>
      <c r="DP38" s="17">
        <v>-1.9</v>
      </c>
      <c r="DQ38" s="17">
        <v>-5.0999999999999996</v>
      </c>
      <c r="DR38" s="17">
        <v>7.9</v>
      </c>
      <c r="DS38" s="17">
        <v>-2.9</v>
      </c>
      <c r="DT38" s="17">
        <v>-0.1</v>
      </c>
      <c r="DU38" s="17">
        <v>0.6</v>
      </c>
      <c r="DV38" s="17">
        <v>0.5</v>
      </c>
      <c r="DW38" s="17">
        <v>0</v>
      </c>
      <c r="DX38" s="17"/>
      <c r="DY38" s="17">
        <v>-4.5999999999999996</v>
      </c>
      <c r="DZ38" s="17">
        <v>0.6</v>
      </c>
      <c r="EA38" s="17">
        <v>2.8</v>
      </c>
      <c r="EB38" s="17">
        <v>3</v>
      </c>
      <c r="EC38" s="17"/>
      <c r="ED38" s="17"/>
      <c r="EE38" s="17">
        <v>0.6</v>
      </c>
      <c r="EF38" s="17">
        <v>2.7</v>
      </c>
      <c r="EG38" s="17">
        <v>-2.6</v>
      </c>
      <c r="EH38" s="17">
        <v>0.6</v>
      </c>
      <c r="EI38" s="17">
        <v>-0.6</v>
      </c>
      <c r="EJ38" s="17"/>
      <c r="EK38" s="17">
        <v>2.4</v>
      </c>
      <c r="EL38" s="17">
        <v>0</v>
      </c>
      <c r="EM38" s="17">
        <v>0</v>
      </c>
      <c r="EN38" s="17">
        <v>0.2</v>
      </c>
      <c r="EO38" s="17">
        <v>0.2</v>
      </c>
      <c r="EP38" s="17">
        <v>0.2</v>
      </c>
      <c r="EQ38" s="17">
        <v>-5.73</v>
      </c>
      <c r="ER38" s="17">
        <v>10.199999999999999</v>
      </c>
      <c r="ES38" s="17">
        <v>0</v>
      </c>
      <c r="ET38" s="17">
        <v>16.899999999999999</v>
      </c>
      <c r="EU38" s="17">
        <v>-0.2</v>
      </c>
      <c r="EV38" s="17">
        <v>-3.3</v>
      </c>
      <c r="EW38" s="17">
        <v>5.0999999999999996</v>
      </c>
      <c r="EX38" s="17">
        <v>19.399999999999999</v>
      </c>
      <c r="EY38" s="17">
        <v>1.8</v>
      </c>
      <c r="EZ38" s="17">
        <v>0.3</v>
      </c>
      <c r="FA38" s="17">
        <v>0.7</v>
      </c>
      <c r="FB38" s="17">
        <v>0.5</v>
      </c>
      <c r="FC38" s="17">
        <v>0</v>
      </c>
      <c r="FD38" s="17">
        <v>0.2</v>
      </c>
      <c r="FE38" s="17">
        <v>2</v>
      </c>
      <c r="FF38" s="17">
        <v>1.7</v>
      </c>
      <c r="FG38" s="17">
        <v>2.1</v>
      </c>
      <c r="FH38" s="17">
        <v>7.3</v>
      </c>
      <c r="FI38" s="17">
        <v>0</v>
      </c>
      <c r="FJ38" s="17">
        <v>3.7</v>
      </c>
      <c r="FK38" s="17">
        <v>0.3</v>
      </c>
      <c r="FL38" s="17">
        <v>4.5999999999999996</v>
      </c>
      <c r="FM38" s="17">
        <v>3.9</v>
      </c>
      <c r="FN38" s="17">
        <v>11.85</v>
      </c>
      <c r="FO38" s="17">
        <v>1027.81</v>
      </c>
      <c r="FP38" s="15"/>
      <c r="FQ38" s="17">
        <v>2.2000000000000002</v>
      </c>
      <c r="FR38" s="17">
        <v>-0.41</v>
      </c>
      <c r="FS38" s="17">
        <v>2.2000000000000002</v>
      </c>
      <c r="FT38" s="17">
        <v>1.7</v>
      </c>
      <c r="FU38" s="17">
        <v>1.3</v>
      </c>
      <c r="FV38" s="17">
        <v>2.7189100000000002</v>
      </c>
      <c r="FW38" s="17">
        <v>0.1</v>
      </c>
      <c r="FX38" s="17">
        <v>1.5</v>
      </c>
      <c r="FY38" s="17">
        <v>11.308909999999999</v>
      </c>
    </row>
    <row r="39" spans="1:181" ht="24" customHeight="1" x14ac:dyDescent="0.25">
      <c r="A39" s="16" t="s">
        <v>101</v>
      </c>
      <c r="B39" s="16" t="s">
        <v>814</v>
      </c>
      <c r="C39" s="17">
        <v>37.9</v>
      </c>
      <c r="D39" s="17">
        <v>152.5</v>
      </c>
      <c r="E39" s="17">
        <v>44.8</v>
      </c>
      <c r="F39" s="17"/>
      <c r="G39" s="17"/>
      <c r="H39" s="17">
        <v>-3.6</v>
      </c>
      <c r="I39" s="17">
        <v>18.2</v>
      </c>
      <c r="J39" s="17"/>
      <c r="K39" s="17"/>
      <c r="L39" s="17">
        <v>31.8</v>
      </c>
      <c r="M39" s="17">
        <v>-3.9</v>
      </c>
      <c r="N39" s="17">
        <v>12.2</v>
      </c>
      <c r="O39" s="17">
        <v>67.5</v>
      </c>
      <c r="P39" s="17">
        <v>39.9</v>
      </c>
      <c r="Q39" s="17">
        <v>11.4</v>
      </c>
      <c r="R39" s="17">
        <v>79.900000000000006</v>
      </c>
      <c r="S39" s="17">
        <v>0.1</v>
      </c>
      <c r="T39" s="17"/>
      <c r="U39" s="17"/>
      <c r="V39" s="17"/>
      <c r="W39" s="17"/>
      <c r="X39" s="17">
        <v>-1.8</v>
      </c>
      <c r="Y39" s="17">
        <v>0.7</v>
      </c>
      <c r="Z39" s="17">
        <v>0.4</v>
      </c>
      <c r="AA39" s="17">
        <v>0</v>
      </c>
      <c r="AB39" s="17">
        <v>-3.2</v>
      </c>
      <c r="AC39" s="17"/>
      <c r="AD39" s="17">
        <v>20.6</v>
      </c>
      <c r="AE39" s="17"/>
      <c r="AF39" s="17"/>
      <c r="AG39" s="17"/>
      <c r="AH39" s="17"/>
      <c r="AI39" s="17">
        <v>20</v>
      </c>
      <c r="AJ39" s="17">
        <v>16.100000000000001</v>
      </c>
      <c r="AK39" s="17"/>
      <c r="AL39" s="17"/>
      <c r="AM39" s="17"/>
      <c r="AN39" s="17">
        <v>-1.1000000000000001</v>
      </c>
      <c r="AO39" s="17">
        <v>61.1</v>
      </c>
      <c r="AP39" s="17">
        <v>8.4</v>
      </c>
      <c r="AQ39" s="17">
        <v>36.6</v>
      </c>
      <c r="AR39" s="17">
        <v>12.2</v>
      </c>
      <c r="AS39" s="17">
        <v>0.6</v>
      </c>
      <c r="AT39" s="17">
        <v>2.6</v>
      </c>
      <c r="AU39" s="17">
        <v>0.7</v>
      </c>
      <c r="AV39" s="17"/>
      <c r="AW39" s="17"/>
      <c r="AX39" s="17"/>
      <c r="AY39" s="17">
        <v>15.7</v>
      </c>
      <c r="AZ39" s="17">
        <v>3.6</v>
      </c>
      <c r="BA39" s="17">
        <v>2.4</v>
      </c>
      <c r="BB39" s="17">
        <v>1.2</v>
      </c>
      <c r="BC39" s="17">
        <v>0.6</v>
      </c>
      <c r="BD39" s="17">
        <v>-4.7</v>
      </c>
      <c r="BE39" s="17"/>
      <c r="BF39" s="17"/>
      <c r="BG39" s="17">
        <v>9.4</v>
      </c>
      <c r="BH39" s="17"/>
      <c r="BI39" s="17"/>
      <c r="BJ39" s="17">
        <v>-3.7</v>
      </c>
      <c r="BK39" s="17"/>
      <c r="BL39" s="17"/>
      <c r="BM39" s="17"/>
      <c r="BN39" s="17">
        <v>21.3</v>
      </c>
      <c r="BO39" s="17"/>
      <c r="BP39" s="17">
        <v>0</v>
      </c>
      <c r="BQ39" s="17">
        <v>-9.3000000000000007</v>
      </c>
      <c r="BR39" s="17"/>
      <c r="BS39" s="17">
        <v>1.1000000000000001</v>
      </c>
      <c r="BT39" s="17">
        <v>-2.8</v>
      </c>
      <c r="BU39" s="17"/>
      <c r="BV39" s="17"/>
      <c r="BW39" s="17"/>
      <c r="BX39" s="17"/>
      <c r="BY39" s="17"/>
      <c r="BZ39" s="17"/>
      <c r="CA39" s="17">
        <v>-0.3</v>
      </c>
      <c r="CB39" s="17">
        <v>54</v>
      </c>
      <c r="CC39" s="17">
        <v>41.8</v>
      </c>
      <c r="CD39" s="17">
        <v>15.8</v>
      </c>
      <c r="CE39" s="17">
        <v>18.5</v>
      </c>
      <c r="CF39" s="17">
        <v>5.5</v>
      </c>
      <c r="CG39" s="17"/>
      <c r="CH39" s="17"/>
      <c r="CI39" s="17"/>
      <c r="CJ39" s="17">
        <v>74.8</v>
      </c>
      <c r="CK39" s="17">
        <v>77.8</v>
      </c>
      <c r="CL39" s="17">
        <v>36.1</v>
      </c>
      <c r="CM39" s="17"/>
      <c r="CN39" s="17"/>
      <c r="CO39" s="17"/>
      <c r="CP39" s="17"/>
      <c r="CQ39" s="17"/>
      <c r="CR39" s="17">
        <v>45.3</v>
      </c>
      <c r="CS39" s="17">
        <v>24.7</v>
      </c>
      <c r="CT39" s="17">
        <v>-2.2000000000000002</v>
      </c>
      <c r="CU39" s="17">
        <v>0.5</v>
      </c>
      <c r="CV39" s="17">
        <v>1.3</v>
      </c>
      <c r="CW39" s="17"/>
      <c r="CX39" s="17">
        <v>-3.1</v>
      </c>
      <c r="CY39" s="17">
        <v>9.9</v>
      </c>
      <c r="CZ39" s="17">
        <v>-4.7699999999999996</v>
      </c>
      <c r="DA39" s="17"/>
      <c r="DB39" s="17">
        <v>0.1</v>
      </c>
      <c r="DC39" s="17">
        <v>-0.1</v>
      </c>
      <c r="DD39" s="17">
        <v>-1</v>
      </c>
      <c r="DE39" s="17">
        <v>31.2</v>
      </c>
      <c r="DF39" s="17"/>
      <c r="DG39" s="17"/>
      <c r="DH39" s="17">
        <v>0</v>
      </c>
      <c r="DI39" s="17">
        <v>1.8</v>
      </c>
      <c r="DJ39" s="17">
        <v>0.2</v>
      </c>
      <c r="DK39" s="17">
        <v>0.9</v>
      </c>
      <c r="DL39" s="17">
        <v>0.3</v>
      </c>
      <c r="DM39" s="17">
        <v>0.4</v>
      </c>
      <c r="DN39" s="17"/>
      <c r="DO39" s="17">
        <v>-0.8</v>
      </c>
      <c r="DP39" s="17">
        <v>-2</v>
      </c>
      <c r="DQ39" s="17">
        <v>-4.8</v>
      </c>
      <c r="DR39" s="17">
        <v>8.8000000000000007</v>
      </c>
      <c r="DS39" s="17">
        <v>-2</v>
      </c>
      <c r="DT39" s="17">
        <v>0</v>
      </c>
      <c r="DU39" s="17">
        <v>0.7</v>
      </c>
      <c r="DV39" s="17">
        <v>0.5</v>
      </c>
      <c r="DW39" s="17">
        <v>0</v>
      </c>
      <c r="DX39" s="17"/>
      <c r="DY39" s="17">
        <v>-4.5999999999999996</v>
      </c>
      <c r="DZ39" s="17">
        <v>0.6</v>
      </c>
      <c r="EA39" s="17">
        <v>2.8</v>
      </c>
      <c r="EB39" s="17">
        <v>3</v>
      </c>
      <c r="EC39" s="17"/>
      <c r="ED39" s="17"/>
      <c r="EE39" s="17">
        <v>2.8</v>
      </c>
      <c r="EF39" s="17">
        <v>-1.8</v>
      </c>
      <c r="EG39" s="17">
        <v>-2.6</v>
      </c>
      <c r="EH39" s="17">
        <v>0.8</v>
      </c>
      <c r="EI39" s="17">
        <v>-0.1</v>
      </c>
      <c r="EJ39" s="17"/>
      <c r="EK39" s="17">
        <v>2.4</v>
      </c>
      <c r="EL39" s="17">
        <v>0</v>
      </c>
      <c r="EM39" s="17">
        <v>0</v>
      </c>
      <c r="EN39" s="17">
        <v>0.2</v>
      </c>
      <c r="EO39" s="17">
        <v>0.2</v>
      </c>
      <c r="EP39" s="17">
        <v>0.2</v>
      </c>
      <c r="EQ39" s="17">
        <v>-5.38</v>
      </c>
      <c r="ER39" s="17">
        <v>9.6</v>
      </c>
      <c r="ES39" s="17">
        <v>0</v>
      </c>
      <c r="ET39" s="17">
        <v>7.7</v>
      </c>
      <c r="EU39" s="17">
        <v>-0.2</v>
      </c>
      <c r="EV39" s="17">
        <v>-3.2</v>
      </c>
      <c r="EW39" s="17">
        <v>5.2</v>
      </c>
      <c r="EX39" s="17">
        <v>25.8</v>
      </c>
      <c r="EY39" s="17">
        <v>1.8</v>
      </c>
      <c r="EZ39" s="17">
        <v>0.3</v>
      </c>
      <c r="FA39" s="17">
        <v>0.7</v>
      </c>
      <c r="FB39" s="17">
        <v>0.5</v>
      </c>
      <c r="FC39" s="17">
        <v>0</v>
      </c>
      <c r="FD39" s="17">
        <v>0.2</v>
      </c>
      <c r="FE39" s="17">
        <v>2.6</v>
      </c>
      <c r="FF39" s="17">
        <v>2.1</v>
      </c>
      <c r="FG39" s="17">
        <v>2</v>
      </c>
      <c r="FH39" s="17">
        <v>7.7</v>
      </c>
      <c r="FI39" s="17">
        <v>0.1</v>
      </c>
      <c r="FJ39" s="17">
        <v>5.4</v>
      </c>
      <c r="FK39" s="17">
        <v>0.9</v>
      </c>
      <c r="FL39" s="17">
        <v>4.0999999999999996</v>
      </c>
      <c r="FM39" s="17">
        <v>3.6</v>
      </c>
      <c r="FN39" s="17">
        <v>13.42</v>
      </c>
      <c r="FO39" s="17">
        <v>1216.07</v>
      </c>
      <c r="FP39" s="15"/>
      <c r="FQ39" s="17">
        <v>2.2999999999999998</v>
      </c>
      <c r="FR39" s="17">
        <v>-0.45</v>
      </c>
      <c r="FS39" s="17">
        <v>2</v>
      </c>
      <c r="FT39" s="17">
        <v>1.8</v>
      </c>
      <c r="FU39" s="17">
        <v>1.3</v>
      </c>
      <c r="FV39" s="17">
        <v>2.7218</v>
      </c>
      <c r="FW39" s="17">
        <v>0.3</v>
      </c>
      <c r="FX39" s="17">
        <v>1.5</v>
      </c>
      <c r="FY39" s="17">
        <v>11.4718</v>
      </c>
    </row>
    <row r="40" spans="1:181" ht="24" customHeight="1" x14ac:dyDescent="0.25">
      <c r="A40" s="16" t="s">
        <v>101</v>
      </c>
      <c r="B40" s="16" t="s">
        <v>815</v>
      </c>
      <c r="C40" s="17">
        <v>34.299999999999997</v>
      </c>
      <c r="D40" s="17">
        <v>141.6</v>
      </c>
      <c r="E40" s="17">
        <v>42</v>
      </c>
      <c r="F40" s="17"/>
      <c r="G40" s="17"/>
      <c r="H40" s="17">
        <v>-0.5</v>
      </c>
      <c r="I40" s="17">
        <v>20.5</v>
      </c>
      <c r="J40" s="17"/>
      <c r="K40" s="17"/>
      <c r="L40" s="17">
        <v>36</v>
      </c>
      <c r="M40" s="17">
        <v>-4.7</v>
      </c>
      <c r="N40" s="17">
        <v>11.3</v>
      </c>
      <c r="O40" s="17">
        <v>74</v>
      </c>
      <c r="P40" s="17">
        <v>40.799999999999997</v>
      </c>
      <c r="Q40" s="17">
        <v>12.2</v>
      </c>
      <c r="R40" s="17">
        <v>72</v>
      </c>
      <c r="S40" s="17">
        <v>-0.1</v>
      </c>
      <c r="T40" s="17"/>
      <c r="U40" s="17"/>
      <c r="V40" s="17"/>
      <c r="W40" s="17"/>
      <c r="X40" s="17">
        <v>-0.4</v>
      </c>
      <c r="Y40" s="17">
        <v>0.5</v>
      </c>
      <c r="Z40" s="17">
        <v>0.1</v>
      </c>
      <c r="AA40" s="17">
        <v>0</v>
      </c>
      <c r="AB40" s="17">
        <v>-3.3</v>
      </c>
      <c r="AC40" s="17"/>
      <c r="AD40" s="17">
        <v>22.3</v>
      </c>
      <c r="AE40" s="17"/>
      <c r="AF40" s="17"/>
      <c r="AG40" s="17"/>
      <c r="AH40" s="17"/>
      <c r="AI40" s="17">
        <v>22.9</v>
      </c>
      <c r="AJ40" s="17">
        <v>24</v>
      </c>
      <c r="AK40" s="17"/>
      <c r="AL40" s="17"/>
      <c r="AM40" s="17"/>
      <c r="AN40" s="17">
        <v>-1</v>
      </c>
      <c r="AO40" s="17">
        <v>63.2</v>
      </c>
      <c r="AP40" s="17">
        <v>8.6999999999999993</v>
      </c>
      <c r="AQ40" s="17">
        <v>37.799999999999997</v>
      </c>
      <c r="AR40" s="17">
        <v>12</v>
      </c>
      <c r="AS40" s="17">
        <v>0.7</v>
      </c>
      <c r="AT40" s="17">
        <v>2.6</v>
      </c>
      <c r="AU40" s="17">
        <v>1.5</v>
      </c>
      <c r="AV40" s="17"/>
      <c r="AW40" s="17"/>
      <c r="AX40" s="17"/>
      <c r="AY40" s="17">
        <v>12.8</v>
      </c>
      <c r="AZ40" s="17">
        <v>0.5</v>
      </c>
      <c r="BA40" s="17">
        <v>1.8</v>
      </c>
      <c r="BB40" s="17">
        <v>1.2</v>
      </c>
      <c r="BC40" s="17">
        <v>0.6</v>
      </c>
      <c r="BD40" s="17">
        <v>-8.6999999999999993</v>
      </c>
      <c r="BE40" s="17"/>
      <c r="BF40" s="17"/>
      <c r="BG40" s="17">
        <v>9.6999999999999993</v>
      </c>
      <c r="BH40" s="17"/>
      <c r="BI40" s="17"/>
      <c r="BJ40" s="17">
        <v>-3.2</v>
      </c>
      <c r="BK40" s="17"/>
      <c r="BL40" s="17"/>
      <c r="BM40" s="17"/>
      <c r="BN40" s="17">
        <v>22.5</v>
      </c>
      <c r="BO40" s="17"/>
      <c r="BP40" s="17">
        <v>0</v>
      </c>
      <c r="BQ40" s="17">
        <v>-7.8</v>
      </c>
      <c r="BR40" s="17"/>
      <c r="BS40" s="17">
        <v>2.1</v>
      </c>
      <c r="BT40" s="17">
        <v>-2.5</v>
      </c>
      <c r="BU40" s="17"/>
      <c r="BV40" s="17"/>
      <c r="BW40" s="17"/>
      <c r="BX40" s="17"/>
      <c r="BY40" s="17"/>
      <c r="BZ40" s="17"/>
      <c r="CA40" s="17">
        <v>-0.2</v>
      </c>
      <c r="CB40" s="17">
        <v>52.9</v>
      </c>
      <c r="CC40" s="17">
        <v>36.5</v>
      </c>
      <c r="CD40" s="17">
        <v>16.5</v>
      </c>
      <c r="CE40" s="17">
        <v>18.5</v>
      </c>
      <c r="CF40" s="17">
        <v>5.8</v>
      </c>
      <c r="CG40" s="17"/>
      <c r="CH40" s="17"/>
      <c r="CI40" s="17"/>
      <c r="CJ40" s="17">
        <v>75.400000000000006</v>
      </c>
      <c r="CK40" s="17">
        <v>78.3</v>
      </c>
      <c r="CL40" s="17">
        <v>37</v>
      </c>
      <c r="CM40" s="17"/>
      <c r="CN40" s="17"/>
      <c r="CO40" s="17"/>
      <c r="CP40" s="17"/>
      <c r="CQ40" s="17"/>
      <c r="CR40" s="17">
        <v>45.8</v>
      </c>
      <c r="CS40" s="17">
        <v>25</v>
      </c>
      <c r="CT40" s="17">
        <v>-1.9</v>
      </c>
      <c r="CU40" s="17">
        <v>0.7</v>
      </c>
      <c r="CV40" s="17">
        <v>1.3</v>
      </c>
      <c r="CW40" s="17"/>
      <c r="CX40" s="17">
        <v>-3</v>
      </c>
      <c r="CY40" s="17">
        <v>8.9</v>
      </c>
      <c r="CZ40" s="17">
        <v>-5.21</v>
      </c>
      <c r="DA40" s="17"/>
      <c r="DB40" s="17">
        <v>0</v>
      </c>
      <c r="DC40" s="17">
        <v>-0.1</v>
      </c>
      <c r="DD40" s="17">
        <v>-0.8</v>
      </c>
      <c r="DE40" s="17">
        <v>24.9</v>
      </c>
      <c r="DF40" s="17"/>
      <c r="DG40" s="17"/>
      <c r="DH40" s="17">
        <v>0</v>
      </c>
      <c r="DI40" s="17">
        <v>1.9</v>
      </c>
      <c r="DJ40" s="17">
        <v>0.2</v>
      </c>
      <c r="DK40" s="17">
        <v>1.4</v>
      </c>
      <c r="DL40" s="17">
        <v>0.3</v>
      </c>
      <c r="DM40" s="17">
        <v>0.5</v>
      </c>
      <c r="DN40" s="17"/>
      <c r="DO40" s="17">
        <v>-0.7</v>
      </c>
      <c r="DP40" s="17">
        <v>-1.9</v>
      </c>
      <c r="DQ40" s="17">
        <v>-4.9000000000000004</v>
      </c>
      <c r="DR40" s="17">
        <v>8.3000000000000007</v>
      </c>
      <c r="DS40" s="17">
        <v>-0.8</v>
      </c>
      <c r="DT40" s="17">
        <v>0</v>
      </c>
      <c r="DU40" s="17">
        <v>0.6</v>
      </c>
      <c r="DV40" s="17">
        <v>0.5</v>
      </c>
      <c r="DW40" s="17">
        <v>0</v>
      </c>
      <c r="DX40" s="17"/>
      <c r="DY40" s="17">
        <v>-4.7</v>
      </c>
      <c r="DZ40" s="17">
        <v>0.5</v>
      </c>
      <c r="EA40" s="17">
        <v>2.7</v>
      </c>
      <c r="EB40" s="17">
        <v>2.9</v>
      </c>
      <c r="EC40" s="17"/>
      <c r="ED40" s="17"/>
      <c r="EE40" s="17">
        <v>0.4</v>
      </c>
      <c r="EF40" s="17">
        <v>-4.9000000000000004</v>
      </c>
      <c r="EG40" s="17">
        <v>-3.1</v>
      </c>
      <c r="EH40" s="17">
        <v>-0.5</v>
      </c>
      <c r="EI40" s="17">
        <v>-0.3</v>
      </c>
      <c r="EJ40" s="17"/>
      <c r="EK40" s="17">
        <v>2.4</v>
      </c>
      <c r="EL40" s="17">
        <v>0</v>
      </c>
      <c r="EM40" s="17">
        <v>0</v>
      </c>
      <c r="EN40" s="17">
        <v>0.2</v>
      </c>
      <c r="EO40" s="17">
        <v>0.2</v>
      </c>
      <c r="EP40" s="17">
        <v>0.2</v>
      </c>
      <c r="EQ40" s="17">
        <v>-5.49</v>
      </c>
      <c r="ER40" s="17">
        <v>12</v>
      </c>
      <c r="ES40" s="17">
        <v>0</v>
      </c>
      <c r="ET40" s="17">
        <v>7.5</v>
      </c>
      <c r="EU40" s="17">
        <v>0</v>
      </c>
      <c r="EV40" s="17">
        <v>-3.6</v>
      </c>
      <c r="EW40" s="17">
        <v>5.4</v>
      </c>
      <c r="EX40" s="17">
        <v>23.4</v>
      </c>
      <c r="EY40" s="17">
        <v>1.8</v>
      </c>
      <c r="EZ40" s="17">
        <v>0.3</v>
      </c>
      <c r="FA40" s="17">
        <v>0.7</v>
      </c>
      <c r="FB40" s="17">
        <v>0.5</v>
      </c>
      <c r="FC40" s="17">
        <v>0</v>
      </c>
      <c r="FD40" s="17">
        <v>0.2</v>
      </c>
      <c r="FE40" s="17">
        <v>2.8</v>
      </c>
      <c r="FF40" s="17">
        <v>2.4</v>
      </c>
      <c r="FG40" s="17">
        <v>1.9</v>
      </c>
      <c r="FH40" s="17">
        <v>7.9</v>
      </c>
      <c r="FI40" s="17">
        <v>0</v>
      </c>
      <c r="FJ40" s="17">
        <v>4</v>
      </c>
      <c r="FK40" s="17">
        <v>0.8</v>
      </c>
      <c r="FL40" s="17">
        <v>3.4</v>
      </c>
      <c r="FM40" s="17">
        <v>3.4</v>
      </c>
      <c r="FN40" s="17">
        <v>12.94</v>
      </c>
      <c r="FO40" s="17">
        <v>1199.94</v>
      </c>
      <c r="FP40" s="15"/>
      <c r="FQ40" s="17">
        <v>2.2999999999999998</v>
      </c>
      <c r="FR40" s="17">
        <v>-0.03</v>
      </c>
      <c r="FS40" s="17">
        <v>2.2999999999999998</v>
      </c>
      <c r="FT40" s="17">
        <v>1.8</v>
      </c>
      <c r="FU40" s="17">
        <v>1.3</v>
      </c>
      <c r="FV40" s="17">
        <v>2.7224900000000001</v>
      </c>
      <c r="FW40" s="17">
        <v>0.5</v>
      </c>
      <c r="FX40" s="17">
        <v>1.5</v>
      </c>
      <c r="FY40" s="17">
        <v>12.39249</v>
      </c>
    </row>
    <row r="41" spans="1:181" ht="24" customHeight="1" x14ac:dyDescent="0.25">
      <c r="A41" s="16" t="s">
        <v>101</v>
      </c>
      <c r="B41" s="16" t="s">
        <v>816</v>
      </c>
      <c r="C41" s="17">
        <v>34.700000000000003</v>
      </c>
      <c r="D41" s="17">
        <v>117.4</v>
      </c>
      <c r="E41" s="17">
        <v>38.6</v>
      </c>
      <c r="F41" s="17"/>
      <c r="G41" s="17"/>
      <c r="H41" s="17">
        <v>-2</v>
      </c>
      <c r="I41" s="17">
        <v>18.2</v>
      </c>
      <c r="J41" s="17"/>
      <c r="K41" s="17"/>
      <c r="L41" s="17">
        <v>23.1</v>
      </c>
      <c r="M41" s="17">
        <v>-9.1</v>
      </c>
      <c r="N41" s="17">
        <v>7.7</v>
      </c>
      <c r="O41" s="17">
        <v>59.1</v>
      </c>
      <c r="P41" s="17">
        <v>39</v>
      </c>
      <c r="Q41" s="17">
        <v>10.6</v>
      </c>
      <c r="R41" s="17">
        <v>55.6</v>
      </c>
      <c r="S41" s="17">
        <v>0.1</v>
      </c>
      <c r="T41" s="17"/>
      <c r="U41" s="17"/>
      <c r="V41" s="17"/>
      <c r="W41" s="17"/>
      <c r="X41" s="17">
        <v>-2.1</v>
      </c>
      <c r="Y41" s="17">
        <v>0.5</v>
      </c>
      <c r="Z41" s="17">
        <v>0.1</v>
      </c>
      <c r="AA41" s="17">
        <v>2.7</v>
      </c>
      <c r="AB41" s="17">
        <v>-3.2</v>
      </c>
      <c r="AC41" s="17"/>
      <c r="AD41" s="17">
        <v>20</v>
      </c>
      <c r="AE41" s="17"/>
      <c r="AF41" s="17"/>
      <c r="AG41" s="17"/>
      <c r="AH41" s="17"/>
      <c r="AI41" s="17">
        <v>13.6</v>
      </c>
      <c r="AJ41" s="17">
        <v>19.3</v>
      </c>
      <c r="AK41" s="17"/>
      <c r="AL41" s="17"/>
      <c r="AM41" s="17"/>
      <c r="AN41" s="17">
        <v>-1.1000000000000001</v>
      </c>
      <c r="AO41" s="17">
        <v>60.9</v>
      </c>
      <c r="AP41" s="17">
        <v>8.3000000000000007</v>
      </c>
      <c r="AQ41" s="17">
        <v>36.5</v>
      </c>
      <c r="AR41" s="17">
        <v>12.1</v>
      </c>
      <c r="AS41" s="17">
        <v>0.5</v>
      </c>
      <c r="AT41" s="17">
        <v>2.6</v>
      </c>
      <c r="AU41" s="17">
        <v>1.4</v>
      </c>
      <c r="AV41" s="17"/>
      <c r="AW41" s="17"/>
      <c r="AX41" s="17"/>
      <c r="AY41" s="17">
        <v>15.2</v>
      </c>
      <c r="AZ41" s="17">
        <v>2.9</v>
      </c>
      <c r="BA41" s="17">
        <v>2.7</v>
      </c>
      <c r="BB41" s="17">
        <v>1.2</v>
      </c>
      <c r="BC41" s="17">
        <v>0.6</v>
      </c>
      <c r="BD41" s="17">
        <v>-5.3</v>
      </c>
      <c r="BE41" s="17"/>
      <c r="BF41" s="17"/>
      <c r="BG41" s="17">
        <v>7.2</v>
      </c>
      <c r="BH41" s="17"/>
      <c r="BI41" s="17"/>
      <c r="BJ41" s="17">
        <v>-2.9</v>
      </c>
      <c r="BK41" s="17"/>
      <c r="BL41" s="17"/>
      <c r="BM41" s="17"/>
      <c r="BN41" s="17">
        <v>19.100000000000001</v>
      </c>
      <c r="BO41" s="17"/>
      <c r="BP41" s="17">
        <v>-26.2</v>
      </c>
      <c r="BQ41" s="17">
        <v>-2.4</v>
      </c>
      <c r="BR41" s="17"/>
      <c r="BS41" s="17">
        <v>2.4</v>
      </c>
      <c r="BT41" s="17">
        <v>-2.8</v>
      </c>
      <c r="BU41" s="17"/>
      <c r="BV41" s="17"/>
      <c r="BW41" s="17"/>
      <c r="BX41" s="17"/>
      <c r="BY41" s="17"/>
      <c r="BZ41" s="17"/>
      <c r="CA41" s="17">
        <v>-0.3</v>
      </c>
      <c r="CB41" s="17">
        <v>53</v>
      </c>
      <c r="CC41" s="17">
        <v>35.299999999999997</v>
      </c>
      <c r="CD41" s="17">
        <v>15.5</v>
      </c>
      <c r="CE41" s="17">
        <v>18.5</v>
      </c>
      <c r="CF41" s="17">
        <v>5.8</v>
      </c>
      <c r="CG41" s="17"/>
      <c r="CH41" s="17"/>
      <c r="CI41" s="17"/>
      <c r="CJ41" s="17">
        <v>68.599999999999994</v>
      </c>
      <c r="CK41" s="17">
        <v>71.599999999999994</v>
      </c>
      <c r="CL41" s="17">
        <v>28.2</v>
      </c>
      <c r="CM41" s="17"/>
      <c r="CN41" s="17"/>
      <c r="CO41" s="17"/>
      <c r="CP41" s="17"/>
      <c r="CQ41" s="17"/>
      <c r="CR41" s="17">
        <v>41.7</v>
      </c>
      <c r="CS41" s="17">
        <v>22.3</v>
      </c>
      <c r="CT41" s="17">
        <v>-2.2999999999999998</v>
      </c>
      <c r="CU41" s="17">
        <v>0.5</v>
      </c>
      <c r="CV41" s="17">
        <v>1.3</v>
      </c>
      <c r="CW41" s="17"/>
      <c r="CX41" s="17">
        <v>-2.4</v>
      </c>
      <c r="CY41" s="17">
        <v>4.2</v>
      </c>
      <c r="CZ41" s="17">
        <v>-3.7</v>
      </c>
      <c r="DA41" s="17"/>
      <c r="DB41" s="17">
        <v>0.1</v>
      </c>
      <c r="DC41" s="17">
        <v>-0.1</v>
      </c>
      <c r="DD41" s="17">
        <v>-1</v>
      </c>
      <c r="DE41" s="17">
        <v>19.3</v>
      </c>
      <c r="DF41" s="17"/>
      <c r="DG41" s="17"/>
      <c r="DH41" s="17">
        <v>0</v>
      </c>
      <c r="DI41" s="17">
        <v>1.8</v>
      </c>
      <c r="DJ41" s="17">
        <v>0.2</v>
      </c>
      <c r="DK41" s="17">
        <v>1.3</v>
      </c>
      <c r="DL41" s="17">
        <v>0.3</v>
      </c>
      <c r="DM41" s="17">
        <v>0.4</v>
      </c>
      <c r="DN41" s="17"/>
      <c r="DO41" s="17">
        <v>-0.7</v>
      </c>
      <c r="DP41" s="17">
        <v>-1.6</v>
      </c>
      <c r="DQ41" s="17">
        <v>-5.8</v>
      </c>
      <c r="DR41" s="17">
        <v>5.9</v>
      </c>
      <c r="DS41" s="17">
        <v>-0.5</v>
      </c>
      <c r="DT41" s="17">
        <v>0.1</v>
      </c>
      <c r="DU41" s="17">
        <v>0.5</v>
      </c>
      <c r="DV41" s="17">
        <v>0.4</v>
      </c>
      <c r="DW41" s="17">
        <v>0</v>
      </c>
      <c r="DX41" s="17"/>
      <c r="DY41" s="17">
        <v>-4.5999999999999996</v>
      </c>
      <c r="DZ41" s="17">
        <v>0.2</v>
      </c>
      <c r="EA41" s="17">
        <v>2.8</v>
      </c>
      <c r="EB41" s="17">
        <v>3</v>
      </c>
      <c r="EC41" s="17"/>
      <c r="ED41" s="17"/>
      <c r="EE41" s="17">
        <v>1.5</v>
      </c>
      <c r="EF41" s="17">
        <v>-2.1</v>
      </c>
      <c r="EG41" s="17">
        <v>-3.9</v>
      </c>
      <c r="EH41" s="17">
        <v>0.1</v>
      </c>
      <c r="EI41" s="17">
        <v>0.2</v>
      </c>
      <c r="EJ41" s="17"/>
      <c r="EK41" s="17">
        <v>2.4</v>
      </c>
      <c r="EL41" s="17">
        <v>0</v>
      </c>
      <c r="EM41" s="17">
        <v>0</v>
      </c>
      <c r="EN41" s="17">
        <v>0.2</v>
      </c>
      <c r="EO41" s="17">
        <v>0.2</v>
      </c>
      <c r="EP41" s="17">
        <v>0.2</v>
      </c>
      <c r="EQ41" s="17">
        <v>-5</v>
      </c>
      <c r="ER41" s="17">
        <v>18</v>
      </c>
      <c r="ES41" s="17">
        <v>0</v>
      </c>
      <c r="ET41" s="17">
        <v>6.5</v>
      </c>
      <c r="EU41" s="17">
        <v>0</v>
      </c>
      <c r="EV41" s="17">
        <v>-2.7</v>
      </c>
      <c r="EW41" s="17">
        <v>4.0999999999999996</v>
      </c>
      <c r="EX41" s="17">
        <v>20.100000000000001</v>
      </c>
      <c r="EY41" s="17">
        <v>1.8</v>
      </c>
      <c r="EZ41" s="17">
        <v>0.3</v>
      </c>
      <c r="FA41" s="17">
        <v>0.7</v>
      </c>
      <c r="FB41" s="17">
        <v>0.5</v>
      </c>
      <c r="FC41" s="17">
        <v>0</v>
      </c>
      <c r="FD41" s="17">
        <v>0.2</v>
      </c>
      <c r="FE41" s="17">
        <v>2.6</v>
      </c>
      <c r="FF41" s="17">
        <v>2.2999999999999998</v>
      </c>
      <c r="FG41" s="17">
        <v>2</v>
      </c>
      <c r="FH41" s="17">
        <v>7.9</v>
      </c>
      <c r="FI41" s="17">
        <v>0.1</v>
      </c>
      <c r="FJ41" s="17">
        <v>3.8</v>
      </c>
      <c r="FK41" s="17">
        <v>0.7</v>
      </c>
      <c r="FL41" s="17">
        <v>3.5</v>
      </c>
      <c r="FM41" s="17">
        <v>3.6</v>
      </c>
      <c r="FN41" s="17">
        <v>12.79</v>
      </c>
      <c r="FO41" s="17">
        <v>1039.19</v>
      </c>
      <c r="FP41" s="15"/>
      <c r="FQ41" s="17">
        <v>2.4</v>
      </c>
      <c r="FR41" s="17">
        <v>-0.05</v>
      </c>
      <c r="FS41" s="17">
        <v>2.4</v>
      </c>
      <c r="FT41" s="17">
        <v>1.8</v>
      </c>
      <c r="FU41" s="17">
        <v>1.3</v>
      </c>
      <c r="FV41" s="17">
        <v>2.7193999999999998</v>
      </c>
      <c r="FW41" s="17">
        <v>-0.6</v>
      </c>
      <c r="FX41" s="17">
        <v>1.7</v>
      </c>
      <c r="FY41" s="17">
        <v>11.6694</v>
      </c>
    </row>
    <row r="42" spans="1:181" ht="24" customHeight="1" x14ac:dyDescent="0.25">
      <c r="A42" s="18" t="s">
        <v>101</v>
      </c>
      <c r="B42" s="18" t="s">
        <v>817</v>
      </c>
      <c r="C42" s="19">
        <v>36.5</v>
      </c>
      <c r="D42" s="19">
        <v>118.7</v>
      </c>
      <c r="E42" s="19">
        <v>38.799999999999997</v>
      </c>
      <c r="F42" s="19"/>
      <c r="G42" s="19"/>
      <c r="H42" s="19">
        <v>-3.9</v>
      </c>
      <c r="I42" s="19">
        <v>17.600000000000001</v>
      </c>
      <c r="J42" s="19"/>
      <c r="K42" s="19"/>
      <c r="L42" s="19">
        <v>22.8</v>
      </c>
      <c r="M42" s="19">
        <v>-14.5</v>
      </c>
      <c r="N42" s="19">
        <v>1.5</v>
      </c>
      <c r="O42" s="19">
        <v>58</v>
      </c>
      <c r="P42" s="19">
        <v>45.8</v>
      </c>
      <c r="Q42" s="19">
        <v>15.5</v>
      </c>
      <c r="R42" s="19">
        <v>57.5</v>
      </c>
      <c r="S42" s="19">
        <v>0</v>
      </c>
      <c r="T42" s="19"/>
      <c r="U42" s="19"/>
      <c r="V42" s="19"/>
      <c r="W42" s="19"/>
      <c r="X42" s="19">
        <v>-0.6</v>
      </c>
      <c r="Y42" s="19">
        <v>0.7</v>
      </c>
      <c r="Z42" s="19">
        <v>0.3</v>
      </c>
      <c r="AA42" s="19">
        <v>2.7</v>
      </c>
      <c r="AB42" s="19">
        <v>-3</v>
      </c>
      <c r="AC42" s="19"/>
      <c r="AD42" s="19">
        <v>18.899999999999999</v>
      </c>
      <c r="AE42" s="19"/>
      <c r="AF42" s="19"/>
      <c r="AG42" s="19"/>
      <c r="AH42" s="19"/>
      <c r="AI42" s="19">
        <v>14.5</v>
      </c>
      <c r="AJ42" s="19">
        <v>12.4</v>
      </c>
      <c r="AK42" s="19"/>
      <c r="AL42" s="19"/>
      <c r="AM42" s="19"/>
      <c r="AN42" s="19">
        <v>-1.1000000000000001</v>
      </c>
      <c r="AO42" s="19">
        <v>59.2</v>
      </c>
      <c r="AP42" s="19">
        <v>8</v>
      </c>
      <c r="AQ42" s="19">
        <v>31.2</v>
      </c>
      <c r="AR42" s="19">
        <v>9.1</v>
      </c>
      <c r="AS42" s="19">
        <v>0.6</v>
      </c>
      <c r="AT42" s="19">
        <v>2.6</v>
      </c>
      <c r="AU42" s="19">
        <v>1.5</v>
      </c>
      <c r="AV42" s="19"/>
      <c r="AW42" s="19"/>
      <c r="AX42" s="19"/>
      <c r="AY42" s="19">
        <v>13.7</v>
      </c>
      <c r="AZ42" s="19">
        <v>2.4</v>
      </c>
      <c r="BA42" s="19">
        <v>2.4</v>
      </c>
      <c r="BB42" s="19">
        <v>1.2</v>
      </c>
      <c r="BC42" s="19">
        <v>0.6</v>
      </c>
      <c r="BD42" s="19">
        <v>-5.9</v>
      </c>
      <c r="BE42" s="19"/>
      <c r="BF42" s="19"/>
      <c r="BG42" s="19">
        <v>6.8</v>
      </c>
      <c r="BH42" s="19"/>
      <c r="BI42" s="19"/>
      <c r="BJ42" s="19">
        <v>-3.2</v>
      </c>
      <c r="BK42" s="19"/>
      <c r="BL42" s="19"/>
      <c r="BM42" s="19"/>
      <c r="BN42" s="19">
        <v>18.8</v>
      </c>
      <c r="BO42" s="19"/>
      <c r="BP42" s="19">
        <v>-52.3</v>
      </c>
      <c r="BQ42" s="19">
        <v>-21.2</v>
      </c>
      <c r="BR42" s="19"/>
      <c r="BS42" s="19">
        <v>5.9</v>
      </c>
      <c r="BT42" s="19">
        <v>-1.3</v>
      </c>
      <c r="BU42" s="19"/>
      <c r="BV42" s="19"/>
      <c r="BW42" s="19"/>
      <c r="BX42" s="19"/>
      <c r="BY42" s="19"/>
      <c r="BZ42" s="19"/>
      <c r="CA42" s="19">
        <v>-0.2</v>
      </c>
      <c r="CB42" s="19">
        <v>53.8</v>
      </c>
      <c r="CC42" s="19">
        <v>35.9</v>
      </c>
      <c r="CD42" s="19">
        <v>14.1</v>
      </c>
      <c r="CE42" s="19">
        <v>16.600000000000001</v>
      </c>
      <c r="CF42" s="19">
        <v>5.9</v>
      </c>
      <c r="CG42" s="19"/>
      <c r="CH42" s="19"/>
      <c r="CI42" s="19"/>
      <c r="CJ42" s="19">
        <v>67</v>
      </c>
      <c r="CK42" s="19">
        <v>70.099999999999994</v>
      </c>
      <c r="CL42" s="19">
        <v>26</v>
      </c>
      <c r="CM42" s="19"/>
      <c r="CN42" s="19"/>
      <c r="CO42" s="19"/>
      <c r="CP42" s="19"/>
      <c r="CQ42" s="19"/>
      <c r="CR42" s="19">
        <v>39.9</v>
      </c>
      <c r="CS42" s="19">
        <v>20.399999999999999</v>
      </c>
      <c r="CT42" s="19">
        <v>-2.2000000000000002</v>
      </c>
      <c r="CU42" s="19">
        <v>0.5</v>
      </c>
      <c r="CV42" s="19">
        <v>1.4</v>
      </c>
      <c r="CW42" s="19"/>
      <c r="CX42" s="19">
        <v>-1.8</v>
      </c>
      <c r="CY42" s="19">
        <v>6</v>
      </c>
      <c r="CZ42" s="19">
        <v>-2.3199999999999998</v>
      </c>
      <c r="DA42" s="19"/>
      <c r="DB42" s="19">
        <v>0</v>
      </c>
      <c r="DC42" s="19">
        <v>0</v>
      </c>
      <c r="DD42" s="19">
        <v>-1</v>
      </c>
      <c r="DE42" s="19">
        <v>17.600000000000001</v>
      </c>
      <c r="DF42" s="19"/>
      <c r="DG42" s="19"/>
      <c r="DH42" s="19">
        <v>0</v>
      </c>
      <c r="DI42" s="19">
        <v>1.7</v>
      </c>
      <c r="DJ42" s="19">
        <v>0.1</v>
      </c>
      <c r="DK42" s="19">
        <v>1.3</v>
      </c>
      <c r="DL42" s="19">
        <v>0.3</v>
      </c>
      <c r="DM42" s="19">
        <v>0.4</v>
      </c>
      <c r="DN42" s="19"/>
      <c r="DO42" s="19">
        <v>-0.6</v>
      </c>
      <c r="DP42" s="19">
        <v>-1.2</v>
      </c>
      <c r="DQ42" s="19">
        <v>-5.9</v>
      </c>
      <c r="DR42" s="19">
        <v>6.4</v>
      </c>
      <c r="DS42" s="19">
        <v>0</v>
      </c>
      <c r="DT42" s="19">
        <v>0</v>
      </c>
      <c r="DU42" s="19">
        <v>0.5</v>
      </c>
      <c r="DV42" s="19">
        <v>0.5</v>
      </c>
      <c r="DW42" s="19">
        <v>0</v>
      </c>
      <c r="DX42" s="19"/>
      <c r="DY42" s="19">
        <v>-4.5999999999999996</v>
      </c>
      <c r="DZ42" s="19">
        <v>0.5</v>
      </c>
      <c r="EA42" s="19">
        <v>2.7</v>
      </c>
      <c r="EB42" s="19">
        <v>2.8</v>
      </c>
      <c r="EC42" s="19"/>
      <c r="ED42" s="19"/>
      <c r="EE42" s="19">
        <v>2.1</v>
      </c>
      <c r="EF42" s="19">
        <v>-6.1</v>
      </c>
      <c r="EG42" s="19">
        <v>-8.3000000000000007</v>
      </c>
      <c r="EH42" s="19">
        <v>-0.9</v>
      </c>
      <c r="EI42" s="19">
        <v>-0.2</v>
      </c>
      <c r="EJ42" s="19"/>
      <c r="EK42" s="19">
        <v>2.4</v>
      </c>
      <c r="EL42" s="19">
        <v>0</v>
      </c>
      <c r="EM42" s="19">
        <v>0</v>
      </c>
      <c r="EN42" s="19">
        <v>0.2</v>
      </c>
      <c r="EO42" s="19">
        <v>0.2</v>
      </c>
      <c r="EP42" s="19">
        <v>0.2</v>
      </c>
      <c r="EQ42" s="19">
        <v>-3.85</v>
      </c>
      <c r="ER42" s="19">
        <v>17.100000000000001</v>
      </c>
      <c r="ES42" s="19">
        <v>0.1</v>
      </c>
      <c r="ET42" s="19">
        <v>5.4</v>
      </c>
      <c r="EU42" s="19">
        <v>0</v>
      </c>
      <c r="EV42" s="19">
        <v>-3.4</v>
      </c>
      <c r="EW42" s="19">
        <v>4</v>
      </c>
      <c r="EX42" s="19">
        <v>19.600000000000001</v>
      </c>
      <c r="EY42" s="19">
        <v>1.8</v>
      </c>
      <c r="EZ42" s="19">
        <v>0.3</v>
      </c>
      <c r="FA42" s="19">
        <v>0.5</v>
      </c>
      <c r="FB42" s="19">
        <v>0.5</v>
      </c>
      <c r="FC42" s="19">
        <v>0</v>
      </c>
      <c r="FD42" s="19">
        <v>0.2</v>
      </c>
      <c r="FE42" s="19">
        <v>2.4</v>
      </c>
      <c r="FF42" s="19">
        <v>2.1</v>
      </c>
      <c r="FG42" s="19">
        <v>2</v>
      </c>
      <c r="FH42" s="19">
        <v>7.7</v>
      </c>
      <c r="FI42" s="19">
        <v>0.3</v>
      </c>
      <c r="FJ42" s="19">
        <v>4.2</v>
      </c>
      <c r="FK42" s="19">
        <v>1</v>
      </c>
      <c r="FL42" s="19">
        <v>3.6</v>
      </c>
      <c r="FM42" s="19">
        <v>3.4</v>
      </c>
      <c r="FN42" s="19">
        <v>12.27</v>
      </c>
      <c r="FO42" s="19">
        <v>962.6</v>
      </c>
      <c r="FP42" s="15"/>
      <c r="FQ42" s="19">
        <v>2.2000000000000002</v>
      </c>
      <c r="FR42" s="19">
        <v>-0.46</v>
      </c>
      <c r="FS42" s="19">
        <v>2.4</v>
      </c>
      <c r="FT42" s="19">
        <v>1.8</v>
      </c>
      <c r="FU42" s="19">
        <v>1.3</v>
      </c>
      <c r="FV42" s="19">
        <v>2.7166999999999999</v>
      </c>
      <c r="FW42" s="19">
        <v>-0.8</v>
      </c>
      <c r="FX42" s="19">
        <v>1.6</v>
      </c>
      <c r="FY42" s="19">
        <v>10.7567</v>
      </c>
    </row>
    <row r="43" spans="1:181" ht="24" customHeight="1" x14ac:dyDescent="0.25">
      <c r="A43" s="13" t="s">
        <v>101</v>
      </c>
      <c r="B43" s="13" t="s">
        <v>818</v>
      </c>
      <c r="C43" s="14">
        <v>37.6</v>
      </c>
      <c r="D43" s="14">
        <v>112.6</v>
      </c>
      <c r="E43" s="14">
        <v>37.4</v>
      </c>
      <c r="F43" s="14"/>
      <c r="G43" s="14"/>
      <c r="H43" s="14">
        <v>-4.0999999999999996</v>
      </c>
      <c r="I43" s="14">
        <v>13.3</v>
      </c>
      <c r="J43" s="14"/>
      <c r="K43" s="14"/>
      <c r="L43" s="14">
        <v>17</v>
      </c>
      <c r="M43" s="14">
        <v>11.7</v>
      </c>
      <c r="N43" s="14">
        <v>4.3</v>
      </c>
      <c r="O43" s="14">
        <v>48</v>
      </c>
      <c r="P43" s="14">
        <v>40</v>
      </c>
      <c r="Q43" s="14">
        <v>11.4</v>
      </c>
      <c r="R43" s="14">
        <v>50</v>
      </c>
      <c r="S43" s="14">
        <v>0.1</v>
      </c>
      <c r="T43" s="14"/>
      <c r="U43" s="14"/>
      <c r="V43" s="14"/>
      <c r="W43" s="14"/>
      <c r="X43" s="14">
        <v>0.7</v>
      </c>
      <c r="Y43" s="14">
        <v>0.5</v>
      </c>
      <c r="Z43" s="14">
        <v>0.1</v>
      </c>
      <c r="AA43" s="14">
        <v>2.8</v>
      </c>
      <c r="AB43" s="14">
        <v>-3.2</v>
      </c>
      <c r="AC43" s="14"/>
      <c r="AD43" s="14">
        <v>18.3</v>
      </c>
      <c r="AE43" s="14"/>
      <c r="AF43" s="14"/>
      <c r="AG43" s="14"/>
      <c r="AH43" s="14"/>
      <c r="AI43" s="14">
        <v>13.5</v>
      </c>
      <c r="AJ43" s="14">
        <v>9.1999999999999993</v>
      </c>
      <c r="AK43" s="14"/>
      <c r="AL43" s="14"/>
      <c r="AM43" s="14"/>
      <c r="AN43" s="14">
        <v>-1.3</v>
      </c>
      <c r="AO43" s="14">
        <v>56.8</v>
      </c>
      <c r="AP43" s="14">
        <v>7.7</v>
      </c>
      <c r="AQ43" s="14">
        <v>30.9</v>
      </c>
      <c r="AR43" s="14">
        <v>8.9</v>
      </c>
      <c r="AS43" s="14">
        <v>-0.3</v>
      </c>
      <c r="AT43" s="14">
        <v>2.6</v>
      </c>
      <c r="AU43" s="14">
        <v>1.4</v>
      </c>
      <c r="AV43" s="14"/>
      <c r="AW43" s="14"/>
      <c r="AX43" s="14"/>
      <c r="AY43" s="14">
        <v>12.4</v>
      </c>
      <c r="AZ43" s="14">
        <v>2.5</v>
      </c>
      <c r="BA43" s="14">
        <v>2.6</v>
      </c>
      <c r="BB43" s="14">
        <v>1.2</v>
      </c>
      <c r="BC43" s="14">
        <v>0.6</v>
      </c>
      <c r="BD43" s="14">
        <v>-3.4</v>
      </c>
      <c r="BE43" s="14"/>
      <c r="BF43" s="14"/>
      <c r="BG43" s="14">
        <v>3.2</v>
      </c>
      <c r="BH43" s="14"/>
      <c r="BI43" s="14"/>
      <c r="BJ43" s="14">
        <v>-4.0999999999999996</v>
      </c>
      <c r="BK43" s="14"/>
      <c r="BL43" s="14"/>
      <c r="BM43" s="14"/>
      <c r="BN43" s="14">
        <v>17.2</v>
      </c>
      <c r="BO43" s="14"/>
      <c r="BP43" s="14">
        <v>-57.5</v>
      </c>
      <c r="BQ43" s="14">
        <v>-23.4</v>
      </c>
      <c r="BR43" s="14"/>
      <c r="BS43" s="14">
        <v>3.9</v>
      </c>
      <c r="BT43" s="14">
        <v>-2.2999999999999998</v>
      </c>
      <c r="BU43" s="14"/>
      <c r="BV43" s="14"/>
      <c r="BW43" s="14"/>
      <c r="BX43" s="14"/>
      <c r="BY43" s="14"/>
      <c r="BZ43" s="14"/>
      <c r="CA43" s="14">
        <v>-0.3</v>
      </c>
      <c r="CB43" s="14">
        <v>53</v>
      </c>
      <c r="CC43" s="14">
        <v>35.700000000000003</v>
      </c>
      <c r="CD43" s="14">
        <v>13.5</v>
      </c>
      <c r="CE43" s="14">
        <v>16.5</v>
      </c>
      <c r="CF43" s="14">
        <v>5.7</v>
      </c>
      <c r="CG43" s="14"/>
      <c r="CH43" s="14"/>
      <c r="CI43" s="14"/>
      <c r="CJ43" s="14">
        <v>60.4</v>
      </c>
      <c r="CK43" s="14">
        <v>63.4</v>
      </c>
      <c r="CL43" s="14">
        <v>15.9</v>
      </c>
      <c r="CM43" s="14"/>
      <c r="CN43" s="14"/>
      <c r="CO43" s="14"/>
      <c r="CP43" s="14"/>
      <c r="CQ43" s="14"/>
      <c r="CR43" s="14">
        <v>40</v>
      </c>
      <c r="CS43" s="14">
        <v>19.399999999999999</v>
      </c>
      <c r="CT43" s="14">
        <v>-2.5</v>
      </c>
      <c r="CU43" s="14">
        <v>0.3</v>
      </c>
      <c r="CV43" s="14">
        <v>1.4</v>
      </c>
      <c r="CW43" s="14"/>
      <c r="CX43" s="14">
        <v>-1.4</v>
      </c>
      <c r="CY43" s="14">
        <v>2.6</v>
      </c>
      <c r="CZ43" s="14">
        <v>-4.1900000000000004</v>
      </c>
      <c r="DA43" s="14"/>
      <c r="DB43" s="14">
        <v>0.1</v>
      </c>
      <c r="DC43" s="14">
        <v>0</v>
      </c>
      <c r="DD43" s="14">
        <v>-0.8</v>
      </c>
      <c r="DE43" s="14">
        <v>6.1</v>
      </c>
      <c r="DF43" s="14"/>
      <c r="DG43" s="14"/>
      <c r="DH43" s="14">
        <v>0</v>
      </c>
      <c r="DI43" s="14">
        <v>1.7</v>
      </c>
      <c r="DJ43" s="14">
        <v>0.2</v>
      </c>
      <c r="DK43" s="14">
        <v>0.7</v>
      </c>
      <c r="DL43" s="14">
        <v>0.3</v>
      </c>
      <c r="DM43" s="14">
        <v>0.4</v>
      </c>
      <c r="DN43" s="14"/>
      <c r="DO43" s="14">
        <v>-0.4</v>
      </c>
      <c r="DP43" s="14">
        <v>-0.7</v>
      </c>
      <c r="DQ43" s="14">
        <v>-6.3</v>
      </c>
      <c r="DR43" s="14">
        <v>5.4</v>
      </c>
      <c r="DS43" s="14">
        <v>0</v>
      </c>
      <c r="DT43" s="14">
        <v>0.1</v>
      </c>
      <c r="DU43" s="14">
        <v>0.5</v>
      </c>
      <c r="DV43" s="14">
        <v>0.6</v>
      </c>
      <c r="DW43" s="14">
        <v>0</v>
      </c>
      <c r="DX43" s="14"/>
      <c r="DY43" s="14">
        <v>-4.5999999999999996</v>
      </c>
      <c r="DZ43" s="14">
        <v>0.8</v>
      </c>
      <c r="EA43" s="14">
        <v>2.8</v>
      </c>
      <c r="EB43" s="14">
        <v>2.7</v>
      </c>
      <c r="EC43" s="14"/>
      <c r="ED43" s="14"/>
      <c r="EE43" s="14">
        <v>0.5</v>
      </c>
      <c r="EF43" s="14">
        <v>-10.8</v>
      </c>
      <c r="EG43" s="14">
        <v>-9.1999999999999993</v>
      </c>
      <c r="EH43" s="14">
        <v>-1.9</v>
      </c>
      <c r="EI43" s="14">
        <v>-0.5</v>
      </c>
      <c r="EJ43" s="14"/>
      <c r="EK43" s="14">
        <v>2.4</v>
      </c>
      <c r="EL43" s="14">
        <v>0</v>
      </c>
      <c r="EM43" s="14">
        <v>0</v>
      </c>
      <c r="EN43" s="14">
        <v>0.2</v>
      </c>
      <c r="EO43" s="14">
        <v>0.2</v>
      </c>
      <c r="EP43" s="14">
        <v>0.2</v>
      </c>
      <c r="EQ43" s="14">
        <v>-5.93</v>
      </c>
      <c r="ER43" s="14">
        <v>28.6</v>
      </c>
      <c r="ES43" s="14">
        <v>0</v>
      </c>
      <c r="ET43" s="14">
        <v>4.4000000000000004</v>
      </c>
      <c r="EU43" s="14">
        <v>0</v>
      </c>
      <c r="EV43" s="14">
        <v>-3.1</v>
      </c>
      <c r="EW43" s="14">
        <v>3</v>
      </c>
      <c r="EX43" s="14">
        <v>17.2</v>
      </c>
      <c r="EY43" s="14">
        <v>1.8</v>
      </c>
      <c r="EZ43" s="14">
        <v>0.3</v>
      </c>
      <c r="FA43" s="14">
        <v>0.5</v>
      </c>
      <c r="FB43" s="14">
        <v>0.5</v>
      </c>
      <c r="FC43" s="14">
        <v>0.3</v>
      </c>
      <c r="FD43" s="14">
        <v>0.2</v>
      </c>
      <c r="FE43" s="14">
        <v>2.2000000000000002</v>
      </c>
      <c r="FF43" s="14">
        <v>1.9</v>
      </c>
      <c r="FG43" s="14">
        <v>1.9</v>
      </c>
      <c r="FH43" s="14">
        <v>6.8</v>
      </c>
      <c r="FI43" s="14">
        <v>0.4</v>
      </c>
      <c r="FJ43" s="14">
        <v>2.8</v>
      </c>
      <c r="FK43" s="14">
        <v>0.8</v>
      </c>
      <c r="FL43" s="14">
        <v>2.6</v>
      </c>
      <c r="FM43" s="14">
        <v>3.6</v>
      </c>
      <c r="FN43" s="14">
        <v>11.19</v>
      </c>
      <c r="FO43" s="14">
        <v>872.87</v>
      </c>
      <c r="FP43" s="15"/>
      <c r="FQ43" s="14">
        <v>2.1</v>
      </c>
      <c r="FR43" s="14">
        <v>-0.76</v>
      </c>
      <c r="FS43" s="14">
        <v>2.2000000000000002</v>
      </c>
      <c r="FT43" s="14">
        <v>1.8</v>
      </c>
      <c r="FU43" s="14">
        <v>1.3</v>
      </c>
      <c r="FV43" s="14">
        <v>1.4802</v>
      </c>
      <c r="FW43" s="14">
        <v>-0.8</v>
      </c>
      <c r="FX43" s="14">
        <v>1.4</v>
      </c>
      <c r="FY43" s="14">
        <v>8.7202000000000002</v>
      </c>
    </row>
    <row r="44" spans="1:181" ht="24" customHeight="1" x14ac:dyDescent="0.25">
      <c r="A44" s="16" t="s">
        <v>101</v>
      </c>
      <c r="B44" s="16" t="s">
        <v>819</v>
      </c>
      <c r="C44" s="17">
        <v>33.6</v>
      </c>
      <c r="D44" s="17">
        <v>95.4</v>
      </c>
      <c r="E44" s="17">
        <v>34.799999999999997</v>
      </c>
      <c r="F44" s="17"/>
      <c r="G44" s="17"/>
      <c r="H44" s="17">
        <v>-7.7</v>
      </c>
      <c r="I44" s="17">
        <v>10.5</v>
      </c>
      <c r="J44" s="17"/>
      <c r="K44" s="17"/>
      <c r="L44" s="17">
        <v>14.1</v>
      </c>
      <c r="M44" s="17">
        <v>6.5</v>
      </c>
      <c r="N44" s="17">
        <v>-1.3</v>
      </c>
      <c r="O44" s="17">
        <v>46.7</v>
      </c>
      <c r="P44" s="17">
        <v>34.799999999999997</v>
      </c>
      <c r="Q44" s="17">
        <v>8.1999999999999993</v>
      </c>
      <c r="R44" s="17">
        <v>41.2</v>
      </c>
      <c r="S44" s="17">
        <v>0.1</v>
      </c>
      <c r="T44" s="17"/>
      <c r="U44" s="17"/>
      <c r="V44" s="17"/>
      <c r="W44" s="17"/>
      <c r="X44" s="17">
        <v>-1.1000000000000001</v>
      </c>
      <c r="Y44" s="17">
        <v>0.4</v>
      </c>
      <c r="Z44" s="17">
        <v>0</v>
      </c>
      <c r="AA44" s="17">
        <v>2.7</v>
      </c>
      <c r="AB44" s="17">
        <v>-3.3</v>
      </c>
      <c r="AC44" s="17"/>
      <c r="AD44" s="17">
        <v>13.5</v>
      </c>
      <c r="AE44" s="17"/>
      <c r="AF44" s="17"/>
      <c r="AG44" s="17"/>
      <c r="AH44" s="17"/>
      <c r="AI44" s="17">
        <v>11.4</v>
      </c>
      <c r="AJ44" s="17">
        <v>17.5</v>
      </c>
      <c r="AK44" s="17"/>
      <c r="AL44" s="17"/>
      <c r="AM44" s="17"/>
      <c r="AN44" s="17">
        <v>-1.5</v>
      </c>
      <c r="AO44" s="17">
        <v>53</v>
      </c>
      <c r="AP44" s="17">
        <v>7</v>
      </c>
      <c r="AQ44" s="17">
        <v>31.4</v>
      </c>
      <c r="AR44" s="17">
        <v>8.6999999999999993</v>
      </c>
      <c r="AS44" s="17">
        <v>-1.4</v>
      </c>
      <c r="AT44" s="17">
        <v>2.6</v>
      </c>
      <c r="AU44" s="17">
        <v>1.2</v>
      </c>
      <c r="AV44" s="17"/>
      <c r="AW44" s="17"/>
      <c r="AX44" s="17"/>
      <c r="AY44" s="17">
        <v>12.7</v>
      </c>
      <c r="AZ44" s="17">
        <v>1.3</v>
      </c>
      <c r="BA44" s="17">
        <v>1.1000000000000001</v>
      </c>
      <c r="BB44" s="17">
        <v>1.2</v>
      </c>
      <c r="BC44" s="17">
        <v>0.6</v>
      </c>
      <c r="BD44" s="17">
        <v>-5.7</v>
      </c>
      <c r="BE44" s="17"/>
      <c r="BF44" s="17"/>
      <c r="BG44" s="17">
        <v>0.7</v>
      </c>
      <c r="BH44" s="17"/>
      <c r="BI44" s="17"/>
      <c r="BJ44" s="17">
        <v>-5.3</v>
      </c>
      <c r="BK44" s="17"/>
      <c r="BL44" s="17"/>
      <c r="BM44" s="17"/>
      <c r="BN44" s="17">
        <v>13.5</v>
      </c>
      <c r="BO44" s="17"/>
      <c r="BP44" s="17">
        <v>-63.5</v>
      </c>
      <c r="BQ44" s="17">
        <v>-25</v>
      </c>
      <c r="BR44" s="17"/>
      <c r="BS44" s="17">
        <v>0.8</v>
      </c>
      <c r="BT44" s="17">
        <v>-3.5</v>
      </c>
      <c r="BU44" s="17"/>
      <c r="BV44" s="17"/>
      <c r="BW44" s="17"/>
      <c r="BX44" s="17"/>
      <c r="BY44" s="17"/>
      <c r="BZ44" s="17"/>
      <c r="CA44" s="17">
        <v>-0.4</v>
      </c>
      <c r="CB44" s="17">
        <v>52.3</v>
      </c>
      <c r="CC44" s="17">
        <v>36</v>
      </c>
      <c r="CD44" s="17">
        <v>14</v>
      </c>
      <c r="CE44" s="17">
        <v>16.5</v>
      </c>
      <c r="CF44" s="17">
        <v>5.7</v>
      </c>
      <c r="CG44" s="17"/>
      <c r="CH44" s="17"/>
      <c r="CI44" s="17"/>
      <c r="CJ44" s="17">
        <v>52.9</v>
      </c>
      <c r="CK44" s="17">
        <v>56.1</v>
      </c>
      <c r="CL44" s="17">
        <v>4.9000000000000004</v>
      </c>
      <c r="CM44" s="17"/>
      <c r="CN44" s="17"/>
      <c r="CO44" s="17"/>
      <c r="CP44" s="17"/>
      <c r="CQ44" s="17"/>
      <c r="CR44" s="17">
        <v>32.799999999999997</v>
      </c>
      <c r="CS44" s="17">
        <v>15.1</v>
      </c>
      <c r="CT44" s="17">
        <v>-2.4</v>
      </c>
      <c r="CU44" s="17">
        <v>0.5</v>
      </c>
      <c r="CV44" s="17">
        <v>1.4</v>
      </c>
      <c r="CW44" s="17"/>
      <c r="CX44" s="17">
        <v>-1.4</v>
      </c>
      <c r="CY44" s="17">
        <v>1.5</v>
      </c>
      <c r="CZ44" s="17">
        <v>-1.96</v>
      </c>
      <c r="DA44" s="17"/>
      <c r="DB44" s="17">
        <v>0.1</v>
      </c>
      <c r="DC44" s="17">
        <v>0</v>
      </c>
      <c r="DD44" s="17">
        <v>-1</v>
      </c>
      <c r="DE44" s="17">
        <v>1.8</v>
      </c>
      <c r="DF44" s="17"/>
      <c r="DG44" s="17"/>
      <c r="DH44" s="17">
        <v>0</v>
      </c>
      <c r="DI44" s="17">
        <v>1.7</v>
      </c>
      <c r="DJ44" s="17">
        <v>0.2</v>
      </c>
      <c r="DK44" s="17">
        <v>0</v>
      </c>
      <c r="DL44" s="17">
        <v>0.3</v>
      </c>
      <c r="DM44" s="17">
        <v>0.4</v>
      </c>
      <c r="DN44" s="17"/>
      <c r="DO44" s="17">
        <v>-0.2</v>
      </c>
      <c r="DP44" s="17">
        <v>-0.3</v>
      </c>
      <c r="DQ44" s="17">
        <v>-6.8</v>
      </c>
      <c r="DR44" s="17">
        <v>3.1</v>
      </c>
      <c r="DS44" s="17">
        <v>0</v>
      </c>
      <c r="DT44" s="17">
        <v>0.1</v>
      </c>
      <c r="DU44" s="17">
        <v>0.5</v>
      </c>
      <c r="DV44" s="17">
        <v>0.6</v>
      </c>
      <c r="DW44" s="17">
        <v>0</v>
      </c>
      <c r="DX44" s="17"/>
      <c r="DY44" s="17">
        <v>-4.5999999999999996</v>
      </c>
      <c r="DZ44" s="17">
        <v>0</v>
      </c>
      <c r="EA44" s="17">
        <v>2.7</v>
      </c>
      <c r="EB44" s="17">
        <v>2.7</v>
      </c>
      <c r="EC44" s="17"/>
      <c r="ED44" s="17"/>
      <c r="EE44" s="17">
        <v>-0.1</v>
      </c>
      <c r="EF44" s="17">
        <v>-13.9</v>
      </c>
      <c r="EG44" s="17">
        <v>-8.6999999999999993</v>
      </c>
      <c r="EH44" s="17">
        <v>-2.4</v>
      </c>
      <c r="EI44" s="17">
        <v>-0.9</v>
      </c>
      <c r="EJ44" s="17"/>
      <c r="EK44" s="17">
        <v>2.4</v>
      </c>
      <c r="EL44" s="17">
        <v>-0.1</v>
      </c>
      <c r="EM44" s="17">
        <v>0</v>
      </c>
      <c r="EN44" s="17">
        <v>0.2</v>
      </c>
      <c r="EO44" s="17">
        <v>0.2</v>
      </c>
      <c r="EP44" s="17">
        <v>0.2</v>
      </c>
      <c r="EQ44" s="17">
        <v>-5.77</v>
      </c>
      <c r="ER44" s="17">
        <v>15.1</v>
      </c>
      <c r="ES44" s="17">
        <v>0.1</v>
      </c>
      <c r="ET44" s="17">
        <v>1.6</v>
      </c>
      <c r="EU44" s="17">
        <v>0</v>
      </c>
      <c r="EV44" s="17">
        <v>-3.6</v>
      </c>
      <c r="EW44" s="17">
        <v>0.4</v>
      </c>
      <c r="EX44" s="17">
        <v>-0.9</v>
      </c>
      <c r="EY44" s="17">
        <v>1.8</v>
      </c>
      <c r="EZ44" s="17">
        <v>0.3</v>
      </c>
      <c r="FA44" s="17">
        <v>0.5</v>
      </c>
      <c r="FB44" s="17">
        <v>0.5</v>
      </c>
      <c r="FC44" s="17">
        <v>0.3</v>
      </c>
      <c r="FD44" s="17">
        <v>0.2</v>
      </c>
      <c r="FE44" s="17">
        <v>2</v>
      </c>
      <c r="FF44" s="17">
        <v>1.7</v>
      </c>
      <c r="FG44" s="17">
        <v>2</v>
      </c>
      <c r="FH44" s="17">
        <v>6.3</v>
      </c>
      <c r="FI44" s="17">
        <v>0.3</v>
      </c>
      <c r="FJ44" s="17">
        <v>1.9</v>
      </c>
      <c r="FK44" s="17">
        <v>0</v>
      </c>
      <c r="FL44" s="17">
        <v>2</v>
      </c>
      <c r="FM44" s="17">
        <v>3.5</v>
      </c>
      <c r="FN44" s="17">
        <v>11.82</v>
      </c>
      <c r="FO44" s="17">
        <v>691.69</v>
      </c>
      <c r="FP44" s="15"/>
      <c r="FQ44" s="17">
        <v>2</v>
      </c>
      <c r="FR44" s="17">
        <v>-0.96</v>
      </c>
      <c r="FS44" s="17">
        <v>2.2000000000000002</v>
      </c>
      <c r="FT44" s="17">
        <v>1.8</v>
      </c>
      <c r="FU44" s="17">
        <v>1.3</v>
      </c>
      <c r="FV44" s="17">
        <v>0.25773000000000001</v>
      </c>
      <c r="FW44" s="17">
        <v>-0.5</v>
      </c>
      <c r="FX44" s="17">
        <v>1.6</v>
      </c>
      <c r="FY44" s="17">
        <v>7.69773</v>
      </c>
    </row>
    <row r="45" spans="1:181" ht="24" customHeight="1" x14ac:dyDescent="0.25">
      <c r="A45" s="16" t="s">
        <v>101</v>
      </c>
      <c r="B45" s="16" t="s">
        <v>820</v>
      </c>
      <c r="C45" s="17">
        <v>32</v>
      </c>
      <c r="D45" s="17">
        <v>22.8</v>
      </c>
      <c r="E45" s="17">
        <v>18.399999999999999</v>
      </c>
      <c r="F45" s="17"/>
      <c r="G45" s="17"/>
      <c r="H45" s="17">
        <v>-10.4</v>
      </c>
      <c r="I45" s="17">
        <v>9</v>
      </c>
      <c r="J45" s="17"/>
      <c r="K45" s="17"/>
      <c r="L45" s="17">
        <v>-6.3</v>
      </c>
      <c r="M45" s="17">
        <v>-16.100000000000001</v>
      </c>
      <c r="N45" s="17">
        <v>5</v>
      </c>
      <c r="O45" s="17">
        <v>45.5</v>
      </c>
      <c r="P45" s="17">
        <v>9</v>
      </c>
      <c r="Q45" s="17">
        <v>0.9</v>
      </c>
      <c r="R45" s="17">
        <v>100.3</v>
      </c>
      <c r="S45" s="17">
        <v>0.1</v>
      </c>
      <c r="T45" s="17"/>
      <c r="U45" s="17"/>
      <c r="V45" s="17"/>
      <c r="W45" s="17"/>
      <c r="X45" s="17">
        <v>3.8</v>
      </c>
      <c r="Y45" s="17">
        <v>0.4</v>
      </c>
      <c r="Z45" s="17">
        <v>-0.1</v>
      </c>
      <c r="AA45" s="17">
        <v>2.7</v>
      </c>
      <c r="AB45" s="17">
        <v>-3.2</v>
      </c>
      <c r="AC45" s="17"/>
      <c r="AD45" s="17">
        <v>9.6999999999999993</v>
      </c>
      <c r="AE45" s="17"/>
      <c r="AF45" s="17"/>
      <c r="AG45" s="17"/>
      <c r="AH45" s="17"/>
      <c r="AI45" s="17">
        <v>10.3</v>
      </c>
      <c r="AJ45" s="17">
        <v>25.2</v>
      </c>
      <c r="AK45" s="17"/>
      <c r="AL45" s="17"/>
      <c r="AM45" s="17"/>
      <c r="AN45" s="17">
        <v>-1.2</v>
      </c>
      <c r="AO45" s="17">
        <v>56</v>
      </c>
      <c r="AP45" s="17">
        <v>7.1</v>
      </c>
      <c r="AQ45" s="17">
        <v>30.8</v>
      </c>
      <c r="AR45" s="17">
        <v>9.1999999999999993</v>
      </c>
      <c r="AS45" s="17">
        <v>-0.8</v>
      </c>
      <c r="AT45" s="17">
        <v>2.6</v>
      </c>
      <c r="AU45" s="17">
        <v>0.8</v>
      </c>
      <c r="AV45" s="17"/>
      <c r="AW45" s="17"/>
      <c r="AX45" s="17"/>
      <c r="AY45" s="17">
        <v>13.5</v>
      </c>
      <c r="AZ45" s="17">
        <v>3.1</v>
      </c>
      <c r="BA45" s="17">
        <v>1.4</v>
      </c>
      <c r="BB45" s="17">
        <v>1.2</v>
      </c>
      <c r="BC45" s="17">
        <v>0.6</v>
      </c>
      <c r="BD45" s="17">
        <v>-5.6</v>
      </c>
      <c r="BE45" s="17"/>
      <c r="BF45" s="17"/>
      <c r="BG45" s="17">
        <v>7.6</v>
      </c>
      <c r="BH45" s="17"/>
      <c r="BI45" s="17"/>
      <c r="BJ45" s="17">
        <v>-6.5</v>
      </c>
      <c r="BK45" s="17"/>
      <c r="BL45" s="17"/>
      <c r="BM45" s="17"/>
      <c r="BN45" s="17">
        <v>19.5</v>
      </c>
      <c r="BO45" s="17"/>
      <c r="BP45" s="17">
        <v>-42.5</v>
      </c>
      <c r="BQ45" s="17">
        <v>-17.899999999999999</v>
      </c>
      <c r="BR45" s="17"/>
      <c r="BS45" s="17">
        <v>10.9</v>
      </c>
      <c r="BT45" s="17">
        <v>0.9</v>
      </c>
      <c r="BU45" s="17"/>
      <c r="BV45" s="17"/>
      <c r="BW45" s="17"/>
      <c r="BX45" s="17"/>
      <c r="BY45" s="17"/>
      <c r="BZ45" s="17"/>
      <c r="CA45" s="17">
        <v>-0.4</v>
      </c>
      <c r="CB45" s="17">
        <v>53.6</v>
      </c>
      <c r="CC45" s="17">
        <v>35.4</v>
      </c>
      <c r="CD45" s="17">
        <v>13.6</v>
      </c>
      <c r="CE45" s="17">
        <v>16.5</v>
      </c>
      <c r="CF45" s="17">
        <v>2.8</v>
      </c>
      <c r="CG45" s="17"/>
      <c r="CH45" s="17"/>
      <c r="CI45" s="17"/>
      <c r="CJ45" s="17">
        <v>65.099999999999994</v>
      </c>
      <c r="CK45" s="17">
        <v>68.2</v>
      </c>
      <c r="CL45" s="17">
        <v>22.2</v>
      </c>
      <c r="CM45" s="17"/>
      <c r="CN45" s="17"/>
      <c r="CO45" s="17"/>
      <c r="CP45" s="17"/>
      <c r="CQ45" s="17"/>
      <c r="CR45" s="17">
        <v>39.9</v>
      </c>
      <c r="CS45" s="17">
        <v>14.8</v>
      </c>
      <c r="CT45" s="17">
        <v>-2.1</v>
      </c>
      <c r="CU45" s="17">
        <v>0.5</v>
      </c>
      <c r="CV45" s="17">
        <v>1.3</v>
      </c>
      <c r="CW45" s="17"/>
      <c r="CX45" s="17">
        <v>-2.2000000000000002</v>
      </c>
      <c r="CY45" s="17">
        <v>0.3</v>
      </c>
      <c r="CZ45" s="17">
        <v>-2.0499999999999998</v>
      </c>
      <c r="DA45" s="17"/>
      <c r="DB45" s="17">
        <v>0.1</v>
      </c>
      <c r="DC45" s="17">
        <v>-0.1</v>
      </c>
      <c r="DD45" s="17">
        <v>-0.8</v>
      </c>
      <c r="DE45" s="17">
        <v>0.6</v>
      </c>
      <c r="DF45" s="17"/>
      <c r="DG45" s="17"/>
      <c r="DH45" s="17">
        <v>0</v>
      </c>
      <c r="DI45" s="17">
        <v>1.7</v>
      </c>
      <c r="DJ45" s="17">
        <v>0.3</v>
      </c>
      <c r="DK45" s="17">
        <v>-0.8</v>
      </c>
      <c r="DL45" s="17">
        <v>0.1</v>
      </c>
      <c r="DM45" s="17">
        <v>0.5</v>
      </c>
      <c r="DN45" s="17"/>
      <c r="DO45" s="17">
        <v>-0.1</v>
      </c>
      <c r="DP45" s="17">
        <v>0</v>
      </c>
      <c r="DQ45" s="17">
        <v>-7.1</v>
      </c>
      <c r="DR45" s="17">
        <v>7.2</v>
      </c>
      <c r="DS45" s="17">
        <v>0</v>
      </c>
      <c r="DT45" s="17">
        <v>0</v>
      </c>
      <c r="DU45" s="17">
        <v>0.6</v>
      </c>
      <c r="DV45" s="17">
        <v>0.6</v>
      </c>
      <c r="DW45" s="17">
        <v>0</v>
      </c>
      <c r="DX45" s="17"/>
      <c r="DY45" s="17">
        <v>-4.5999999999999996</v>
      </c>
      <c r="DZ45" s="17">
        <v>0</v>
      </c>
      <c r="EA45" s="17">
        <v>2.9</v>
      </c>
      <c r="EB45" s="17">
        <v>2.9</v>
      </c>
      <c r="EC45" s="17"/>
      <c r="ED45" s="17"/>
      <c r="EE45" s="17">
        <v>-0.1</v>
      </c>
      <c r="EF45" s="17">
        <v>-4.4000000000000004</v>
      </c>
      <c r="EG45" s="17">
        <v>-10</v>
      </c>
      <c r="EH45" s="17">
        <v>-0.5</v>
      </c>
      <c r="EI45" s="17">
        <v>-0.5</v>
      </c>
      <c r="EJ45" s="17"/>
      <c r="EK45" s="17">
        <v>2.4</v>
      </c>
      <c r="EL45" s="17">
        <v>0.2</v>
      </c>
      <c r="EM45" s="17">
        <v>0</v>
      </c>
      <c r="EN45" s="17">
        <v>0.2</v>
      </c>
      <c r="EO45" s="17">
        <v>0.2</v>
      </c>
      <c r="EP45" s="17">
        <v>0.2</v>
      </c>
      <c r="EQ45" s="17">
        <v>-5.79</v>
      </c>
      <c r="ER45" s="17">
        <v>0.7</v>
      </c>
      <c r="ES45" s="17">
        <v>0.2</v>
      </c>
      <c r="ET45" s="17">
        <v>0.3</v>
      </c>
      <c r="EU45" s="17">
        <v>0</v>
      </c>
      <c r="EV45" s="17">
        <v>-3.7</v>
      </c>
      <c r="EW45" s="17">
        <v>4.5</v>
      </c>
      <c r="EX45" s="17">
        <v>9.4</v>
      </c>
      <c r="EY45" s="17">
        <v>1.8</v>
      </c>
      <c r="EZ45" s="17">
        <v>0.3</v>
      </c>
      <c r="FA45" s="17">
        <v>0.5</v>
      </c>
      <c r="FB45" s="17">
        <v>0.5</v>
      </c>
      <c r="FC45" s="17">
        <v>0.3</v>
      </c>
      <c r="FD45" s="17">
        <v>0.2</v>
      </c>
      <c r="FE45" s="17">
        <v>2</v>
      </c>
      <c r="FF45" s="17">
        <v>1.7</v>
      </c>
      <c r="FG45" s="17">
        <v>1.7</v>
      </c>
      <c r="FH45" s="17">
        <v>5.7</v>
      </c>
      <c r="FI45" s="17">
        <v>0.5</v>
      </c>
      <c r="FJ45" s="17">
        <v>3.4</v>
      </c>
      <c r="FK45" s="17">
        <v>0</v>
      </c>
      <c r="FL45" s="17">
        <v>3.1</v>
      </c>
      <c r="FM45" s="17">
        <v>3.4</v>
      </c>
      <c r="FN45" s="17">
        <v>12.18</v>
      </c>
      <c r="FO45" s="17">
        <v>711.74</v>
      </c>
      <c r="FP45" s="15"/>
      <c r="FQ45" s="17">
        <v>2.4</v>
      </c>
      <c r="FR45" s="17">
        <v>-0.86</v>
      </c>
      <c r="FS45" s="17">
        <v>2.2000000000000002</v>
      </c>
      <c r="FT45" s="17">
        <v>1.7</v>
      </c>
      <c r="FU45" s="17">
        <v>1.3</v>
      </c>
      <c r="FV45" s="17">
        <v>0.26785999999999999</v>
      </c>
      <c r="FW45" s="17">
        <v>-0.8</v>
      </c>
      <c r="FX45" s="17">
        <v>1.6</v>
      </c>
      <c r="FY45" s="17">
        <v>7.8078599999999998</v>
      </c>
    </row>
    <row r="46" spans="1:181" ht="24" customHeight="1" x14ac:dyDescent="0.25">
      <c r="A46" s="16" t="s">
        <v>101</v>
      </c>
      <c r="B46" s="16" t="s">
        <v>821</v>
      </c>
      <c r="C46" s="17">
        <v>33.5</v>
      </c>
      <c r="D46" s="17">
        <v>2.9</v>
      </c>
      <c r="E46" s="17">
        <v>14.9</v>
      </c>
      <c r="F46" s="17"/>
      <c r="G46" s="17"/>
      <c r="H46" s="17">
        <v>-14.1</v>
      </c>
      <c r="I46" s="17">
        <v>7.7</v>
      </c>
      <c r="J46" s="17"/>
      <c r="K46" s="17"/>
      <c r="L46" s="17">
        <v>-20.8</v>
      </c>
      <c r="M46" s="17">
        <v>-29.6</v>
      </c>
      <c r="N46" s="17">
        <v>-8.9</v>
      </c>
      <c r="O46" s="17">
        <v>28</v>
      </c>
      <c r="P46" s="17">
        <v>-0.4</v>
      </c>
      <c r="Q46" s="17">
        <v>-5.4</v>
      </c>
      <c r="R46" s="17">
        <v>91</v>
      </c>
      <c r="S46" s="17">
        <v>0.2</v>
      </c>
      <c r="T46" s="17"/>
      <c r="U46" s="17"/>
      <c r="V46" s="17"/>
      <c r="W46" s="17"/>
      <c r="X46" s="17">
        <v>0.1</v>
      </c>
      <c r="Y46" s="17">
        <v>0.7</v>
      </c>
      <c r="Z46" s="17">
        <v>0.3</v>
      </c>
      <c r="AA46" s="17">
        <v>1.8</v>
      </c>
      <c r="AB46" s="17">
        <v>-3.3</v>
      </c>
      <c r="AC46" s="17"/>
      <c r="AD46" s="17">
        <v>9.8000000000000007</v>
      </c>
      <c r="AE46" s="17"/>
      <c r="AF46" s="17"/>
      <c r="AG46" s="17"/>
      <c r="AH46" s="17"/>
      <c r="AI46" s="17">
        <v>11.4</v>
      </c>
      <c r="AJ46" s="17">
        <v>17.7</v>
      </c>
      <c r="AK46" s="17"/>
      <c r="AL46" s="17"/>
      <c r="AM46" s="17"/>
      <c r="AN46" s="17">
        <v>-1.5</v>
      </c>
      <c r="AO46" s="17">
        <v>51.4</v>
      </c>
      <c r="AP46" s="17">
        <v>7</v>
      </c>
      <c r="AQ46" s="17">
        <v>35.4</v>
      </c>
      <c r="AR46" s="17">
        <v>9.1</v>
      </c>
      <c r="AS46" s="17">
        <v>-1.3</v>
      </c>
      <c r="AT46" s="17">
        <v>2.6</v>
      </c>
      <c r="AU46" s="17">
        <v>1.4</v>
      </c>
      <c r="AV46" s="17"/>
      <c r="AW46" s="17"/>
      <c r="AX46" s="17"/>
      <c r="AY46" s="17">
        <v>11.5</v>
      </c>
      <c r="AZ46" s="17">
        <v>3</v>
      </c>
      <c r="BA46" s="17">
        <v>1.1000000000000001</v>
      </c>
      <c r="BB46" s="17">
        <v>1.2</v>
      </c>
      <c r="BC46" s="17">
        <v>0.7</v>
      </c>
      <c r="BD46" s="17">
        <v>-3.5</v>
      </c>
      <c r="BE46" s="17"/>
      <c r="BF46" s="17"/>
      <c r="BG46" s="17">
        <v>1.8</v>
      </c>
      <c r="BH46" s="17"/>
      <c r="BI46" s="17"/>
      <c r="BJ46" s="17">
        <v>1.4</v>
      </c>
      <c r="BK46" s="17"/>
      <c r="BL46" s="17"/>
      <c r="BM46" s="17"/>
      <c r="BN46" s="17">
        <v>13.2</v>
      </c>
      <c r="BO46" s="17"/>
      <c r="BP46" s="17">
        <v>-51.3</v>
      </c>
      <c r="BQ46" s="17">
        <v>-20.5</v>
      </c>
      <c r="BR46" s="17"/>
      <c r="BS46" s="17">
        <v>6.7</v>
      </c>
      <c r="BT46" s="17">
        <v>-0.9</v>
      </c>
      <c r="BU46" s="17"/>
      <c r="BV46" s="17"/>
      <c r="BW46" s="17"/>
      <c r="BX46" s="17"/>
      <c r="BY46" s="17"/>
      <c r="BZ46" s="17"/>
      <c r="CA46" s="17">
        <v>-0.4</v>
      </c>
      <c r="CB46" s="17">
        <v>53.5</v>
      </c>
      <c r="CC46" s="17">
        <v>36</v>
      </c>
      <c r="CD46" s="17">
        <v>13.7</v>
      </c>
      <c r="CE46" s="17">
        <v>16.600000000000001</v>
      </c>
      <c r="CF46" s="17">
        <v>2.9</v>
      </c>
      <c r="CG46" s="17"/>
      <c r="CH46" s="17"/>
      <c r="CI46" s="17"/>
      <c r="CJ46" s="17">
        <v>49.5</v>
      </c>
      <c r="CK46" s="17">
        <v>52.4</v>
      </c>
      <c r="CL46" s="17">
        <v>-0.5</v>
      </c>
      <c r="CM46" s="17"/>
      <c r="CN46" s="17"/>
      <c r="CO46" s="17"/>
      <c r="CP46" s="17"/>
      <c r="CQ46" s="17"/>
      <c r="CR46" s="17">
        <v>39.200000000000003</v>
      </c>
      <c r="CS46" s="17">
        <v>14.3</v>
      </c>
      <c r="CT46" s="17">
        <v>-2.4</v>
      </c>
      <c r="CU46" s="17">
        <v>0.3</v>
      </c>
      <c r="CV46" s="17">
        <v>1.4</v>
      </c>
      <c r="CW46" s="17"/>
      <c r="CX46" s="17">
        <v>-2.6</v>
      </c>
      <c r="CY46" s="17">
        <v>0.3</v>
      </c>
      <c r="CZ46" s="17">
        <v>-3.51</v>
      </c>
      <c r="DA46" s="17"/>
      <c r="DB46" s="17">
        <v>0.1</v>
      </c>
      <c r="DC46" s="17">
        <v>0</v>
      </c>
      <c r="DD46" s="17">
        <v>-1</v>
      </c>
      <c r="DE46" s="17">
        <v>-0.2</v>
      </c>
      <c r="DF46" s="17"/>
      <c r="DG46" s="17"/>
      <c r="DH46" s="17">
        <v>0</v>
      </c>
      <c r="DI46" s="17">
        <v>1.7</v>
      </c>
      <c r="DJ46" s="17">
        <v>0.2</v>
      </c>
      <c r="DK46" s="17">
        <v>-1.2</v>
      </c>
      <c r="DL46" s="17">
        <v>0.1</v>
      </c>
      <c r="DM46" s="17">
        <v>0.4</v>
      </c>
      <c r="DN46" s="17"/>
      <c r="DO46" s="17">
        <v>0</v>
      </c>
      <c r="DP46" s="17">
        <v>0</v>
      </c>
      <c r="DQ46" s="17">
        <v>-7.7</v>
      </c>
      <c r="DR46" s="17">
        <v>6.7</v>
      </c>
      <c r="DS46" s="17">
        <v>0</v>
      </c>
      <c r="DT46" s="17">
        <v>0</v>
      </c>
      <c r="DU46" s="17">
        <v>0.5</v>
      </c>
      <c r="DV46" s="17">
        <v>0.6</v>
      </c>
      <c r="DW46" s="17">
        <v>0</v>
      </c>
      <c r="DX46" s="17"/>
      <c r="DY46" s="17">
        <v>-4.5999999999999996</v>
      </c>
      <c r="DZ46" s="17">
        <v>0</v>
      </c>
      <c r="EA46" s="17">
        <v>2.7</v>
      </c>
      <c r="EB46" s="17">
        <v>2.8</v>
      </c>
      <c r="EC46" s="17"/>
      <c r="ED46" s="17"/>
      <c r="EE46" s="17">
        <v>0.2</v>
      </c>
      <c r="EF46" s="17">
        <v>-10.3</v>
      </c>
      <c r="EG46" s="17">
        <v>-10.5</v>
      </c>
      <c r="EH46" s="17">
        <v>-1.5</v>
      </c>
      <c r="EI46" s="17">
        <v>-0.6</v>
      </c>
      <c r="EJ46" s="17"/>
      <c r="EK46" s="17">
        <v>2.4</v>
      </c>
      <c r="EL46" s="17">
        <v>0</v>
      </c>
      <c r="EM46" s="17">
        <v>0</v>
      </c>
      <c r="EN46" s="17">
        <v>0.2</v>
      </c>
      <c r="EO46" s="17">
        <v>0.2</v>
      </c>
      <c r="EP46" s="17">
        <v>0.2</v>
      </c>
      <c r="EQ46" s="17">
        <v>-5.87</v>
      </c>
      <c r="ER46" s="17">
        <v>1</v>
      </c>
      <c r="ES46" s="17">
        <v>0.3</v>
      </c>
      <c r="ET46" s="17">
        <v>0</v>
      </c>
      <c r="EU46" s="17">
        <v>0</v>
      </c>
      <c r="EV46" s="17">
        <v>-3</v>
      </c>
      <c r="EW46" s="17">
        <v>3.3</v>
      </c>
      <c r="EX46" s="17">
        <v>2.6</v>
      </c>
      <c r="EY46" s="17">
        <v>1.8</v>
      </c>
      <c r="EZ46" s="17">
        <v>0.3</v>
      </c>
      <c r="FA46" s="17">
        <v>0.6</v>
      </c>
      <c r="FB46" s="17">
        <v>0.5</v>
      </c>
      <c r="FC46" s="17">
        <v>0.3</v>
      </c>
      <c r="FD46" s="17">
        <v>0.2</v>
      </c>
      <c r="FE46" s="17">
        <v>1.8</v>
      </c>
      <c r="FF46" s="17">
        <v>1.5</v>
      </c>
      <c r="FG46" s="17">
        <v>1.8</v>
      </c>
      <c r="FH46" s="17">
        <v>6.3</v>
      </c>
      <c r="FI46" s="17">
        <v>0</v>
      </c>
      <c r="FJ46" s="17">
        <v>1.5</v>
      </c>
      <c r="FK46" s="17">
        <v>0</v>
      </c>
      <c r="FL46" s="17">
        <v>2.8</v>
      </c>
      <c r="FM46" s="17">
        <v>4</v>
      </c>
      <c r="FN46" s="17">
        <v>11.93</v>
      </c>
      <c r="FO46" s="17">
        <v>491.75</v>
      </c>
      <c r="FP46" s="15"/>
      <c r="FQ46" s="17">
        <v>1.9</v>
      </c>
      <c r="FR46" s="17">
        <v>-0.88</v>
      </c>
      <c r="FS46" s="17">
        <v>2.2000000000000002</v>
      </c>
      <c r="FT46" s="17">
        <v>1.7</v>
      </c>
      <c r="FU46" s="17">
        <v>1.3</v>
      </c>
      <c r="FV46" s="17">
        <v>0.28754000000000002</v>
      </c>
      <c r="FW46" s="17">
        <v>-1</v>
      </c>
      <c r="FX46" s="17">
        <v>1.9</v>
      </c>
      <c r="FY46" s="17">
        <v>7.40754</v>
      </c>
    </row>
    <row r="47" spans="1:181" ht="24" customHeight="1" x14ac:dyDescent="0.25">
      <c r="A47" s="16" t="s">
        <v>101</v>
      </c>
      <c r="B47" s="16" t="s">
        <v>822</v>
      </c>
      <c r="C47" s="17">
        <v>35.5</v>
      </c>
      <c r="D47" s="17">
        <v>8.6</v>
      </c>
      <c r="E47" s="17">
        <v>15.6</v>
      </c>
      <c r="F47" s="17"/>
      <c r="G47" s="17"/>
      <c r="H47" s="17">
        <v>-11.2</v>
      </c>
      <c r="I47" s="17">
        <v>1.8</v>
      </c>
      <c r="J47" s="17"/>
      <c r="K47" s="17"/>
      <c r="L47" s="17">
        <v>-15.7</v>
      </c>
      <c r="M47" s="17">
        <v>-27.9</v>
      </c>
      <c r="N47" s="17">
        <v>-7.9</v>
      </c>
      <c r="O47" s="17">
        <v>33.9</v>
      </c>
      <c r="P47" s="17">
        <v>3.8</v>
      </c>
      <c r="Q47" s="17">
        <v>-2.1</v>
      </c>
      <c r="R47" s="17">
        <v>93.5</v>
      </c>
      <c r="S47" s="17">
        <v>0.1</v>
      </c>
      <c r="T47" s="17"/>
      <c r="U47" s="17"/>
      <c r="V47" s="17"/>
      <c r="W47" s="17"/>
      <c r="X47" s="17">
        <v>-2</v>
      </c>
      <c r="Y47" s="17">
        <v>0.6</v>
      </c>
      <c r="Z47" s="17">
        <v>0.2</v>
      </c>
      <c r="AA47" s="17">
        <v>0</v>
      </c>
      <c r="AB47" s="17">
        <v>-3.3</v>
      </c>
      <c r="AC47" s="17"/>
      <c r="AD47" s="17">
        <v>10.7</v>
      </c>
      <c r="AE47" s="17"/>
      <c r="AF47" s="17"/>
      <c r="AG47" s="17"/>
      <c r="AH47" s="17"/>
      <c r="AI47" s="17">
        <v>14.7</v>
      </c>
      <c r="AJ47" s="17">
        <v>18.5</v>
      </c>
      <c r="AK47" s="17"/>
      <c r="AL47" s="17"/>
      <c r="AM47" s="17"/>
      <c r="AN47" s="17">
        <v>-1.5</v>
      </c>
      <c r="AO47" s="17">
        <v>49.6</v>
      </c>
      <c r="AP47" s="17">
        <v>6.6</v>
      </c>
      <c r="AQ47" s="17">
        <v>36</v>
      </c>
      <c r="AR47" s="17">
        <v>8.5</v>
      </c>
      <c r="AS47" s="17">
        <v>-0.8</v>
      </c>
      <c r="AT47" s="17">
        <v>2.6</v>
      </c>
      <c r="AU47" s="17">
        <v>2.6</v>
      </c>
      <c r="AV47" s="17"/>
      <c r="AW47" s="17"/>
      <c r="AX47" s="17"/>
      <c r="AY47" s="17">
        <v>10.7</v>
      </c>
      <c r="AZ47" s="17">
        <v>0.7</v>
      </c>
      <c r="BA47" s="17">
        <v>-1.3</v>
      </c>
      <c r="BB47" s="17">
        <v>1.2</v>
      </c>
      <c r="BC47" s="17">
        <v>0.7</v>
      </c>
      <c r="BD47" s="17">
        <v>-8.1999999999999993</v>
      </c>
      <c r="BE47" s="17"/>
      <c r="BF47" s="17"/>
      <c r="BG47" s="17">
        <v>2.2000000000000002</v>
      </c>
      <c r="BH47" s="17"/>
      <c r="BI47" s="17"/>
      <c r="BJ47" s="17">
        <v>2.6</v>
      </c>
      <c r="BK47" s="17"/>
      <c r="BL47" s="17"/>
      <c r="BM47" s="17"/>
      <c r="BN47" s="17">
        <v>14.1</v>
      </c>
      <c r="BO47" s="17"/>
      <c r="BP47" s="17">
        <v>-46.9</v>
      </c>
      <c r="BQ47" s="17">
        <v>-57.3</v>
      </c>
      <c r="BR47" s="17"/>
      <c r="BS47" s="17">
        <v>8.6</v>
      </c>
      <c r="BT47" s="17">
        <v>0</v>
      </c>
      <c r="BU47" s="17"/>
      <c r="BV47" s="17"/>
      <c r="BW47" s="17"/>
      <c r="BX47" s="17"/>
      <c r="BY47" s="17"/>
      <c r="BZ47" s="17"/>
      <c r="CA47" s="17">
        <v>-0.4</v>
      </c>
      <c r="CB47" s="17">
        <v>52.6</v>
      </c>
      <c r="CC47" s="17">
        <v>36.299999999999997</v>
      </c>
      <c r="CD47" s="17">
        <v>14.4</v>
      </c>
      <c r="CE47" s="17">
        <v>16.3</v>
      </c>
      <c r="CF47" s="17">
        <v>2.7</v>
      </c>
      <c r="CG47" s="17"/>
      <c r="CH47" s="17"/>
      <c r="CI47" s="17"/>
      <c r="CJ47" s="17">
        <v>51.8</v>
      </c>
      <c r="CK47" s="17">
        <v>54.8</v>
      </c>
      <c r="CL47" s="17">
        <v>3.4</v>
      </c>
      <c r="CM47" s="17"/>
      <c r="CN47" s="17"/>
      <c r="CO47" s="17"/>
      <c r="CP47" s="17"/>
      <c r="CQ47" s="17"/>
      <c r="CR47" s="17">
        <v>38</v>
      </c>
      <c r="CS47" s="17">
        <v>13.7</v>
      </c>
      <c r="CT47" s="17">
        <v>-2.2000000000000002</v>
      </c>
      <c r="CU47" s="17">
        <v>0.5</v>
      </c>
      <c r="CV47" s="17">
        <v>1.4</v>
      </c>
      <c r="CW47" s="17"/>
      <c r="CX47" s="17">
        <v>-2.8</v>
      </c>
      <c r="CY47" s="17">
        <v>0</v>
      </c>
      <c r="CZ47" s="17">
        <v>-2.68</v>
      </c>
      <c r="DA47" s="17"/>
      <c r="DB47" s="17">
        <v>0</v>
      </c>
      <c r="DC47" s="17">
        <v>0</v>
      </c>
      <c r="DD47" s="17">
        <v>-1</v>
      </c>
      <c r="DE47" s="17">
        <v>0.1</v>
      </c>
      <c r="DF47" s="17"/>
      <c r="DG47" s="17"/>
      <c r="DH47" s="17">
        <v>0</v>
      </c>
      <c r="DI47" s="17">
        <v>1.7</v>
      </c>
      <c r="DJ47" s="17">
        <v>0.2</v>
      </c>
      <c r="DK47" s="17">
        <v>-1.6</v>
      </c>
      <c r="DL47" s="17">
        <v>0.3</v>
      </c>
      <c r="DM47" s="17">
        <v>0.4</v>
      </c>
      <c r="DN47" s="17"/>
      <c r="DO47" s="17">
        <v>0</v>
      </c>
      <c r="DP47" s="17">
        <v>0</v>
      </c>
      <c r="DQ47" s="17">
        <v>-7.2</v>
      </c>
      <c r="DR47" s="17">
        <v>7.9</v>
      </c>
      <c r="DS47" s="17">
        <v>0</v>
      </c>
      <c r="DT47" s="17">
        <v>-0.1</v>
      </c>
      <c r="DU47" s="17">
        <v>0.5</v>
      </c>
      <c r="DV47" s="17">
        <v>0.6</v>
      </c>
      <c r="DW47" s="17">
        <v>0</v>
      </c>
      <c r="DX47" s="17"/>
      <c r="DY47" s="17">
        <v>-4.5999999999999996</v>
      </c>
      <c r="DZ47" s="17">
        <v>0</v>
      </c>
      <c r="EA47" s="17">
        <v>2.8</v>
      </c>
      <c r="EB47" s="17">
        <v>2.8</v>
      </c>
      <c r="EC47" s="17"/>
      <c r="ED47" s="17"/>
      <c r="EE47" s="17">
        <v>0</v>
      </c>
      <c r="EF47" s="17">
        <v>-7</v>
      </c>
      <c r="EG47" s="17">
        <v>-7.2</v>
      </c>
      <c r="EH47" s="17">
        <v>-0.6</v>
      </c>
      <c r="EI47" s="17">
        <v>-0.3</v>
      </c>
      <c r="EJ47" s="17"/>
      <c r="EK47" s="17">
        <v>2.4</v>
      </c>
      <c r="EL47" s="17">
        <v>0.2</v>
      </c>
      <c r="EM47" s="17">
        <v>0</v>
      </c>
      <c r="EN47" s="17">
        <v>0.2</v>
      </c>
      <c r="EO47" s="17">
        <v>0.2</v>
      </c>
      <c r="EP47" s="17">
        <v>0.2</v>
      </c>
      <c r="EQ47" s="17">
        <v>-5.69</v>
      </c>
      <c r="ER47" s="17">
        <v>0.9</v>
      </c>
      <c r="ES47" s="17">
        <v>0.4</v>
      </c>
      <c r="ET47" s="17">
        <v>2.1</v>
      </c>
      <c r="EU47" s="17">
        <v>0</v>
      </c>
      <c r="EV47" s="17">
        <v>-2.5</v>
      </c>
      <c r="EW47" s="17">
        <v>4.5</v>
      </c>
      <c r="EX47" s="17">
        <v>0.1</v>
      </c>
      <c r="EY47" s="17">
        <v>1.8</v>
      </c>
      <c r="EZ47" s="17">
        <v>0.3</v>
      </c>
      <c r="FA47" s="17">
        <v>0.8</v>
      </c>
      <c r="FB47" s="17">
        <v>0.5</v>
      </c>
      <c r="FC47" s="17">
        <v>1.6</v>
      </c>
      <c r="FD47" s="17">
        <v>0.2</v>
      </c>
      <c r="FE47" s="17">
        <v>1.6</v>
      </c>
      <c r="FF47" s="17">
        <v>1.3</v>
      </c>
      <c r="FG47" s="17">
        <v>1.8</v>
      </c>
      <c r="FH47" s="17">
        <v>6.5</v>
      </c>
      <c r="FI47" s="17">
        <v>0.5</v>
      </c>
      <c r="FJ47" s="17">
        <v>3.6</v>
      </c>
      <c r="FK47" s="17">
        <v>0.7</v>
      </c>
      <c r="FL47" s="17">
        <v>3.1</v>
      </c>
      <c r="FM47" s="17">
        <v>4</v>
      </c>
      <c r="FN47" s="17">
        <v>12.43</v>
      </c>
      <c r="FO47" s="17">
        <v>507.36</v>
      </c>
      <c r="FP47" s="15"/>
      <c r="FQ47" s="17">
        <v>2</v>
      </c>
      <c r="FR47" s="17">
        <v>-7.0000000000000007E-2</v>
      </c>
      <c r="FS47" s="17">
        <v>1.9</v>
      </c>
      <c r="FT47" s="17">
        <v>1.8</v>
      </c>
      <c r="FU47" s="17">
        <v>1.3</v>
      </c>
      <c r="FV47" s="17">
        <v>1.0224500000000001</v>
      </c>
      <c r="FW47" s="17">
        <v>-0.3</v>
      </c>
      <c r="FX47" s="17">
        <v>1.6</v>
      </c>
      <c r="FY47" s="17">
        <v>9.2524499999999996</v>
      </c>
    </row>
    <row r="48" spans="1:181" ht="24" customHeight="1" x14ac:dyDescent="0.25">
      <c r="A48" s="16" t="s">
        <v>101</v>
      </c>
      <c r="B48" s="16" t="s">
        <v>823</v>
      </c>
      <c r="C48" s="17">
        <v>37.5</v>
      </c>
      <c r="D48" s="17">
        <v>15.7</v>
      </c>
      <c r="E48" s="17">
        <v>17.600000000000001</v>
      </c>
      <c r="F48" s="17"/>
      <c r="G48" s="17"/>
      <c r="H48" s="17">
        <v>-4.5999999999999996</v>
      </c>
      <c r="I48" s="17">
        <v>11.6</v>
      </c>
      <c r="J48" s="17"/>
      <c r="K48" s="17"/>
      <c r="L48" s="17">
        <v>-11.5</v>
      </c>
      <c r="M48" s="17">
        <v>-17.7</v>
      </c>
      <c r="N48" s="17">
        <v>3.3</v>
      </c>
      <c r="O48" s="17">
        <v>39.299999999999997</v>
      </c>
      <c r="P48" s="17">
        <v>3.8</v>
      </c>
      <c r="Q48" s="17">
        <v>-2.7</v>
      </c>
      <c r="R48" s="17">
        <v>95.9</v>
      </c>
      <c r="S48" s="17">
        <v>0.2</v>
      </c>
      <c r="T48" s="17"/>
      <c r="U48" s="17"/>
      <c r="V48" s="17"/>
      <c r="W48" s="17"/>
      <c r="X48" s="17">
        <v>-0.2</v>
      </c>
      <c r="Y48" s="17">
        <v>0.6</v>
      </c>
      <c r="Z48" s="17">
        <v>0.2</v>
      </c>
      <c r="AA48" s="17">
        <v>0</v>
      </c>
      <c r="AB48" s="17">
        <v>-3.3</v>
      </c>
      <c r="AC48" s="17"/>
      <c r="AD48" s="17">
        <v>11.1</v>
      </c>
      <c r="AE48" s="17"/>
      <c r="AF48" s="17"/>
      <c r="AG48" s="17"/>
      <c r="AH48" s="17"/>
      <c r="AI48" s="17">
        <v>14.2</v>
      </c>
      <c r="AJ48" s="17">
        <v>27.2</v>
      </c>
      <c r="AK48" s="17"/>
      <c r="AL48" s="17"/>
      <c r="AM48" s="17"/>
      <c r="AN48" s="17">
        <v>-1.2</v>
      </c>
      <c r="AO48" s="17">
        <v>50.5</v>
      </c>
      <c r="AP48" s="17">
        <v>6.7</v>
      </c>
      <c r="AQ48" s="17">
        <v>35</v>
      </c>
      <c r="AR48" s="17">
        <v>8.9</v>
      </c>
      <c r="AS48" s="17">
        <v>-1.2</v>
      </c>
      <c r="AT48" s="17">
        <v>2.6</v>
      </c>
      <c r="AU48" s="17">
        <v>1.7</v>
      </c>
      <c r="AV48" s="17"/>
      <c r="AW48" s="17"/>
      <c r="AX48" s="17"/>
      <c r="AY48" s="17">
        <v>12.6</v>
      </c>
      <c r="AZ48" s="17">
        <v>2.5</v>
      </c>
      <c r="BA48" s="17">
        <v>0.9</v>
      </c>
      <c r="BB48" s="17">
        <v>1.2</v>
      </c>
      <c r="BC48" s="17">
        <v>0.8</v>
      </c>
      <c r="BD48" s="17">
        <v>-2</v>
      </c>
      <c r="BE48" s="17"/>
      <c r="BF48" s="17"/>
      <c r="BG48" s="17">
        <v>3.9</v>
      </c>
      <c r="BH48" s="17"/>
      <c r="BI48" s="17"/>
      <c r="BJ48" s="17">
        <v>5.0999999999999996</v>
      </c>
      <c r="BK48" s="17"/>
      <c r="BL48" s="17"/>
      <c r="BM48" s="17"/>
      <c r="BN48" s="17">
        <v>13.5</v>
      </c>
      <c r="BO48" s="17"/>
      <c r="BP48" s="17">
        <v>-46.6</v>
      </c>
      <c r="BQ48" s="17">
        <v>-16.600000000000001</v>
      </c>
      <c r="BR48" s="17"/>
      <c r="BS48" s="17">
        <v>9.1</v>
      </c>
      <c r="BT48" s="17">
        <v>0.1</v>
      </c>
      <c r="BU48" s="17"/>
      <c r="BV48" s="17"/>
      <c r="BW48" s="17"/>
      <c r="BX48" s="17"/>
      <c r="BY48" s="17"/>
      <c r="BZ48" s="17"/>
      <c r="CA48" s="17">
        <v>-0.4</v>
      </c>
      <c r="CB48" s="17">
        <v>69.599999999999994</v>
      </c>
      <c r="CC48" s="17">
        <v>35.799999999999997</v>
      </c>
      <c r="CD48" s="17">
        <v>13.3</v>
      </c>
      <c r="CE48" s="17">
        <v>16.5</v>
      </c>
      <c r="CF48" s="17">
        <v>2.7</v>
      </c>
      <c r="CG48" s="17"/>
      <c r="CH48" s="17"/>
      <c r="CI48" s="17"/>
      <c r="CJ48" s="17">
        <v>55.2</v>
      </c>
      <c r="CK48" s="17">
        <v>58.2</v>
      </c>
      <c r="CL48" s="17">
        <v>7.7</v>
      </c>
      <c r="CM48" s="17"/>
      <c r="CN48" s="17"/>
      <c r="CO48" s="17"/>
      <c r="CP48" s="17"/>
      <c r="CQ48" s="17"/>
      <c r="CR48" s="17">
        <v>40.9</v>
      </c>
      <c r="CS48" s="17">
        <v>15.2</v>
      </c>
      <c r="CT48" s="17">
        <v>-2.2000000000000002</v>
      </c>
      <c r="CU48" s="17">
        <v>0.5</v>
      </c>
      <c r="CV48" s="17">
        <v>0.9</v>
      </c>
      <c r="CW48" s="17"/>
      <c r="CX48" s="17">
        <v>-2.5</v>
      </c>
      <c r="CY48" s="17">
        <v>0</v>
      </c>
      <c r="CZ48" s="17">
        <v>-3.44</v>
      </c>
      <c r="DA48" s="17"/>
      <c r="DB48" s="17">
        <v>0</v>
      </c>
      <c r="DC48" s="17">
        <v>-0.1</v>
      </c>
      <c r="DD48" s="17">
        <v>-0.9</v>
      </c>
      <c r="DE48" s="17">
        <v>-0.3</v>
      </c>
      <c r="DF48" s="17"/>
      <c r="DG48" s="17"/>
      <c r="DH48" s="17">
        <v>0</v>
      </c>
      <c r="DI48" s="17">
        <v>1.7</v>
      </c>
      <c r="DJ48" s="17">
        <v>0.1</v>
      </c>
      <c r="DK48" s="17">
        <v>-0.4</v>
      </c>
      <c r="DL48" s="17">
        <v>0.3</v>
      </c>
      <c r="DM48" s="17">
        <v>0.4</v>
      </c>
      <c r="DN48" s="17"/>
      <c r="DO48" s="17">
        <v>0</v>
      </c>
      <c r="DP48" s="17">
        <v>0</v>
      </c>
      <c r="DQ48" s="17">
        <v>-7.6</v>
      </c>
      <c r="DR48" s="17">
        <v>6.9</v>
      </c>
      <c r="DS48" s="17">
        <v>0</v>
      </c>
      <c r="DT48" s="17">
        <v>0.1</v>
      </c>
      <c r="DU48" s="17">
        <v>0.6</v>
      </c>
      <c r="DV48" s="17">
        <v>0.6</v>
      </c>
      <c r="DW48" s="17">
        <v>0</v>
      </c>
      <c r="DX48" s="17"/>
      <c r="DY48" s="17">
        <v>-4.5999999999999996</v>
      </c>
      <c r="DZ48" s="17">
        <v>0.3</v>
      </c>
      <c r="EA48" s="17">
        <v>2.8</v>
      </c>
      <c r="EB48" s="17">
        <v>3</v>
      </c>
      <c r="EC48" s="17"/>
      <c r="ED48" s="17"/>
      <c r="EE48" s="17">
        <v>0</v>
      </c>
      <c r="EF48" s="17">
        <v>-7</v>
      </c>
      <c r="EG48" s="17">
        <v>-8.9</v>
      </c>
      <c r="EH48" s="17">
        <v>-0.8</v>
      </c>
      <c r="EI48" s="17">
        <v>-0.2</v>
      </c>
      <c r="EJ48" s="17"/>
      <c r="EK48" s="17">
        <v>2.4</v>
      </c>
      <c r="EL48" s="17">
        <v>0</v>
      </c>
      <c r="EM48" s="17">
        <v>0</v>
      </c>
      <c r="EN48" s="17">
        <v>0.2</v>
      </c>
      <c r="EO48" s="17">
        <v>0.2</v>
      </c>
      <c r="EP48" s="17">
        <v>0.2</v>
      </c>
      <c r="EQ48" s="17">
        <v>-5.28</v>
      </c>
      <c r="ER48" s="17">
        <v>0</v>
      </c>
      <c r="ES48" s="17">
        <v>0.3</v>
      </c>
      <c r="ET48" s="17">
        <v>0</v>
      </c>
      <c r="EU48" s="17">
        <v>0</v>
      </c>
      <c r="EV48" s="17">
        <v>-0.4</v>
      </c>
      <c r="EW48" s="17">
        <v>-0.5</v>
      </c>
      <c r="EX48" s="17">
        <v>0</v>
      </c>
      <c r="EY48" s="17">
        <v>1.8</v>
      </c>
      <c r="EZ48" s="17">
        <v>0.3</v>
      </c>
      <c r="FA48" s="17">
        <v>0.8</v>
      </c>
      <c r="FB48" s="17">
        <v>0.5</v>
      </c>
      <c r="FC48" s="17">
        <v>0.3</v>
      </c>
      <c r="FD48" s="17">
        <v>0.2</v>
      </c>
      <c r="FE48" s="17">
        <v>1.8</v>
      </c>
      <c r="FF48" s="17">
        <v>1.5</v>
      </c>
      <c r="FG48" s="17">
        <v>2</v>
      </c>
      <c r="FH48" s="17">
        <v>7.9</v>
      </c>
      <c r="FI48" s="17">
        <v>0.2</v>
      </c>
      <c r="FJ48" s="17">
        <v>4.5</v>
      </c>
      <c r="FK48" s="17">
        <v>1.1000000000000001</v>
      </c>
      <c r="FL48" s="17">
        <v>3.7</v>
      </c>
      <c r="FM48" s="17">
        <v>3.9</v>
      </c>
      <c r="FN48" s="17">
        <v>12.45</v>
      </c>
      <c r="FO48" s="17">
        <v>659.73</v>
      </c>
      <c r="FP48" s="15"/>
      <c r="FQ48" s="17">
        <v>1.8</v>
      </c>
      <c r="FR48" s="17">
        <v>0.61</v>
      </c>
      <c r="FS48" s="17">
        <v>2.2000000000000002</v>
      </c>
      <c r="FT48" s="17">
        <v>1.9</v>
      </c>
      <c r="FU48" s="17">
        <v>1.3</v>
      </c>
      <c r="FV48" s="17">
        <v>1.5096099999999999</v>
      </c>
      <c r="FW48" s="17">
        <v>0.1</v>
      </c>
      <c r="FX48" s="17">
        <v>2</v>
      </c>
      <c r="FY48" s="17">
        <v>11.41961</v>
      </c>
    </row>
    <row r="49" spans="1:181" ht="24" customHeight="1" x14ac:dyDescent="0.25">
      <c r="A49" s="16" t="s">
        <v>101</v>
      </c>
      <c r="B49" s="16" t="s">
        <v>824</v>
      </c>
      <c r="C49" s="17">
        <v>35.1</v>
      </c>
      <c r="D49" s="17">
        <v>9.9</v>
      </c>
      <c r="E49" s="17">
        <v>16.3</v>
      </c>
      <c r="F49" s="17"/>
      <c r="G49" s="17"/>
      <c r="H49" s="17">
        <v>-3.6</v>
      </c>
      <c r="I49" s="17">
        <v>12.2</v>
      </c>
      <c r="J49" s="17"/>
      <c r="K49" s="17"/>
      <c r="L49" s="17">
        <v>-14.1</v>
      </c>
      <c r="M49" s="17">
        <v>-23.6</v>
      </c>
      <c r="N49" s="17">
        <v>-2.9</v>
      </c>
      <c r="O49" s="17">
        <v>36.5</v>
      </c>
      <c r="P49" s="17">
        <v>4.7</v>
      </c>
      <c r="Q49" s="17">
        <v>-1.9</v>
      </c>
      <c r="R49" s="17">
        <v>95.4</v>
      </c>
      <c r="S49" s="17">
        <v>0.1</v>
      </c>
      <c r="T49" s="17"/>
      <c r="U49" s="17"/>
      <c r="V49" s="17"/>
      <c r="W49" s="17"/>
      <c r="X49" s="17">
        <v>-1.5</v>
      </c>
      <c r="Y49" s="17">
        <v>0.5</v>
      </c>
      <c r="Z49" s="17">
        <v>-0.1</v>
      </c>
      <c r="AA49" s="17">
        <v>2.9</v>
      </c>
      <c r="AB49" s="17">
        <v>-3.4</v>
      </c>
      <c r="AC49" s="17"/>
      <c r="AD49" s="17">
        <v>11.2</v>
      </c>
      <c r="AE49" s="17"/>
      <c r="AF49" s="17"/>
      <c r="AG49" s="17"/>
      <c r="AH49" s="17"/>
      <c r="AI49" s="17">
        <v>11.9</v>
      </c>
      <c r="AJ49" s="17">
        <v>21.7</v>
      </c>
      <c r="AK49" s="17"/>
      <c r="AL49" s="17"/>
      <c r="AM49" s="17"/>
      <c r="AN49" s="17">
        <v>-1</v>
      </c>
      <c r="AO49" s="17">
        <v>52.3</v>
      </c>
      <c r="AP49" s="17">
        <v>6.7</v>
      </c>
      <c r="AQ49" s="17">
        <v>35</v>
      </c>
      <c r="AR49" s="17">
        <v>9</v>
      </c>
      <c r="AS49" s="17">
        <v>-1.5</v>
      </c>
      <c r="AT49" s="17">
        <v>2.6</v>
      </c>
      <c r="AU49" s="17">
        <v>1.6</v>
      </c>
      <c r="AV49" s="17"/>
      <c r="AW49" s="17"/>
      <c r="AX49" s="17"/>
      <c r="AY49" s="17">
        <v>13.5</v>
      </c>
      <c r="AZ49" s="17">
        <v>1.4</v>
      </c>
      <c r="BA49" s="17">
        <v>-1.9</v>
      </c>
      <c r="BB49" s="17">
        <v>1.2</v>
      </c>
      <c r="BC49" s="17">
        <v>0.8</v>
      </c>
      <c r="BD49" s="17">
        <v>-6.9</v>
      </c>
      <c r="BE49" s="17"/>
      <c r="BF49" s="17"/>
      <c r="BG49" s="17">
        <v>3.6</v>
      </c>
      <c r="BH49" s="17"/>
      <c r="BI49" s="17"/>
      <c r="BJ49" s="17">
        <v>5.4</v>
      </c>
      <c r="BK49" s="17"/>
      <c r="BL49" s="17"/>
      <c r="BM49" s="17"/>
      <c r="BN49" s="17">
        <v>13.9</v>
      </c>
      <c r="BO49" s="17"/>
      <c r="BP49" s="17">
        <v>-40.700000000000003</v>
      </c>
      <c r="BQ49" s="17">
        <v>-17.100000000000001</v>
      </c>
      <c r="BR49" s="17"/>
      <c r="BS49" s="17">
        <v>8.9</v>
      </c>
      <c r="BT49" s="17">
        <v>0.1</v>
      </c>
      <c r="BU49" s="17"/>
      <c r="BV49" s="17"/>
      <c r="BW49" s="17"/>
      <c r="BX49" s="17"/>
      <c r="BY49" s="17"/>
      <c r="BZ49" s="17"/>
      <c r="CA49" s="17">
        <v>-0.4</v>
      </c>
      <c r="CB49" s="17">
        <v>70.2</v>
      </c>
      <c r="CC49" s="17">
        <v>35.4</v>
      </c>
      <c r="CD49" s="17">
        <v>14</v>
      </c>
      <c r="CE49" s="17">
        <v>16.5</v>
      </c>
      <c r="CF49" s="17">
        <v>2.8</v>
      </c>
      <c r="CG49" s="17"/>
      <c r="CH49" s="17"/>
      <c r="CI49" s="17"/>
      <c r="CJ49" s="17">
        <v>54.5</v>
      </c>
      <c r="CK49" s="17">
        <v>57.4</v>
      </c>
      <c r="CL49" s="17">
        <v>7</v>
      </c>
      <c r="CM49" s="17"/>
      <c r="CN49" s="17"/>
      <c r="CO49" s="17"/>
      <c r="CP49" s="17"/>
      <c r="CQ49" s="17"/>
      <c r="CR49" s="17">
        <v>40.200000000000003</v>
      </c>
      <c r="CS49" s="17">
        <v>15</v>
      </c>
      <c r="CT49" s="17">
        <v>-2</v>
      </c>
      <c r="CU49" s="17">
        <v>0.6</v>
      </c>
      <c r="CV49" s="17">
        <v>0.9</v>
      </c>
      <c r="CW49" s="17"/>
      <c r="CX49" s="17">
        <v>-3</v>
      </c>
      <c r="CY49" s="17">
        <v>0</v>
      </c>
      <c r="CZ49" s="17">
        <v>-3.76</v>
      </c>
      <c r="DA49" s="17"/>
      <c r="DB49" s="17">
        <v>0</v>
      </c>
      <c r="DC49" s="17">
        <v>0</v>
      </c>
      <c r="DD49" s="17">
        <v>-0.9</v>
      </c>
      <c r="DE49" s="17">
        <v>-0.2</v>
      </c>
      <c r="DF49" s="17"/>
      <c r="DG49" s="17"/>
      <c r="DH49" s="17">
        <v>0</v>
      </c>
      <c r="DI49" s="17">
        <v>1.7</v>
      </c>
      <c r="DJ49" s="17">
        <v>0.2</v>
      </c>
      <c r="DK49" s="17">
        <v>-1</v>
      </c>
      <c r="DL49" s="17">
        <v>0.3</v>
      </c>
      <c r="DM49" s="17">
        <v>0.4</v>
      </c>
      <c r="DN49" s="17"/>
      <c r="DO49" s="17">
        <v>0</v>
      </c>
      <c r="DP49" s="17">
        <v>0</v>
      </c>
      <c r="DQ49" s="17">
        <v>-7.8</v>
      </c>
      <c r="DR49" s="17">
        <v>6.4</v>
      </c>
      <c r="DS49" s="17">
        <v>0</v>
      </c>
      <c r="DT49" s="17">
        <v>0</v>
      </c>
      <c r="DU49" s="17">
        <v>0.6</v>
      </c>
      <c r="DV49" s="17">
        <v>0.6</v>
      </c>
      <c r="DW49" s="17">
        <v>0</v>
      </c>
      <c r="DX49" s="17"/>
      <c r="DY49" s="17">
        <v>-4.5999999999999996</v>
      </c>
      <c r="DZ49" s="17">
        <v>0.5</v>
      </c>
      <c r="EA49" s="17">
        <v>2.8</v>
      </c>
      <c r="EB49" s="17">
        <v>3</v>
      </c>
      <c r="EC49" s="17"/>
      <c r="ED49" s="17"/>
      <c r="EE49" s="17">
        <v>0</v>
      </c>
      <c r="EF49" s="17">
        <v>-7.1</v>
      </c>
      <c r="EG49" s="17">
        <v>-5.6</v>
      </c>
      <c r="EH49" s="17">
        <v>-1.1000000000000001</v>
      </c>
      <c r="EI49" s="17">
        <v>-0.1</v>
      </c>
      <c r="EJ49" s="17"/>
      <c r="EK49" s="17">
        <v>2.4</v>
      </c>
      <c r="EL49" s="17">
        <v>0</v>
      </c>
      <c r="EM49" s="17">
        <v>0</v>
      </c>
      <c r="EN49" s="17">
        <v>0.2</v>
      </c>
      <c r="EO49" s="17">
        <v>0.2</v>
      </c>
      <c r="EP49" s="17">
        <v>0.2</v>
      </c>
      <c r="EQ49" s="17">
        <v>-4.8099999999999996</v>
      </c>
      <c r="ER49" s="17">
        <v>0</v>
      </c>
      <c r="ES49" s="17">
        <v>0.3</v>
      </c>
      <c r="ET49" s="17">
        <v>0</v>
      </c>
      <c r="EU49" s="17">
        <v>0</v>
      </c>
      <c r="EV49" s="17">
        <v>-1.2</v>
      </c>
      <c r="EW49" s="17">
        <v>0.5</v>
      </c>
      <c r="EX49" s="17">
        <v>0</v>
      </c>
      <c r="EY49" s="17">
        <v>1.8</v>
      </c>
      <c r="EZ49" s="17">
        <v>0.4</v>
      </c>
      <c r="FA49" s="17">
        <v>0.8</v>
      </c>
      <c r="FB49" s="17">
        <v>0.5</v>
      </c>
      <c r="FC49" s="17">
        <v>0.3</v>
      </c>
      <c r="FD49" s="17">
        <v>0.2</v>
      </c>
      <c r="FE49" s="17">
        <v>2</v>
      </c>
      <c r="FF49" s="17">
        <v>1.7</v>
      </c>
      <c r="FG49" s="17">
        <v>1.8</v>
      </c>
      <c r="FH49" s="17">
        <v>8.4</v>
      </c>
      <c r="FI49" s="17">
        <v>0.3</v>
      </c>
      <c r="FJ49" s="17">
        <v>1.7</v>
      </c>
      <c r="FK49" s="17">
        <v>1.8</v>
      </c>
      <c r="FL49" s="17">
        <v>3.3</v>
      </c>
      <c r="FM49" s="17">
        <v>4.0999999999999996</v>
      </c>
      <c r="FN49" s="17">
        <v>12.79</v>
      </c>
      <c r="FO49" s="17">
        <v>627.32000000000005</v>
      </c>
      <c r="FP49" s="15"/>
      <c r="FQ49" s="17">
        <v>1.9</v>
      </c>
      <c r="FR49" s="17">
        <v>-0.22</v>
      </c>
      <c r="FS49" s="17">
        <v>1.9</v>
      </c>
      <c r="FT49" s="17">
        <v>1.9</v>
      </c>
      <c r="FU49" s="17">
        <v>1.3</v>
      </c>
      <c r="FV49" s="17">
        <v>1.6728700000000001</v>
      </c>
      <c r="FW49" s="17">
        <v>0.5</v>
      </c>
      <c r="FX49" s="17">
        <v>2</v>
      </c>
      <c r="FY49" s="17">
        <v>10.952870000000001</v>
      </c>
    </row>
    <row r="50" spans="1:181" ht="24" customHeight="1" x14ac:dyDescent="0.25">
      <c r="A50" s="18" t="s">
        <v>101</v>
      </c>
      <c r="B50" s="18" t="s">
        <v>825</v>
      </c>
      <c r="C50" s="19">
        <v>33</v>
      </c>
      <c r="D50" s="19">
        <v>17.5</v>
      </c>
      <c r="E50" s="19">
        <v>17.7</v>
      </c>
      <c r="F50" s="19"/>
      <c r="G50" s="19"/>
      <c r="H50" s="19">
        <v>-4.7</v>
      </c>
      <c r="I50" s="19">
        <v>13.2</v>
      </c>
      <c r="J50" s="19"/>
      <c r="K50" s="19"/>
      <c r="L50" s="19">
        <v>-10.5</v>
      </c>
      <c r="M50" s="19">
        <v>-22.9</v>
      </c>
      <c r="N50" s="19">
        <v>-2.2000000000000002</v>
      </c>
      <c r="O50" s="19">
        <v>40.700000000000003</v>
      </c>
      <c r="P50" s="19">
        <v>7.7</v>
      </c>
      <c r="Q50" s="19">
        <v>0.1</v>
      </c>
      <c r="R50" s="19">
        <v>99.3</v>
      </c>
      <c r="S50" s="19">
        <v>0</v>
      </c>
      <c r="T50" s="19"/>
      <c r="U50" s="19"/>
      <c r="V50" s="19"/>
      <c r="W50" s="19"/>
      <c r="X50" s="19">
        <v>-2.2000000000000002</v>
      </c>
      <c r="Y50" s="19">
        <v>0.4</v>
      </c>
      <c r="Z50" s="19">
        <v>0.5</v>
      </c>
      <c r="AA50" s="19">
        <v>2.9</v>
      </c>
      <c r="AB50" s="19">
        <v>-3.4</v>
      </c>
      <c r="AC50" s="19"/>
      <c r="AD50" s="19">
        <v>9.1999999999999993</v>
      </c>
      <c r="AE50" s="19"/>
      <c r="AF50" s="19"/>
      <c r="AG50" s="19"/>
      <c r="AH50" s="19"/>
      <c r="AI50" s="19">
        <v>9.9</v>
      </c>
      <c r="AJ50" s="19">
        <v>23.4</v>
      </c>
      <c r="AK50" s="19"/>
      <c r="AL50" s="19"/>
      <c r="AM50" s="19"/>
      <c r="AN50" s="19">
        <v>-1</v>
      </c>
      <c r="AO50" s="19">
        <v>54.2</v>
      </c>
      <c r="AP50" s="19">
        <v>6.7</v>
      </c>
      <c r="AQ50" s="19">
        <v>33.200000000000003</v>
      </c>
      <c r="AR50" s="19">
        <v>9</v>
      </c>
      <c r="AS50" s="19">
        <v>0.7</v>
      </c>
      <c r="AT50" s="19">
        <v>2.6</v>
      </c>
      <c r="AU50" s="19">
        <v>1.5</v>
      </c>
      <c r="AV50" s="19"/>
      <c r="AW50" s="19"/>
      <c r="AX50" s="19"/>
      <c r="AY50" s="19">
        <v>12.8</v>
      </c>
      <c r="AZ50" s="19">
        <v>-1.8</v>
      </c>
      <c r="BA50" s="19">
        <v>3.5</v>
      </c>
      <c r="BB50" s="19">
        <v>1.2</v>
      </c>
      <c r="BC50" s="19">
        <v>0.8</v>
      </c>
      <c r="BD50" s="19">
        <v>-8.1</v>
      </c>
      <c r="BE50" s="19"/>
      <c r="BF50" s="19"/>
      <c r="BG50" s="19">
        <v>6.7</v>
      </c>
      <c r="BH50" s="19"/>
      <c r="BI50" s="19"/>
      <c r="BJ50" s="19">
        <v>4.8</v>
      </c>
      <c r="BK50" s="19"/>
      <c r="BL50" s="19"/>
      <c r="BM50" s="19"/>
      <c r="BN50" s="19">
        <v>16.8</v>
      </c>
      <c r="BO50" s="19"/>
      <c r="BP50" s="19">
        <v>-37.6</v>
      </c>
      <c r="BQ50" s="19">
        <v>-16.5</v>
      </c>
      <c r="BR50" s="19"/>
      <c r="BS50" s="19">
        <v>10.4</v>
      </c>
      <c r="BT50" s="19">
        <v>0.7</v>
      </c>
      <c r="BU50" s="19"/>
      <c r="BV50" s="19"/>
      <c r="BW50" s="19"/>
      <c r="BX50" s="19"/>
      <c r="BY50" s="19"/>
      <c r="BZ50" s="19"/>
      <c r="CA50" s="19">
        <v>-0.4</v>
      </c>
      <c r="CB50" s="19">
        <v>45.9</v>
      </c>
      <c r="CC50" s="19">
        <v>34.700000000000003</v>
      </c>
      <c r="CD50" s="19">
        <v>13.9</v>
      </c>
      <c r="CE50" s="19">
        <v>16.5</v>
      </c>
      <c r="CF50" s="19">
        <v>3</v>
      </c>
      <c r="CG50" s="19"/>
      <c r="CH50" s="19"/>
      <c r="CI50" s="19"/>
      <c r="CJ50" s="19">
        <v>23</v>
      </c>
      <c r="CK50" s="19">
        <v>25.9</v>
      </c>
      <c r="CL50" s="19">
        <v>3.3</v>
      </c>
      <c r="CM50" s="19"/>
      <c r="CN50" s="19"/>
      <c r="CO50" s="19"/>
      <c r="CP50" s="19"/>
      <c r="CQ50" s="19"/>
      <c r="CR50" s="19">
        <v>45</v>
      </c>
      <c r="CS50" s="19">
        <v>17.7</v>
      </c>
      <c r="CT50" s="19">
        <v>-2.1</v>
      </c>
      <c r="CU50" s="19">
        <v>0.6</v>
      </c>
      <c r="CV50" s="19">
        <v>1.2</v>
      </c>
      <c r="CW50" s="19"/>
      <c r="CX50" s="19">
        <v>-2.7</v>
      </c>
      <c r="CY50" s="19">
        <v>0</v>
      </c>
      <c r="CZ50" s="19">
        <v>-2</v>
      </c>
      <c r="DA50" s="19"/>
      <c r="DB50" s="19">
        <v>0.1</v>
      </c>
      <c r="DC50" s="19">
        <v>-0.1</v>
      </c>
      <c r="DD50" s="19">
        <v>-0.9</v>
      </c>
      <c r="DE50" s="19">
        <v>0</v>
      </c>
      <c r="DF50" s="19"/>
      <c r="DG50" s="19"/>
      <c r="DH50" s="19">
        <v>0</v>
      </c>
      <c r="DI50" s="19">
        <v>1.7</v>
      </c>
      <c r="DJ50" s="19">
        <v>0.2</v>
      </c>
      <c r="DK50" s="19">
        <v>-1</v>
      </c>
      <c r="DL50" s="19">
        <v>0.3</v>
      </c>
      <c r="DM50" s="19">
        <v>0.4</v>
      </c>
      <c r="DN50" s="19"/>
      <c r="DO50" s="19">
        <v>0</v>
      </c>
      <c r="DP50" s="19">
        <v>0</v>
      </c>
      <c r="DQ50" s="19">
        <v>-7.6</v>
      </c>
      <c r="DR50" s="19">
        <v>6</v>
      </c>
      <c r="DS50" s="19">
        <v>0</v>
      </c>
      <c r="DT50" s="19">
        <v>0</v>
      </c>
      <c r="DU50" s="19">
        <v>0.7</v>
      </c>
      <c r="DV50" s="19">
        <v>0.6</v>
      </c>
      <c r="DW50" s="19">
        <v>0</v>
      </c>
      <c r="DX50" s="19"/>
      <c r="DY50" s="19">
        <v>-4.5999999999999996</v>
      </c>
      <c r="DZ50" s="19">
        <v>0.2</v>
      </c>
      <c r="EA50" s="19">
        <v>2.8</v>
      </c>
      <c r="EB50" s="19">
        <v>3</v>
      </c>
      <c r="EC50" s="19"/>
      <c r="ED50" s="19"/>
      <c r="EE50" s="19">
        <v>0</v>
      </c>
      <c r="EF50" s="19">
        <v>-4.9000000000000004</v>
      </c>
      <c r="EG50" s="19">
        <v>-6.7</v>
      </c>
      <c r="EH50" s="19">
        <v>-0.8</v>
      </c>
      <c r="EI50" s="19">
        <v>-0.6</v>
      </c>
      <c r="EJ50" s="19"/>
      <c r="EK50" s="19">
        <v>2.2999999999999998</v>
      </c>
      <c r="EL50" s="19">
        <v>0</v>
      </c>
      <c r="EM50" s="19">
        <v>0</v>
      </c>
      <c r="EN50" s="19">
        <v>0.2</v>
      </c>
      <c r="EO50" s="19">
        <v>0.2</v>
      </c>
      <c r="EP50" s="19">
        <v>0.2</v>
      </c>
      <c r="EQ50" s="19">
        <v>-5.42</v>
      </c>
      <c r="ER50" s="19">
        <v>0</v>
      </c>
      <c r="ES50" s="19">
        <v>0</v>
      </c>
      <c r="ET50" s="19">
        <v>0</v>
      </c>
      <c r="EU50" s="19">
        <v>0</v>
      </c>
      <c r="EV50" s="19">
        <v>-0.9</v>
      </c>
      <c r="EW50" s="19">
        <v>-0.1</v>
      </c>
      <c r="EX50" s="19">
        <v>0</v>
      </c>
      <c r="EY50" s="19">
        <v>1.8</v>
      </c>
      <c r="EZ50" s="19">
        <v>0.3</v>
      </c>
      <c r="FA50" s="19">
        <v>0.8</v>
      </c>
      <c r="FB50" s="19">
        <v>0.5</v>
      </c>
      <c r="FC50" s="19">
        <v>0</v>
      </c>
      <c r="FD50" s="19">
        <v>0.2</v>
      </c>
      <c r="FE50" s="19">
        <v>2.2000000000000002</v>
      </c>
      <c r="FF50" s="19">
        <v>1.9</v>
      </c>
      <c r="FG50" s="19">
        <v>1.9</v>
      </c>
      <c r="FH50" s="19">
        <v>8.4</v>
      </c>
      <c r="FI50" s="19">
        <v>0.1</v>
      </c>
      <c r="FJ50" s="19">
        <v>4.7</v>
      </c>
      <c r="FK50" s="19">
        <v>1.9</v>
      </c>
      <c r="FL50" s="19">
        <v>3.3</v>
      </c>
      <c r="FM50" s="19">
        <v>4.0999999999999996</v>
      </c>
      <c r="FN50" s="19">
        <v>12.4</v>
      </c>
      <c r="FO50" s="19">
        <v>583.48</v>
      </c>
      <c r="FP50" s="15"/>
      <c r="FQ50" s="19">
        <v>1.9</v>
      </c>
      <c r="FR50" s="19">
        <v>0.39</v>
      </c>
      <c r="FS50" s="19">
        <v>1.9</v>
      </c>
      <c r="FT50" s="19">
        <v>1.9</v>
      </c>
      <c r="FU50" s="19">
        <v>1.3</v>
      </c>
      <c r="FV50" s="19">
        <v>2.6875800000000001</v>
      </c>
      <c r="FW50" s="19">
        <v>0.4</v>
      </c>
      <c r="FX50" s="19">
        <v>2</v>
      </c>
      <c r="FY50" s="19">
        <v>12.47758</v>
      </c>
    </row>
    <row r="51" spans="1:181" ht="24" customHeight="1" x14ac:dyDescent="0.25">
      <c r="A51" s="13" t="s">
        <v>101</v>
      </c>
      <c r="B51" s="13" t="s">
        <v>826</v>
      </c>
      <c r="C51" s="14">
        <v>32.1</v>
      </c>
      <c r="D51" s="14">
        <v>20.3</v>
      </c>
      <c r="E51" s="14">
        <v>10.6</v>
      </c>
      <c r="F51" s="14"/>
      <c r="G51" s="14"/>
      <c r="H51" s="14">
        <v>-6.5</v>
      </c>
      <c r="I51" s="14">
        <v>10.5</v>
      </c>
      <c r="J51" s="14"/>
      <c r="K51" s="14"/>
      <c r="L51" s="14">
        <v>-13.9</v>
      </c>
      <c r="M51" s="14">
        <v>-17.8</v>
      </c>
      <c r="N51" s="14">
        <v>3.6</v>
      </c>
      <c r="O51" s="14">
        <v>36.9</v>
      </c>
      <c r="P51" s="14">
        <v>3</v>
      </c>
      <c r="Q51" s="14">
        <v>-4</v>
      </c>
      <c r="R51" s="14">
        <v>94.3</v>
      </c>
      <c r="S51" s="14">
        <v>0.2</v>
      </c>
      <c r="T51" s="14"/>
      <c r="U51" s="14"/>
      <c r="V51" s="14"/>
      <c r="W51" s="14"/>
      <c r="X51" s="14">
        <v>-4</v>
      </c>
      <c r="Y51" s="14">
        <v>0.5</v>
      </c>
      <c r="Z51" s="14">
        <v>0.7</v>
      </c>
      <c r="AA51" s="14">
        <v>3</v>
      </c>
      <c r="AB51" s="14">
        <v>-3.4</v>
      </c>
      <c r="AC51" s="14"/>
      <c r="AD51" s="14">
        <v>8.9</v>
      </c>
      <c r="AE51" s="14"/>
      <c r="AF51" s="14"/>
      <c r="AG51" s="14"/>
      <c r="AH51" s="14"/>
      <c r="AI51" s="14">
        <v>10.1</v>
      </c>
      <c r="AJ51" s="14">
        <v>26.2</v>
      </c>
      <c r="AK51" s="14"/>
      <c r="AL51" s="14"/>
      <c r="AM51" s="14"/>
      <c r="AN51" s="14">
        <v>-1.1000000000000001</v>
      </c>
      <c r="AO51" s="14">
        <v>53.4</v>
      </c>
      <c r="AP51" s="14">
        <v>5.7</v>
      </c>
      <c r="AQ51" s="14">
        <v>32</v>
      </c>
      <c r="AR51" s="14">
        <v>9.1</v>
      </c>
      <c r="AS51" s="14">
        <v>0.7</v>
      </c>
      <c r="AT51" s="14">
        <v>2.6</v>
      </c>
      <c r="AU51" s="14">
        <v>0.9</v>
      </c>
      <c r="AV51" s="14"/>
      <c r="AW51" s="14"/>
      <c r="AX51" s="14"/>
      <c r="AY51" s="14">
        <v>15.1</v>
      </c>
      <c r="AZ51" s="14">
        <v>0.4</v>
      </c>
      <c r="BA51" s="14">
        <v>4.5</v>
      </c>
      <c r="BB51" s="14">
        <v>1.2</v>
      </c>
      <c r="BC51" s="14">
        <v>0.8</v>
      </c>
      <c r="BD51" s="14">
        <v>4.7</v>
      </c>
      <c r="BE51" s="14"/>
      <c r="BF51" s="14"/>
      <c r="BG51" s="14">
        <v>5.2</v>
      </c>
      <c r="BH51" s="14"/>
      <c r="BI51" s="14"/>
      <c r="BJ51" s="14">
        <v>5</v>
      </c>
      <c r="BK51" s="14"/>
      <c r="BL51" s="14"/>
      <c r="BM51" s="14"/>
      <c r="BN51" s="14">
        <v>13.9</v>
      </c>
      <c r="BO51" s="14"/>
      <c r="BP51" s="14">
        <v>-48.6</v>
      </c>
      <c r="BQ51" s="14">
        <v>-18</v>
      </c>
      <c r="BR51" s="14"/>
      <c r="BS51" s="14">
        <v>7.6</v>
      </c>
      <c r="BT51" s="14">
        <v>-0.3</v>
      </c>
      <c r="BU51" s="14"/>
      <c r="BV51" s="14"/>
      <c r="BW51" s="14"/>
      <c r="BX51" s="14"/>
      <c r="BY51" s="14"/>
      <c r="BZ51" s="14"/>
      <c r="CA51" s="14">
        <v>-0.4</v>
      </c>
      <c r="CB51" s="14">
        <v>45.4</v>
      </c>
      <c r="CC51" s="14">
        <v>34</v>
      </c>
      <c r="CD51" s="14">
        <v>12.7</v>
      </c>
      <c r="CE51" s="14">
        <v>16.5</v>
      </c>
      <c r="CF51" s="14">
        <v>2.7</v>
      </c>
      <c r="CG51" s="14"/>
      <c r="CH51" s="14"/>
      <c r="CI51" s="14"/>
      <c r="CJ51" s="14">
        <v>18.399999999999999</v>
      </c>
      <c r="CK51" s="14">
        <v>21.3</v>
      </c>
      <c r="CL51" s="14">
        <v>-3.4</v>
      </c>
      <c r="CM51" s="14"/>
      <c r="CN51" s="14"/>
      <c r="CO51" s="14"/>
      <c r="CP51" s="14"/>
      <c r="CQ51" s="14"/>
      <c r="CR51" s="14">
        <v>39.200000000000003</v>
      </c>
      <c r="CS51" s="14">
        <v>14.2</v>
      </c>
      <c r="CT51" s="14">
        <v>-2.4</v>
      </c>
      <c r="CU51" s="14">
        <v>0.6</v>
      </c>
      <c r="CV51" s="14">
        <v>1.2</v>
      </c>
      <c r="CW51" s="14"/>
      <c r="CX51" s="14">
        <v>-2.5</v>
      </c>
      <c r="CY51" s="14">
        <v>0</v>
      </c>
      <c r="CZ51" s="14">
        <v>-3.71</v>
      </c>
      <c r="DA51" s="14"/>
      <c r="DB51" s="14">
        <v>0</v>
      </c>
      <c r="DC51" s="14">
        <v>0</v>
      </c>
      <c r="DD51" s="14">
        <v>-0.9</v>
      </c>
      <c r="DE51" s="14">
        <v>0</v>
      </c>
      <c r="DF51" s="14"/>
      <c r="DG51" s="14"/>
      <c r="DH51" s="14">
        <v>0</v>
      </c>
      <c r="DI51" s="14">
        <v>1.5</v>
      </c>
      <c r="DJ51" s="14">
        <v>0.2</v>
      </c>
      <c r="DK51" s="14">
        <v>-1</v>
      </c>
      <c r="DL51" s="14">
        <v>0.3</v>
      </c>
      <c r="DM51" s="14">
        <v>0.4</v>
      </c>
      <c r="DN51" s="14"/>
      <c r="DO51" s="14">
        <v>0</v>
      </c>
      <c r="DP51" s="14">
        <v>0</v>
      </c>
      <c r="DQ51" s="14">
        <v>-8.1</v>
      </c>
      <c r="DR51" s="14">
        <v>4.4000000000000004</v>
      </c>
      <c r="DS51" s="14">
        <v>0</v>
      </c>
      <c r="DT51" s="14">
        <v>0</v>
      </c>
      <c r="DU51" s="14">
        <v>0.5</v>
      </c>
      <c r="DV51" s="14">
        <v>0.6</v>
      </c>
      <c r="DW51" s="14">
        <v>0</v>
      </c>
      <c r="DX51" s="14"/>
      <c r="DY51" s="14">
        <v>-4.5999999999999996</v>
      </c>
      <c r="DZ51" s="14">
        <v>0</v>
      </c>
      <c r="EA51" s="14">
        <v>2.8</v>
      </c>
      <c r="EB51" s="14">
        <v>3</v>
      </c>
      <c r="EC51" s="14"/>
      <c r="ED51" s="14"/>
      <c r="EE51" s="14">
        <v>0</v>
      </c>
      <c r="EF51" s="14">
        <v>-5.8</v>
      </c>
      <c r="EG51" s="14">
        <v>-7.2</v>
      </c>
      <c r="EH51" s="14">
        <v>-0.9</v>
      </c>
      <c r="EI51" s="14">
        <v>-0.8</v>
      </c>
      <c r="EJ51" s="14"/>
      <c r="EK51" s="14">
        <v>2.4</v>
      </c>
      <c r="EL51" s="14">
        <v>0</v>
      </c>
      <c r="EM51" s="14">
        <v>0</v>
      </c>
      <c r="EN51" s="14">
        <v>0.2</v>
      </c>
      <c r="EO51" s="14">
        <v>0.2</v>
      </c>
      <c r="EP51" s="14">
        <v>0.2</v>
      </c>
      <c r="EQ51" s="14">
        <v>-5.21</v>
      </c>
      <c r="ER51" s="14">
        <v>0</v>
      </c>
      <c r="ES51" s="14">
        <v>0</v>
      </c>
      <c r="ET51" s="14">
        <v>0</v>
      </c>
      <c r="EU51" s="14">
        <v>0</v>
      </c>
      <c r="EV51" s="14">
        <v>1.1000000000000001</v>
      </c>
      <c r="EW51" s="14">
        <v>-3.5</v>
      </c>
      <c r="EX51" s="14">
        <v>0</v>
      </c>
      <c r="EY51" s="14">
        <v>1.9</v>
      </c>
      <c r="EZ51" s="14">
        <v>0.3</v>
      </c>
      <c r="FA51" s="14">
        <v>0.8</v>
      </c>
      <c r="FB51" s="14">
        <v>0.5</v>
      </c>
      <c r="FC51" s="14">
        <v>0</v>
      </c>
      <c r="FD51" s="14">
        <v>0.2</v>
      </c>
      <c r="FE51" s="14">
        <v>2</v>
      </c>
      <c r="FF51" s="14">
        <v>1.7</v>
      </c>
      <c r="FG51" s="14">
        <v>2</v>
      </c>
      <c r="FH51" s="14">
        <v>8.1999999999999993</v>
      </c>
      <c r="FI51" s="14">
        <v>0.3</v>
      </c>
      <c r="FJ51" s="14">
        <v>4</v>
      </c>
      <c r="FK51" s="14">
        <v>1.3</v>
      </c>
      <c r="FL51" s="14">
        <v>3.3</v>
      </c>
      <c r="FM51" s="14">
        <v>4.0999999999999996</v>
      </c>
      <c r="FN51" s="14">
        <v>12.57</v>
      </c>
      <c r="FO51" s="14">
        <v>522.85</v>
      </c>
      <c r="FP51" s="15"/>
      <c r="FQ51" s="14">
        <v>1.9</v>
      </c>
      <c r="FR51" s="14">
        <v>-0.19</v>
      </c>
      <c r="FS51" s="14">
        <v>2</v>
      </c>
      <c r="FT51" s="14">
        <v>1.8</v>
      </c>
      <c r="FU51" s="14">
        <v>1.3</v>
      </c>
      <c r="FV51" s="14">
        <v>2.68391</v>
      </c>
      <c r="FW51" s="14">
        <v>0.3</v>
      </c>
      <c r="FX51" s="14">
        <v>1.9</v>
      </c>
      <c r="FY51" s="14">
        <v>11.693910000000001</v>
      </c>
    </row>
    <row r="52" spans="1:181" ht="24" customHeight="1" x14ac:dyDescent="0.25">
      <c r="A52" s="16" t="s">
        <v>101</v>
      </c>
      <c r="B52" s="16" t="s">
        <v>827</v>
      </c>
      <c r="C52" s="17">
        <v>29</v>
      </c>
      <c r="D52" s="17">
        <v>23.3</v>
      </c>
      <c r="E52" s="17">
        <v>10.1</v>
      </c>
      <c r="F52" s="17"/>
      <c r="G52" s="17"/>
      <c r="H52" s="17">
        <v>-5.6</v>
      </c>
      <c r="I52" s="17">
        <v>12.3</v>
      </c>
      <c r="J52" s="17"/>
      <c r="K52" s="17"/>
      <c r="L52" s="17">
        <v>-10.4</v>
      </c>
      <c r="M52" s="17">
        <v>-21.6</v>
      </c>
      <c r="N52" s="17">
        <v>-1.3</v>
      </c>
      <c r="O52" s="17">
        <v>40</v>
      </c>
      <c r="P52" s="17">
        <v>3.4</v>
      </c>
      <c r="Q52" s="17">
        <v>-2.7</v>
      </c>
      <c r="R52" s="17">
        <v>93.6</v>
      </c>
      <c r="S52" s="17">
        <v>0</v>
      </c>
      <c r="T52" s="17"/>
      <c r="U52" s="17"/>
      <c r="V52" s="17"/>
      <c r="W52" s="17"/>
      <c r="X52" s="17">
        <v>-3.7</v>
      </c>
      <c r="Y52" s="17">
        <v>0.8</v>
      </c>
      <c r="Z52" s="17">
        <v>1.1000000000000001</v>
      </c>
      <c r="AA52" s="17">
        <v>2.9</v>
      </c>
      <c r="AB52" s="17">
        <v>-3.3</v>
      </c>
      <c r="AC52" s="17"/>
      <c r="AD52" s="17">
        <v>9.1999999999999993</v>
      </c>
      <c r="AE52" s="17"/>
      <c r="AF52" s="17"/>
      <c r="AG52" s="17"/>
      <c r="AH52" s="17"/>
      <c r="AI52" s="17">
        <v>10.5</v>
      </c>
      <c r="AJ52" s="17">
        <v>26.4</v>
      </c>
      <c r="AK52" s="17"/>
      <c r="AL52" s="17"/>
      <c r="AM52" s="17"/>
      <c r="AN52" s="17">
        <v>-1.2</v>
      </c>
      <c r="AO52" s="17">
        <v>54.8</v>
      </c>
      <c r="AP52" s="17">
        <v>6.1</v>
      </c>
      <c r="AQ52" s="17">
        <v>33.799999999999997</v>
      </c>
      <c r="AR52" s="17">
        <v>8.6999999999999993</v>
      </c>
      <c r="AS52" s="17">
        <v>0.4</v>
      </c>
      <c r="AT52" s="17">
        <v>2.6</v>
      </c>
      <c r="AU52" s="17">
        <v>1.2</v>
      </c>
      <c r="AV52" s="17"/>
      <c r="AW52" s="17"/>
      <c r="AX52" s="17"/>
      <c r="AY52" s="17">
        <v>10.9</v>
      </c>
      <c r="AZ52" s="17">
        <v>-1.6</v>
      </c>
      <c r="BA52" s="17">
        <v>3.2</v>
      </c>
      <c r="BB52" s="17">
        <v>1.2</v>
      </c>
      <c r="BC52" s="17">
        <v>0.8</v>
      </c>
      <c r="BD52" s="17">
        <v>-0.5</v>
      </c>
      <c r="BE52" s="17"/>
      <c r="BF52" s="17"/>
      <c r="BG52" s="17">
        <v>5.2</v>
      </c>
      <c r="BH52" s="17"/>
      <c r="BI52" s="17"/>
      <c r="BJ52" s="17">
        <v>4.5</v>
      </c>
      <c r="BK52" s="17"/>
      <c r="BL52" s="17"/>
      <c r="BM52" s="17"/>
      <c r="BN52" s="17">
        <v>17</v>
      </c>
      <c r="BO52" s="17"/>
      <c r="BP52" s="17">
        <v>-47.4</v>
      </c>
      <c r="BQ52" s="17">
        <v>-17.2</v>
      </c>
      <c r="BR52" s="17"/>
      <c r="BS52" s="17">
        <v>8.6999999999999993</v>
      </c>
      <c r="BT52" s="17">
        <v>-0.1</v>
      </c>
      <c r="BU52" s="17"/>
      <c r="BV52" s="17"/>
      <c r="BW52" s="17"/>
      <c r="BX52" s="17"/>
      <c r="BY52" s="17"/>
      <c r="BZ52" s="17"/>
      <c r="CA52" s="17">
        <v>-0.4</v>
      </c>
      <c r="CB52" s="17">
        <v>45.4</v>
      </c>
      <c r="CC52" s="17">
        <v>35.299999999999997</v>
      </c>
      <c r="CD52" s="17">
        <v>14.3</v>
      </c>
      <c r="CE52" s="17">
        <v>16.399999999999999</v>
      </c>
      <c r="CF52" s="17">
        <v>2.7</v>
      </c>
      <c r="CG52" s="17"/>
      <c r="CH52" s="17"/>
      <c r="CI52" s="17"/>
      <c r="CJ52" s="17">
        <v>18.100000000000001</v>
      </c>
      <c r="CK52" s="17">
        <v>21</v>
      </c>
      <c r="CL52" s="17">
        <v>-3.9</v>
      </c>
      <c r="CM52" s="17"/>
      <c r="CN52" s="17"/>
      <c r="CO52" s="17"/>
      <c r="CP52" s="17"/>
      <c r="CQ52" s="17"/>
      <c r="CR52" s="17">
        <v>39.299999999999997</v>
      </c>
      <c r="CS52" s="17">
        <v>14.2</v>
      </c>
      <c r="CT52" s="17">
        <v>-2.2000000000000002</v>
      </c>
      <c r="CU52" s="17">
        <v>0.6</v>
      </c>
      <c r="CV52" s="17">
        <v>1.2</v>
      </c>
      <c r="CW52" s="17"/>
      <c r="CX52" s="17">
        <v>-1.8</v>
      </c>
      <c r="CY52" s="17">
        <v>0</v>
      </c>
      <c r="CZ52" s="17">
        <v>-4.1500000000000004</v>
      </c>
      <c r="DA52" s="17"/>
      <c r="DB52" s="17">
        <v>0</v>
      </c>
      <c r="DC52" s="17">
        <v>0</v>
      </c>
      <c r="DD52" s="17">
        <v>-0.9</v>
      </c>
      <c r="DE52" s="17">
        <v>0</v>
      </c>
      <c r="DF52" s="17"/>
      <c r="DG52" s="17"/>
      <c r="DH52" s="17">
        <v>0</v>
      </c>
      <c r="DI52" s="17">
        <v>1.5</v>
      </c>
      <c r="DJ52" s="17">
        <v>0.1</v>
      </c>
      <c r="DK52" s="17">
        <v>-0.6</v>
      </c>
      <c r="DL52" s="17">
        <v>0.3</v>
      </c>
      <c r="DM52" s="17">
        <v>0.4</v>
      </c>
      <c r="DN52" s="17"/>
      <c r="DO52" s="17">
        <v>0</v>
      </c>
      <c r="DP52" s="17">
        <v>0</v>
      </c>
      <c r="DQ52" s="17">
        <v>-7.9</v>
      </c>
      <c r="DR52" s="17">
        <v>5.7</v>
      </c>
      <c r="DS52" s="17">
        <v>0</v>
      </c>
      <c r="DT52" s="17">
        <v>0.1</v>
      </c>
      <c r="DU52" s="17">
        <v>0.5</v>
      </c>
      <c r="DV52" s="17">
        <v>0.6</v>
      </c>
      <c r="DW52" s="17">
        <v>0</v>
      </c>
      <c r="DX52" s="17"/>
      <c r="DY52" s="17">
        <v>-4.5</v>
      </c>
      <c r="DZ52" s="17">
        <v>0</v>
      </c>
      <c r="EA52" s="17">
        <v>2.8</v>
      </c>
      <c r="EB52" s="17">
        <v>3</v>
      </c>
      <c r="EC52" s="17"/>
      <c r="ED52" s="17"/>
      <c r="EE52" s="17">
        <v>0</v>
      </c>
      <c r="EF52" s="17">
        <v>-5.3</v>
      </c>
      <c r="EG52" s="17">
        <v>-6.6</v>
      </c>
      <c r="EH52" s="17">
        <v>-0.9</v>
      </c>
      <c r="EI52" s="17">
        <v>-0.6</v>
      </c>
      <c r="EJ52" s="17"/>
      <c r="EK52" s="17">
        <v>2.4</v>
      </c>
      <c r="EL52" s="17">
        <v>0</v>
      </c>
      <c r="EM52" s="17">
        <v>0</v>
      </c>
      <c r="EN52" s="17">
        <v>0.2</v>
      </c>
      <c r="EO52" s="17">
        <v>0.2</v>
      </c>
      <c r="EP52" s="17">
        <v>0.2</v>
      </c>
      <c r="EQ52" s="17">
        <v>-5.21</v>
      </c>
      <c r="ER52" s="17">
        <v>0</v>
      </c>
      <c r="ES52" s="17">
        <v>0</v>
      </c>
      <c r="ET52" s="17">
        <v>0</v>
      </c>
      <c r="EU52" s="17">
        <v>0</v>
      </c>
      <c r="EV52" s="17">
        <v>2.4</v>
      </c>
      <c r="EW52" s="17">
        <v>-5.9</v>
      </c>
      <c r="EX52" s="17">
        <v>0</v>
      </c>
      <c r="EY52" s="17">
        <v>1.9</v>
      </c>
      <c r="EZ52" s="17">
        <v>0.3</v>
      </c>
      <c r="FA52" s="17">
        <v>0.7</v>
      </c>
      <c r="FB52" s="17">
        <v>0.5</v>
      </c>
      <c r="FC52" s="17">
        <v>0</v>
      </c>
      <c r="FD52" s="17">
        <v>0.2</v>
      </c>
      <c r="FE52" s="17">
        <v>2</v>
      </c>
      <c r="FF52" s="17">
        <v>1.7</v>
      </c>
      <c r="FG52" s="17">
        <v>1.9</v>
      </c>
      <c r="FH52" s="17">
        <v>7.7</v>
      </c>
      <c r="FI52" s="17">
        <v>0.3</v>
      </c>
      <c r="FJ52" s="17">
        <v>3.8</v>
      </c>
      <c r="FK52" s="17">
        <v>1.3</v>
      </c>
      <c r="FL52" s="17">
        <v>3.2</v>
      </c>
      <c r="FM52" s="17">
        <v>4</v>
      </c>
      <c r="FN52" s="17">
        <v>11.99</v>
      </c>
      <c r="FO52" s="17">
        <v>524.63</v>
      </c>
      <c r="FP52" s="15"/>
      <c r="FQ52" s="17">
        <v>1.9</v>
      </c>
      <c r="FR52" s="17">
        <v>-0.2</v>
      </c>
      <c r="FS52" s="17">
        <v>2.1</v>
      </c>
      <c r="FT52" s="17">
        <v>1.9</v>
      </c>
      <c r="FU52" s="17">
        <v>1.3</v>
      </c>
      <c r="FV52" s="17">
        <v>2.6791200000000002</v>
      </c>
      <c r="FW52" s="17">
        <v>0</v>
      </c>
      <c r="FX52" s="17">
        <v>3.3</v>
      </c>
      <c r="FY52" s="17">
        <v>12.97912</v>
      </c>
    </row>
    <row r="53" spans="1:181" ht="24" customHeight="1" x14ac:dyDescent="0.25">
      <c r="A53" s="16" t="s">
        <v>101</v>
      </c>
      <c r="B53" s="16" t="s">
        <v>828</v>
      </c>
      <c r="C53" s="17">
        <v>31.3</v>
      </c>
      <c r="D53" s="17">
        <v>18.399999999999999</v>
      </c>
      <c r="E53" s="17">
        <v>10.1</v>
      </c>
      <c r="F53" s="17"/>
      <c r="G53" s="17"/>
      <c r="H53" s="17">
        <v>-7.8</v>
      </c>
      <c r="I53" s="17">
        <v>8.5</v>
      </c>
      <c r="J53" s="17"/>
      <c r="K53" s="17"/>
      <c r="L53" s="17">
        <v>-10.4</v>
      </c>
      <c r="M53" s="17">
        <v>-21.6</v>
      </c>
      <c r="N53" s="17">
        <v>-1.3</v>
      </c>
      <c r="O53" s="17">
        <v>40</v>
      </c>
      <c r="P53" s="17">
        <v>3.4</v>
      </c>
      <c r="Q53" s="17">
        <v>-2.7</v>
      </c>
      <c r="R53" s="17">
        <v>93.6</v>
      </c>
      <c r="S53" s="17">
        <v>0</v>
      </c>
      <c r="T53" s="17"/>
      <c r="U53" s="17"/>
      <c r="V53" s="17"/>
      <c r="W53" s="17"/>
      <c r="X53" s="17">
        <v>-2.2000000000000002</v>
      </c>
      <c r="Y53" s="17">
        <v>0.9</v>
      </c>
      <c r="Z53" s="17">
        <v>1.3</v>
      </c>
      <c r="AA53" s="17">
        <v>3</v>
      </c>
      <c r="AB53" s="17">
        <v>-3.2</v>
      </c>
      <c r="AC53" s="17"/>
      <c r="AD53" s="17">
        <v>8.6</v>
      </c>
      <c r="AE53" s="17"/>
      <c r="AF53" s="17"/>
      <c r="AG53" s="17"/>
      <c r="AH53" s="17"/>
      <c r="AI53" s="17">
        <v>10.5</v>
      </c>
      <c r="AJ53" s="17">
        <v>24.8</v>
      </c>
      <c r="AK53" s="17"/>
      <c r="AL53" s="17"/>
      <c r="AM53" s="17"/>
      <c r="AN53" s="17">
        <v>-1.4</v>
      </c>
      <c r="AO53" s="17">
        <v>54.6</v>
      </c>
      <c r="AP53" s="17">
        <v>6.2</v>
      </c>
      <c r="AQ53" s="17">
        <v>32.200000000000003</v>
      </c>
      <c r="AR53" s="17">
        <v>9.1</v>
      </c>
      <c r="AS53" s="17">
        <v>1</v>
      </c>
      <c r="AT53" s="17">
        <v>2.6</v>
      </c>
      <c r="AU53" s="17">
        <v>1.3</v>
      </c>
      <c r="AV53" s="17"/>
      <c r="AW53" s="17"/>
      <c r="AX53" s="17"/>
      <c r="AY53" s="17">
        <v>14</v>
      </c>
      <c r="AZ53" s="17">
        <v>-0.9</v>
      </c>
      <c r="BA53" s="17">
        <v>4.0999999999999996</v>
      </c>
      <c r="BB53" s="17">
        <v>1</v>
      </c>
      <c r="BC53" s="17">
        <v>0.8</v>
      </c>
      <c r="BD53" s="17">
        <v>2.8</v>
      </c>
      <c r="BE53" s="17"/>
      <c r="BF53" s="17"/>
      <c r="BG53" s="17">
        <v>3.8</v>
      </c>
      <c r="BH53" s="17"/>
      <c r="BI53" s="17"/>
      <c r="BJ53" s="17">
        <v>3.4</v>
      </c>
      <c r="BK53" s="17"/>
      <c r="BL53" s="17"/>
      <c r="BM53" s="17"/>
      <c r="BN53" s="17">
        <v>17.8</v>
      </c>
      <c r="BO53" s="17"/>
      <c r="BP53" s="17">
        <v>-49</v>
      </c>
      <c r="BQ53" s="17">
        <v>-17.399999999999999</v>
      </c>
      <c r="BR53" s="17"/>
      <c r="BS53" s="17">
        <v>7.6</v>
      </c>
      <c r="BT53" s="17">
        <v>-0.5</v>
      </c>
      <c r="BU53" s="17"/>
      <c r="BV53" s="17"/>
      <c r="BW53" s="17"/>
      <c r="BX53" s="17"/>
      <c r="BY53" s="17"/>
      <c r="BZ53" s="17"/>
      <c r="CA53" s="17">
        <v>-0.4</v>
      </c>
      <c r="CB53" s="17">
        <v>45.5</v>
      </c>
      <c r="CC53" s="17">
        <v>34.4</v>
      </c>
      <c r="CD53" s="17">
        <v>13.3</v>
      </c>
      <c r="CE53" s="17">
        <v>13.9</v>
      </c>
      <c r="CF53" s="17">
        <v>2.8</v>
      </c>
      <c r="CG53" s="17"/>
      <c r="CH53" s="17"/>
      <c r="CI53" s="17"/>
      <c r="CJ53" s="17">
        <v>16.5</v>
      </c>
      <c r="CK53" s="17">
        <v>19.5</v>
      </c>
      <c r="CL53" s="17">
        <v>-6</v>
      </c>
      <c r="CM53" s="17"/>
      <c r="CN53" s="17"/>
      <c r="CO53" s="17"/>
      <c r="CP53" s="17"/>
      <c r="CQ53" s="17"/>
      <c r="CR53" s="17">
        <v>36.299999999999997</v>
      </c>
      <c r="CS53" s="17">
        <v>12.5</v>
      </c>
      <c r="CT53" s="17">
        <v>-2.2000000000000002</v>
      </c>
      <c r="CU53" s="17">
        <v>0.8</v>
      </c>
      <c r="CV53" s="17">
        <v>1.2</v>
      </c>
      <c r="CW53" s="17"/>
      <c r="CX53" s="17">
        <v>-1.7</v>
      </c>
      <c r="CY53" s="17">
        <v>0</v>
      </c>
      <c r="CZ53" s="17">
        <v>-3.3</v>
      </c>
      <c r="DA53" s="17"/>
      <c r="DB53" s="17">
        <v>0</v>
      </c>
      <c r="DC53" s="17">
        <v>-0.1</v>
      </c>
      <c r="DD53" s="17">
        <v>-0.9</v>
      </c>
      <c r="DE53" s="17">
        <v>0</v>
      </c>
      <c r="DF53" s="17"/>
      <c r="DG53" s="17"/>
      <c r="DH53" s="17">
        <v>0</v>
      </c>
      <c r="DI53" s="17">
        <v>1.3</v>
      </c>
      <c r="DJ53" s="17">
        <v>0.2</v>
      </c>
      <c r="DK53" s="17">
        <v>-0.6</v>
      </c>
      <c r="DL53" s="17">
        <v>0.3</v>
      </c>
      <c r="DM53" s="17">
        <v>0.4</v>
      </c>
      <c r="DN53" s="17"/>
      <c r="DO53" s="17">
        <v>0</v>
      </c>
      <c r="DP53" s="17">
        <v>0</v>
      </c>
      <c r="DQ53" s="17">
        <v>-8</v>
      </c>
      <c r="DR53" s="17">
        <v>5.6</v>
      </c>
      <c r="DS53" s="17">
        <v>0</v>
      </c>
      <c r="DT53" s="17">
        <v>0</v>
      </c>
      <c r="DU53" s="17">
        <v>0.5</v>
      </c>
      <c r="DV53" s="17">
        <v>0.6</v>
      </c>
      <c r="DW53" s="17">
        <v>0</v>
      </c>
      <c r="DX53" s="17"/>
      <c r="DY53" s="17">
        <v>-4.5999999999999996</v>
      </c>
      <c r="DZ53" s="17">
        <v>0</v>
      </c>
      <c r="EA53" s="17">
        <v>2.8</v>
      </c>
      <c r="EB53" s="17">
        <v>3</v>
      </c>
      <c r="EC53" s="17"/>
      <c r="ED53" s="17"/>
      <c r="EE53" s="17">
        <v>0</v>
      </c>
      <c r="EF53" s="17">
        <v>-6.2</v>
      </c>
      <c r="EG53" s="17">
        <v>-7.7</v>
      </c>
      <c r="EH53" s="17">
        <v>-0.9</v>
      </c>
      <c r="EI53" s="17">
        <v>-0.6</v>
      </c>
      <c r="EJ53" s="17"/>
      <c r="EK53" s="17">
        <v>2.4</v>
      </c>
      <c r="EL53" s="17">
        <v>-0.1</v>
      </c>
      <c r="EM53" s="17">
        <v>0</v>
      </c>
      <c r="EN53" s="17">
        <v>0.2</v>
      </c>
      <c r="EO53" s="17">
        <v>0.2</v>
      </c>
      <c r="EP53" s="17">
        <v>0.2</v>
      </c>
      <c r="EQ53" s="17">
        <v>-5.88</v>
      </c>
      <c r="ER53" s="17">
        <v>0</v>
      </c>
      <c r="ES53" s="17">
        <v>0</v>
      </c>
      <c r="ET53" s="17">
        <v>0</v>
      </c>
      <c r="EU53" s="17">
        <v>0</v>
      </c>
      <c r="EV53" s="17">
        <v>1.4</v>
      </c>
      <c r="EW53" s="17">
        <v>-5.4</v>
      </c>
      <c r="EX53" s="17">
        <v>0</v>
      </c>
      <c r="EY53" s="17">
        <v>1.9</v>
      </c>
      <c r="EZ53" s="17">
        <v>0.3</v>
      </c>
      <c r="FA53" s="17">
        <v>0.7</v>
      </c>
      <c r="FB53" s="17">
        <v>0.5</v>
      </c>
      <c r="FC53" s="17">
        <v>0</v>
      </c>
      <c r="FD53" s="17">
        <v>0.2</v>
      </c>
      <c r="FE53" s="17">
        <v>1.8</v>
      </c>
      <c r="FF53" s="17">
        <v>1.5</v>
      </c>
      <c r="FG53" s="17">
        <v>1.9</v>
      </c>
      <c r="FH53" s="17">
        <v>7.6</v>
      </c>
      <c r="FI53" s="17">
        <v>0</v>
      </c>
      <c r="FJ53" s="17">
        <v>4</v>
      </c>
      <c r="FK53" s="17">
        <v>1.1000000000000001</v>
      </c>
      <c r="FL53" s="17">
        <v>3.4</v>
      </c>
      <c r="FM53" s="17">
        <v>4.0999999999999996</v>
      </c>
      <c r="FN53" s="17">
        <v>11.85</v>
      </c>
      <c r="FO53" s="17">
        <v>500.37</v>
      </c>
      <c r="FP53" s="15"/>
      <c r="FQ53" s="17">
        <v>1.9</v>
      </c>
      <c r="FR53" s="17">
        <v>-0.24</v>
      </c>
      <c r="FS53" s="17">
        <v>2.2000000000000002</v>
      </c>
      <c r="FT53" s="17">
        <v>1.8</v>
      </c>
      <c r="FU53" s="17">
        <v>1.3</v>
      </c>
      <c r="FV53" s="17">
        <v>2.6746099999999999</v>
      </c>
      <c r="FW53" s="17">
        <v>-0.3</v>
      </c>
      <c r="FX53" s="17">
        <v>3.9</v>
      </c>
      <c r="FY53" s="17">
        <v>13.23461</v>
      </c>
    </row>
    <row r="54" spans="1:181" ht="24" customHeight="1" x14ac:dyDescent="0.25">
      <c r="A54" s="16" t="s">
        <v>101</v>
      </c>
      <c r="B54" s="16" t="s">
        <v>829</v>
      </c>
      <c r="C54" s="17">
        <v>28.9</v>
      </c>
      <c r="D54" s="17">
        <v>25.4</v>
      </c>
      <c r="E54" s="17">
        <v>10.9</v>
      </c>
      <c r="F54" s="17"/>
      <c r="G54" s="17"/>
      <c r="H54" s="17">
        <v>-9</v>
      </c>
      <c r="I54" s="17">
        <v>8.3000000000000007</v>
      </c>
      <c r="J54" s="17"/>
      <c r="K54" s="17"/>
      <c r="L54" s="17">
        <v>-17.100000000000001</v>
      </c>
      <c r="M54" s="17">
        <v>-23.2</v>
      </c>
      <c r="N54" s="17">
        <v>-1.7</v>
      </c>
      <c r="O54" s="17">
        <v>34.6</v>
      </c>
      <c r="P54" s="17">
        <v>1.3</v>
      </c>
      <c r="Q54" s="17">
        <v>-4.4000000000000004</v>
      </c>
      <c r="R54" s="17">
        <v>96</v>
      </c>
      <c r="S54" s="17">
        <v>0.1</v>
      </c>
      <c r="T54" s="17"/>
      <c r="U54" s="17"/>
      <c r="V54" s="17"/>
      <c r="W54" s="17"/>
      <c r="X54" s="17">
        <v>-1.9</v>
      </c>
      <c r="Y54" s="17">
        <v>0.6</v>
      </c>
      <c r="Z54" s="17">
        <v>0.8</v>
      </c>
      <c r="AA54" s="17">
        <v>3</v>
      </c>
      <c r="AB54" s="17">
        <v>-3.2</v>
      </c>
      <c r="AC54" s="17"/>
      <c r="AD54" s="17">
        <v>6.3</v>
      </c>
      <c r="AE54" s="17"/>
      <c r="AF54" s="17"/>
      <c r="AG54" s="17"/>
      <c r="AH54" s="17"/>
      <c r="AI54" s="17">
        <v>10.5</v>
      </c>
      <c r="AJ54" s="17">
        <v>13.2</v>
      </c>
      <c r="AK54" s="17"/>
      <c r="AL54" s="17"/>
      <c r="AM54" s="17"/>
      <c r="AN54" s="17">
        <v>-1.2</v>
      </c>
      <c r="AO54" s="17">
        <v>56.1</v>
      </c>
      <c r="AP54" s="17">
        <v>6.5</v>
      </c>
      <c r="AQ54" s="17">
        <v>36.4</v>
      </c>
      <c r="AR54" s="17">
        <v>8.8000000000000007</v>
      </c>
      <c r="AS54" s="17">
        <v>0.9</v>
      </c>
      <c r="AT54" s="17">
        <v>2.6</v>
      </c>
      <c r="AU54" s="17">
        <v>2.1</v>
      </c>
      <c r="AV54" s="17"/>
      <c r="AW54" s="17"/>
      <c r="AX54" s="17"/>
      <c r="AY54" s="17">
        <v>10.8</v>
      </c>
      <c r="AZ54" s="17">
        <v>-2</v>
      </c>
      <c r="BA54" s="17">
        <v>4.5</v>
      </c>
      <c r="BB54" s="17">
        <v>1.2</v>
      </c>
      <c r="BC54" s="17">
        <v>0.7</v>
      </c>
      <c r="BD54" s="17">
        <v>-3.3</v>
      </c>
      <c r="BE54" s="17"/>
      <c r="BF54" s="17"/>
      <c r="BG54" s="17">
        <v>6.3</v>
      </c>
      <c r="BH54" s="17"/>
      <c r="BI54" s="17"/>
      <c r="BJ54" s="17">
        <v>2.6</v>
      </c>
      <c r="BK54" s="17"/>
      <c r="BL54" s="17"/>
      <c r="BM54" s="17"/>
      <c r="BN54" s="17">
        <v>18.7</v>
      </c>
      <c r="BO54" s="17"/>
      <c r="BP54" s="17">
        <v>-36</v>
      </c>
      <c r="BQ54" s="17">
        <v>-16.2</v>
      </c>
      <c r="BR54" s="17"/>
      <c r="BS54" s="17">
        <v>11.3</v>
      </c>
      <c r="BT54" s="17">
        <v>1.1000000000000001</v>
      </c>
      <c r="BU54" s="17"/>
      <c r="BV54" s="17"/>
      <c r="BW54" s="17"/>
      <c r="BX54" s="17"/>
      <c r="BY54" s="17"/>
      <c r="BZ54" s="17"/>
      <c r="CA54" s="17">
        <v>-0.3</v>
      </c>
      <c r="CB54" s="17">
        <v>45.8</v>
      </c>
      <c r="CC54" s="17">
        <v>35</v>
      </c>
      <c r="CD54" s="17">
        <v>14.4</v>
      </c>
      <c r="CE54" s="17">
        <v>13.9</v>
      </c>
      <c r="CF54" s="17">
        <v>2.7</v>
      </c>
      <c r="CG54" s="17"/>
      <c r="CH54" s="17"/>
      <c r="CI54" s="17"/>
      <c r="CJ54" s="17">
        <v>24.9</v>
      </c>
      <c r="CK54" s="17">
        <v>27.7</v>
      </c>
      <c r="CL54" s="17">
        <v>5.9</v>
      </c>
      <c r="CM54" s="17"/>
      <c r="CN54" s="17"/>
      <c r="CO54" s="17"/>
      <c r="CP54" s="17"/>
      <c r="CQ54" s="17"/>
      <c r="CR54" s="17">
        <v>37</v>
      </c>
      <c r="CS54" s="17">
        <v>17.2</v>
      </c>
      <c r="CT54" s="17">
        <v>-1.9</v>
      </c>
      <c r="CU54" s="17">
        <v>0.8</v>
      </c>
      <c r="CV54" s="17">
        <v>1.2</v>
      </c>
      <c r="CW54" s="17"/>
      <c r="CX54" s="17">
        <v>-2.5</v>
      </c>
      <c r="CY54" s="17">
        <v>0</v>
      </c>
      <c r="CZ54" s="17">
        <v>-2.78</v>
      </c>
      <c r="DA54" s="17"/>
      <c r="DB54" s="17">
        <v>0.1</v>
      </c>
      <c r="DC54" s="17">
        <v>-0.1</v>
      </c>
      <c r="DD54" s="17">
        <v>-0.9</v>
      </c>
      <c r="DE54" s="17">
        <v>0</v>
      </c>
      <c r="DF54" s="17"/>
      <c r="DG54" s="17"/>
      <c r="DH54" s="17">
        <v>0</v>
      </c>
      <c r="DI54" s="17">
        <v>1.4</v>
      </c>
      <c r="DJ54" s="17">
        <v>0.2</v>
      </c>
      <c r="DK54" s="17">
        <v>-0.4</v>
      </c>
      <c r="DL54" s="17">
        <v>0.3</v>
      </c>
      <c r="DM54" s="17">
        <v>0.4</v>
      </c>
      <c r="DN54" s="17"/>
      <c r="DO54" s="17">
        <v>0</v>
      </c>
      <c r="DP54" s="17">
        <v>0</v>
      </c>
      <c r="DQ54" s="17">
        <v>-7.6</v>
      </c>
      <c r="DR54" s="17">
        <v>6.2</v>
      </c>
      <c r="DS54" s="17">
        <v>0</v>
      </c>
      <c r="DT54" s="17">
        <v>0.1</v>
      </c>
      <c r="DU54" s="17">
        <v>0.7</v>
      </c>
      <c r="DV54" s="17">
        <v>0.6</v>
      </c>
      <c r="DW54" s="17">
        <v>0</v>
      </c>
      <c r="DX54" s="17"/>
      <c r="DY54" s="17">
        <v>-4.5999999999999996</v>
      </c>
      <c r="DZ54" s="17">
        <v>0</v>
      </c>
      <c r="EA54" s="17">
        <v>2.8</v>
      </c>
      <c r="EB54" s="17">
        <v>3</v>
      </c>
      <c r="EC54" s="17"/>
      <c r="ED54" s="17"/>
      <c r="EE54" s="17">
        <v>0</v>
      </c>
      <c r="EF54" s="17">
        <v>-4.3</v>
      </c>
      <c r="EG54" s="17">
        <v>0</v>
      </c>
      <c r="EH54" s="17">
        <v>-0.6</v>
      </c>
      <c r="EI54" s="17">
        <v>-0.4</v>
      </c>
      <c r="EJ54" s="17"/>
      <c r="EK54" s="17">
        <v>2.4</v>
      </c>
      <c r="EL54" s="17">
        <v>-0.1</v>
      </c>
      <c r="EM54" s="17">
        <v>0</v>
      </c>
      <c r="EN54" s="17">
        <v>0.2</v>
      </c>
      <c r="EO54" s="17">
        <v>0.2</v>
      </c>
      <c r="EP54" s="17">
        <v>0.2</v>
      </c>
      <c r="EQ54" s="17">
        <v>-5.36</v>
      </c>
      <c r="ER54" s="17">
        <v>0</v>
      </c>
      <c r="ES54" s="17">
        <v>0</v>
      </c>
      <c r="ET54" s="17">
        <v>0</v>
      </c>
      <c r="EU54" s="17">
        <v>0</v>
      </c>
      <c r="EV54" s="17">
        <v>1.8</v>
      </c>
      <c r="EW54" s="17">
        <v>-4.3</v>
      </c>
      <c r="EX54" s="17">
        <v>0</v>
      </c>
      <c r="EY54" s="17">
        <v>1.9</v>
      </c>
      <c r="EZ54" s="17">
        <v>0.3</v>
      </c>
      <c r="FA54" s="17">
        <v>0.7</v>
      </c>
      <c r="FB54" s="17">
        <v>0.5</v>
      </c>
      <c r="FC54" s="17">
        <v>0</v>
      </c>
      <c r="FD54" s="17">
        <v>0.2</v>
      </c>
      <c r="FE54" s="17">
        <v>2</v>
      </c>
      <c r="FF54" s="17">
        <v>1.7</v>
      </c>
      <c r="FG54" s="17">
        <v>1.8</v>
      </c>
      <c r="FH54" s="17">
        <v>7</v>
      </c>
      <c r="FI54" s="17">
        <v>0.1</v>
      </c>
      <c r="FJ54" s="17">
        <v>3.8</v>
      </c>
      <c r="FK54" s="17">
        <v>1.3</v>
      </c>
      <c r="FL54" s="17">
        <v>2.4</v>
      </c>
      <c r="FM54" s="17">
        <v>4</v>
      </c>
      <c r="FN54" s="17">
        <v>11.93</v>
      </c>
      <c r="FO54" s="17">
        <v>541.89</v>
      </c>
      <c r="FP54" s="15"/>
      <c r="FQ54" s="17">
        <v>2</v>
      </c>
      <c r="FR54" s="17">
        <v>-0.53</v>
      </c>
      <c r="FS54" s="17">
        <v>2.2999999999999998</v>
      </c>
      <c r="FT54" s="17">
        <v>1.9</v>
      </c>
      <c r="FU54" s="17">
        <v>1.3</v>
      </c>
      <c r="FV54" s="17">
        <v>2.6856100000000001</v>
      </c>
      <c r="FW54" s="17">
        <v>-0.6</v>
      </c>
      <c r="FX54" s="17">
        <v>3.9</v>
      </c>
      <c r="FY54" s="17">
        <v>12.95561</v>
      </c>
    </row>
    <row r="55" spans="1:181" ht="24" customHeight="1" x14ac:dyDescent="0.25">
      <c r="A55" s="16" t="s">
        <v>101</v>
      </c>
      <c r="B55" s="16" t="s">
        <v>830</v>
      </c>
      <c r="C55" s="17">
        <v>31.1</v>
      </c>
      <c r="D55" s="17">
        <v>20.5</v>
      </c>
      <c r="E55" s="17">
        <v>10.1</v>
      </c>
      <c r="F55" s="17"/>
      <c r="G55" s="17"/>
      <c r="H55" s="17">
        <v>-12.6</v>
      </c>
      <c r="I55" s="17">
        <v>1.1000000000000001</v>
      </c>
      <c r="J55" s="17"/>
      <c r="K55" s="17"/>
      <c r="L55" s="17">
        <v>-6.6</v>
      </c>
      <c r="M55" s="17">
        <v>-19.2</v>
      </c>
      <c r="N55" s="17">
        <v>1.3</v>
      </c>
      <c r="O55" s="17">
        <v>46.1</v>
      </c>
      <c r="P55" s="17">
        <v>9</v>
      </c>
      <c r="Q55" s="17">
        <v>0.8</v>
      </c>
      <c r="R55" s="17">
        <v>99.8</v>
      </c>
      <c r="S55" s="17">
        <v>-0.1</v>
      </c>
      <c r="T55" s="17"/>
      <c r="U55" s="17"/>
      <c r="V55" s="17"/>
      <c r="W55" s="17"/>
      <c r="X55" s="17">
        <v>-3.4</v>
      </c>
      <c r="Y55" s="17">
        <v>0.5</v>
      </c>
      <c r="Z55" s="17">
        <v>0.5</v>
      </c>
      <c r="AA55" s="17">
        <v>3</v>
      </c>
      <c r="AB55" s="17">
        <v>-3.3</v>
      </c>
      <c r="AC55" s="17"/>
      <c r="AD55" s="17">
        <v>4.3</v>
      </c>
      <c r="AE55" s="17"/>
      <c r="AF55" s="17"/>
      <c r="AG55" s="17"/>
      <c r="AH55" s="17"/>
      <c r="AI55" s="17">
        <v>9</v>
      </c>
      <c r="AJ55" s="17">
        <v>4.9000000000000004</v>
      </c>
      <c r="AK55" s="17"/>
      <c r="AL55" s="17"/>
      <c r="AM55" s="17"/>
      <c r="AN55" s="17">
        <v>-1.4</v>
      </c>
      <c r="AO55" s="17">
        <v>54</v>
      </c>
      <c r="AP55" s="17">
        <v>6.2</v>
      </c>
      <c r="AQ55" s="17">
        <v>35.799999999999997</v>
      </c>
      <c r="AR55" s="17">
        <v>9</v>
      </c>
      <c r="AS55" s="17">
        <v>0.9</v>
      </c>
      <c r="AT55" s="17">
        <v>2.6</v>
      </c>
      <c r="AU55" s="17">
        <v>1.8</v>
      </c>
      <c r="AV55" s="17"/>
      <c r="AW55" s="17"/>
      <c r="AX55" s="17"/>
      <c r="AY55" s="17">
        <v>12.5</v>
      </c>
      <c r="AZ55" s="17">
        <v>-0.6</v>
      </c>
      <c r="BA55" s="17">
        <v>4.5999999999999996</v>
      </c>
      <c r="BB55" s="17">
        <v>1.2</v>
      </c>
      <c r="BC55" s="17">
        <v>0.6</v>
      </c>
      <c r="BD55" s="17">
        <v>0.7</v>
      </c>
      <c r="BE55" s="17"/>
      <c r="BF55" s="17"/>
      <c r="BG55" s="17">
        <v>2.9</v>
      </c>
      <c r="BH55" s="17"/>
      <c r="BI55" s="17"/>
      <c r="BJ55" s="17">
        <v>1.6</v>
      </c>
      <c r="BK55" s="17"/>
      <c r="BL55" s="17"/>
      <c r="BM55" s="17"/>
      <c r="BN55" s="17">
        <v>0</v>
      </c>
      <c r="BO55" s="17"/>
      <c r="BP55" s="17">
        <v>0</v>
      </c>
      <c r="BQ55" s="17">
        <v>0</v>
      </c>
      <c r="BR55" s="17"/>
      <c r="BS55" s="17">
        <v>0</v>
      </c>
      <c r="BT55" s="17">
        <v>0</v>
      </c>
      <c r="BU55" s="17"/>
      <c r="BV55" s="17"/>
      <c r="BW55" s="17"/>
      <c r="BX55" s="17"/>
      <c r="BY55" s="17"/>
      <c r="BZ55" s="17"/>
      <c r="CA55" s="17">
        <v>-0.4</v>
      </c>
      <c r="CB55" s="17">
        <v>39.6</v>
      </c>
      <c r="CC55" s="17">
        <v>34.700000000000003</v>
      </c>
      <c r="CD55" s="17">
        <v>13.6</v>
      </c>
      <c r="CE55" s="17">
        <v>13.9</v>
      </c>
      <c r="CF55" s="17">
        <v>2.8</v>
      </c>
      <c r="CG55" s="17"/>
      <c r="CH55" s="17"/>
      <c r="CI55" s="17"/>
      <c r="CJ55" s="17">
        <v>17.899999999999999</v>
      </c>
      <c r="CK55" s="17">
        <v>20.8</v>
      </c>
      <c r="CL55" s="17">
        <v>-4</v>
      </c>
      <c r="CM55" s="17"/>
      <c r="CN55" s="17"/>
      <c r="CO55" s="17"/>
      <c r="CP55" s="17"/>
      <c r="CQ55" s="17"/>
      <c r="CR55" s="17">
        <v>30.9</v>
      </c>
      <c r="CS55" s="17">
        <v>13.6</v>
      </c>
      <c r="CT55" s="17">
        <v>-2.2000000000000002</v>
      </c>
      <c r="CU55" s="17">
        <v>0.8</v>
      </c>
      <c r="CV55" s="17">
        <v>1.2</v>
      </c>
      <c r="CW55" s="17"/>
      <c r="CX55" s="17">
        <v>-3.3</v>
      </c>
      <c r="CY55" s="17">
        <v>0</v>
      </c>
      <c r="CZ55" s="17">
        <v>-3.79</v>
      </c>
      <c r="DA55" s="17"/>
      <c r="DB55" s="17">
        <v>0</v>
      </c>
      <c r="DC55" s="17">
        <v>0</v>
      </c>
      <c r="DD55" s="17">
        <v>-0.8</v>
      </c>
      <c r="DE55" s="17">
        <v>0</v>
      </c>
      <c r="DF55" s="17"/>
      <c r="DG55" s="17"/>
      <c r="DH55" s="17">
        <v>0</v>
      </c>
      <c r="DI55" s="17">
        <v>1.4</v>
      </c>
      <c r="DJ55" s="17">
        <v>0.2</v>
      </c>
      <c r="DK55" s="17">
        <v>-0.6</v>
      </c>
      <c r="DL55" s="17">
        <v>0.3</v>
      </c>
      <c r="DM55" s="17">
        <v>0.5</v>
      </c>
      <c r="DN55" s="17"/>
      <c r="DO55" s="17">
        <v>0</v>
      </c>
      <c r="DP55" s="17">
        <v>0</v>
      </c>
      <c r="DQ55" s="17">
        <v>-8.1</v>
      </c>
      <c r="DR55" s="17">
        <v>5.0999999999999996</v>
      </c>
      <c r="DS55" s="17">
        <v>0</v>
      </c>
      <c r="DT55" s="17">
        <v>0.1</v>
      </c>
      <c r="DU55" s="17">
        <v>0.5</v>
      </c>
      <c r="DV55" s="17">
        <v>0.6</v>
      </c>
      <c r="DW55" s="17">
        <v>0</v>
      </c>
      <c r="DX55" s="17"/>
      <c r="DY55" s="17">
        <v>-4.5999999999999996</v>
      </c>
      <c r="DZ55" s="17">
        <v>-0.1</v>
      </c>
      <c r="EA55" s="17">
        <v>2.8</v>
      </c>
      <c r="EB55" s="17">
        <v>3</v>
      </c>
      <c r="EC55" s="17"/>
      <c r="ED55" s="17"/>
      <c r="EE55" s="17">
        <v>0</v>
      </c>
      <c r="EF55" s="17">
        <v>0</v>
      </c>
      <c r="EG55" s="17">
        <v>0</v>
      </c>
      <c r="EH55" s="17">
        <v>0</v>
      </c>
      <c r="EI55" s="17">
        <v>0</v>
      </c>
      <c r="EJ55" s="17"/>
      <c r="EK55" s="17">
        <v>2.2999999999999998</v>
      </c>
      <c r="EL55" s="17">
        <v>-0.1</v>
      </c>
      <c r="EM55" s="17">
        <v>0</v>
      </c>
      <c r="EN55" s="17">
        <v>0.2</v>
      </c>
      <c r="EO55" s="17">
        <v>0.2</v>
      </c>
      <c r="EP55" s="17">
        <v>0.2</v>
      </c>
      <c r="EQ55" s="17">
        <v>-5.79</v>
      </c>
      <c r="ER55" s="17">
        <v>0</v>
      </c>
      <c r="ES55" s="17">
        <v>0</v>
      </c>
      <c r="ET55" s="17">
        <v>0</v>
      </c>
      <c r="EU55" s="17">
        <v>0</v>
      </c>
      <c r="EV55" s="17">
        <v>2.5</v>
      </c>
      <c r="EW55" s="17">
        <v>-5.6</v>
      </c>
      <c r="EX55" s="17">
        <v>0</v>
      </c>
      <c r="EY55" s="17">
        <v>2</v>
      </c>
      <c r="EZ55" s="17">
        <v>0.3</v>
      </c>
      <c r="FA55" s="17">
        <v>0.7</v>
      </c>
      <c r="FB55" s="17">
        <v>0.5</v>
      </c>
      <c r="FC55" s="17">
        <v>0</v>
      </c>
      <c r="FD55" s="17">
        <v>0.2</v>
      </c>
      <c r="FE55" s="17">
        <v>1.8</v>
      </c>
      <c r="FF55" s="17">
        <v>1.5</v>
      </c>
      <c r="FG55" s="17">
        <v>1.9</v>
      </c>
      <c r="FH55" s="17">
        <v>6.3</v>
      </c>
      <c r="FI55" s="17">
        <v>0.1</v>
      </c>
      <c r="FJ55" s="17">
        <v>4.0999999999999996</v>
      </c>
      <c r="FK55" s="17">
        <v>0.1</v>
      </c>
      <c r="FL55" s="17">
        <v>2.2000000000000002</v>
      </c>
      <c r="FM55" s="17">
        <v>4.0999999999999996</v>
      </c>
      <c r="FN55" s="17">
        <v>12.22</v>
      </c>
      <c r="FO55" s="17">
        <v>537.54</v>
      </c>
      <c r="FP55" s="15"/>
      <c r="FQ55" s="17">
        <v>1.8</v>
      </c>
      <c r="FR55" s="17">
        <v>-0.73</v>
      </c>
      <c r="FS55" s="17">
        <v>1.8</v>
      </c>
      <c r="FT55" s="17">
        <v>1.8</v>
      </c>
      <c r="FU55" s="17">
        <v>1.3</v>
      </c>
      <c r="FV55" s="17">
        <v>2.2673000000000001</v>
      </c>
      <c r="FW55" s="17">
        <v>-1</v>
      </c>
      <c r="FX55" s="17">
        <v>4</v>
      </c>
      <c r="FY55" s="17">
        <v>11.237299999999999</v>
      </c>
    </row>
    <row r="56" spans="1:181" ht="24" customHeight="1" x14ac:dyDescent="0.25">
      <c r="A56" s="16" t="s">
        <v>101</v>
      </c>
      <c r="B56" s="16" t="s">
        <v>831</v>
      </c>
      <c r="C56" s="17">
        <v>30.4</v>
      </c>
      <c r="D56" s="17">
        <v>17.3</v>
      </c>
      <c r="E56" s="17">
        <v>9</v>
      </c>
      <c r="F56" s="17"/>
      <c r="G56" s="17"/>
      <c r="H56" s="17">
        <v>-11.8</v>
      </c>
      <c r="I56" s="17">
        <v>2.2000000000000002</v>
      </c>
      <c r="J56" s="17"/>
      <c r="K56" s="17"/>
      <c r="L56" s="17">
        <v>-12.5</v>
      </c>
      <c r="M56" s="17">
        <v>-20.7</v>
      </c>
      <c r="N56" s="17">
        <v>0.2</v>
      </c>
      <c r="O56" s="17">
        <v>38.799999999999997</v>
      </c>
      <c r="P56" s="17">
        <v>4.2</v>
      </c>
      <c r="Q56" s="17">
        <v>-2.4</v>
      </c>
      <c r="R56" s="17">
        <v>95</v>
      </c>
      <c r="S56" s="17">
        <v>0.1</v>
      </c>
      <c r="T56" s="17"/>
      <c r="U56" s="17"/>
      <c r="V56" s="17"/>
      <c r="W56" s="17"/>
      <c r="X56" s="17">
        <v>-2.9</v>
      </c>
      <c r="Y56" s="17">
        <v>0.3</v>
      </c>
      <c r="Z56" s="17">
        <v>0.4</v>
      </c>
      <c r="AA56" s="17">
        <v>0</v>
      </c>
      <c r="AB56" s="17">
        <v>-3.3</v>
      </c>
      <c r="AC56" s="17"/>
      <c r="AD56" s="17">
        <v>0.4</v>
      </c>
      <c r="AE56" s="17"/>
      <c r="AF56" s="17"/>
      <c r="AG56" s="17"/>
      <c r="AH56" s="17"/>
      <c r="AI56" s="17">
        <v>7.6</v>
      </c>
      <c r="AJ56" s="17">
        <v>1</v>
      </c>
      <c r="AK56" s="17"/>
      <c r="AL56" s="17"/>
      <c r="AM56" s="17"/>
      <c r="AN56" s="17">
        <v>-1.6</v>
      </c>
      <c r="AO56" s="17">
        <v>52.3</v>
      </c>
      <c r="AP56" s="17">
        <v>5.5</v>
      </c>
      <c r="AQ56" s="17">
        <v>36.700000000000003</v>
      </c>
      <c r="AR56" s="17">
        <v>8.8000000000000007</v>
      </c>
      <c r="AS56" s="17">
        <v>0.8</v>
      </c>
      <c r="AT56" s="17">
        <v>2.6</v>
      </c>
      <c r="AU56" s="17">
        <v>1.5</v>
      </c>
      <c r="AV56" s="17"/>
      <c r="AW56" s="17"/>
      <c r="AX56" s="17"/>
      <c r="AY56" s="17">
        <v>10.8</v>
      </c>
      <c r="AZ56" s="17">
        <v>-1.2</v>
      </c>
      <c r="BA56" s="17">
        <v>2.2000000000000002</v>
      </c>
      <c r="BB56" s="17">
        <v>1.2</v>
      </c>
      <c r="BC56" s="17">
        <v>0.6</v>
      </c>
      <c r="BD56" s="17">
        <v>2.7</v>
      </c>
      <c r="BE56" s="17"/>
      <c r="BF56" s="17"/>
      <c r="BG56" s="17">
        <v>0.7</v>
      </c>
      <c r="BH56" s="17"/>
      <c r="BI56" s="17"/>
      <c r="BJ56" s="17">
        <v>2</v>
      </c>
      <c r="BK56" s="17"/>
      <c r="BL56" s="17"/>
      <c r="BM56" s="17"/>
      <c r="BN56" s="17">
        <v>0</v>
      </c>
      <c r="BO56" s="17"/>
      <c r="BP56" s="17">
        <v>0</v>
      </c>
      <c r="BQ56" s="17">
        <v>0</v>
      </c>
      <c r="BR56" s="17"/>
      <c r="BS56" s="17">
        <v>0</v>
      </c>
      <c r="BT56" s="17">
        <v>0</v>
      </c>
      <c r="BU56" s="17"/>
      <c r="BV56" s="17"/>
      <c r="BW56" s="17"/>
      <c r="BX56" s="17"/>
      <c r="BY56" s="17"/>
      <c r="BZ56" s="17"/>
      <c r="CA56" s="17">
        <v>-0.4</v>
      </c>
      <c r="CB56" s="17">
        <v>38.4</v>
      </c>
      <c r="CC56" s="17">
        <v>35.6</v>
      </c>
      <c r="CD56" s="17">
        <v>13.9</v>
      </c>
      <c r="CE56" s="17">
        <v>13.9</v>
      </c>
      <c r="CF56" s="17">
        <v>2.8</v>
      </c>
      <c r="CG56" s="17"/>
      <c r="CH56" s="17"/>
      <c r="CI56" s="17"/>
      <c r="CJ56" s="17">
        <v>10.9</v>
      </c>
      <c r="CK56" s="17">
        <v>13.8</v>
      </c>
      <c r="CL56" s="17">
        <v>-14.8</v>
      </c>
      <c r="CM56" s="17"/>
      <c r="CN56" s="17"/>
      <c r="CO56" s="17"/>
      <c r="CP56" s="17"/>
      <c r="CQ56" s="17"/>
      <c r="CR56" s="17">
        <v>23.7</v>
      </c>
      <c r="CS56" s="17">
        <v>9.4</v>
      </c>
      <c r="CT56" s="17">
        <v>-2.2000000000000002</v>
      </c>
      <c r="CU56" s="17">
        <v>0.8</v>
      </c>
      <c r="CV56" s="17">
        <v>1.2</v>
      </c>
      <c r="CW56" s="17"/>
      <c r="CX56" s="17">
        <v>-3.7</v>
      </c>
      <c r="CY56" s="17">
        <v>0</v>
      </c>
      <c r="CZ56" s="17">
        <v>-4.05</v>
      </c>
      <c r="DA56" s="17"/>
      <c r="DB56" s="17">
        <v>0</v>
      </c>
      <c r="DC56" s="17">
        <v>-0.1</v>
      </c>
      <c r="DD56" s="17">
        <v>-1</v>
      </c>
      <c r="DE56" s="17">
        <v>0</v>
      </c>
      <c r="DF56" s="17"/>
      <c r="DG56" s="17"/>
      <c r="DH56" s="17">
        <v>0</v>
      </c>
      <c r="DI56" s="17">
        <v>1.2</v>
      </c>
      <c r="DJ56" s="17">
        <v>0.2</v>
      </c>
      <c r="DK56" s="17">
        <v>-1</v>
      </c>
      <c r="DL56" s="17">
        <v>0.3</v>
      </c>
      <c r="DM56" s="17">
        <v>0.5</v>
      </c>
      <c r="DN56" s="17"/>
      <c r="DO56" s="17">
        <v>0</v>
      </c>
      <c r="DP56" s="17">
        <v>0</v>
      </c>
      <c r="DQ56" s="17">
        <v>-8.9</v>
      </c>
      <c r="DR56" s="17">
        <v>3.3</v>
      </c>
      <c r="DS56" s="17">
        <v>0</v>
      </c>
      <c r="DT56" s="17">
        <v>0.1</v>
      </c>
      <c r="DU56" s="17">
        <v>0.4</v>
      </c>
      <c r="DV56" s="17">
        <v>0.6</v>
      </c>
      <c r="DW56" s="17">
        <v>0</v>
      </c>
      <c r="DX56" s="17"/>
      <c r="DY56" s="17">
        <v>-4.5999999999999996</v>
      </c>
      <c r="DZ56" s="17">
        <v>-0.1</v>
      </c>
      <c r="EA56" s="17">
        <v>2.7</v>
      </c>
      <c r="EB56" s="17">
        <v>3</v>
      </c>
      <c r="EC56" s="17"/>
      <c r="ED56" s="17"/>
      <c r="EE56" s="17">
        <v>0</v>
      </c>
      <c r="EF56" s="17">
        <v>0</v>
      </c>
      <c r="EG56" s="17">
        <v>0</v>
      </c>
      <c r="EH56" s="17">
        <v>0</v>
      </c>
      <c r="EI56" s="17">
        <v>0</v>
      </c>
      <c r="EJ56" s="17"/>
      <c r="EK56" s="17">
        <v>2.2999999999999998</v>
      </c>
      <c r="EL56" s="17">
        <v>-0.1</v>
      </c>
      <c r="EM56" s="17">
        <v>0</v>
      </c>
      <c r="EN56" s="17">
        <v>0.2</v>
      </c>
      <c r="EO56" s="17">
        <v>0.2</v>
      </c>
      <c r="EP56" s="17">
        <v>0.2</v>
      </c>
      <c r="EQ56" s="17">
        <v>-5.15</v>
      </c>
      <c r="ER56" s="17">
        <v>0</v>
      </c>
      <c r="ES56" s="17">
        <v>0</v>
      </c>
      <c r="ET56" s="17">
        <v>0</v>
      </c>
      <c r="EU56" s="17">
        <v>0</v>
      </c>
      <c r="EV56" s="17">
        <v>0.5</v>
      </c>
      <c r="EW56" s="17">
        <v>-6.4</v>
      </c>
      <c r="EX56" s="17">
        <v>0</v>
      </c>
      <c r="EY56" s="17">
        <v>2</v>
      </c>
      <c r="EZ56" s="17">
        <v>0.4</v>
      </c>
      <c r="FA56" s="17">
        <v>0.7</v>
      </c>
      <c r="FB56" s="17">
        <v>0.5</v>
      </c>
      <c r="FC56" s="17">
        <v>0</v>
      </c>
      <c r="FD56" s="17">
        <v>0.1</v>
      </c>
      <c r="FE56" s="17">
        <v>1.6</v>
      </c>
      <c r="FF56" s="17">
        <v>1.3</v>
      </c>
      <c r="FG56" s="17">
        <v>2</v>
      </c>
      <c r="FH56" s="17">
        <v>5.7</v>
      </c>
      <c r="FI56" s="17">
        <v>0.5</v>
      </c>
      <c r="FJ56" s="17">
        <v>2.1</v>
      </c>
      <c r="FK56" s="17">
        <v>0</v>
      </c>
      <c r="FL56" s="17">
        <v>2.5</v>
      </c>
      <c r="FM56" s="17">
        <v>4.0999999999999996</v>
      </c>
      <c r="FN56" s="17">
        <v>12.04</v>
      </c>
      <c r="FO56" s="17">
        <v>442.04</v>
      </c>
      <c r="FP56" s="15"/>
      <c r="FQ56" s="17">
        <v>1.7</v>
      </c>
      <c r="FR56" s="17">
        <v>-0.69</v>
      </c>
      <c r="FS56" s="17">
        <v>1.2</v>
      </c>
      <c r="FT56" s="17">
        <v>1.7</v>
      </c>
      <c r="FU56" s="17">
        <v>1.3</v>
      </c>
      <c r="FV56" s="17">
        <v>1.5253000000000001</v>
      </c>
      <c r="FW56" s="17">
        <v>-1.3</v>
      </c>
      <c r="FX56" s="17">
        <v>4</v>
      </c>
      <c r="FY56" s="17">
        <v>9.4352999999999998</v>
      </c>
    </row>
    <row r="57" spans="1:181" ht="24" customHeight="1" x14ac:dyDescent="0.25">
      <c r="A57" s="16" t="s">
        <v>101</v>
      </c>
      <c r="B57" s="16" t="s">
        <v>832</v>
      </c>
      <c r="C57" s="17">
        <v>32.799999999999997</v>
      </c>
      <c r="D57" s="17">
        <v>11.4</v>
      </c>
      <c r="E57" s="17">
        <v>7.7</v>
      </c>
      <c r="F57" s="17"/>
      <c r="G57" s="17"/>
      <c r="H57" s="17">
        <v>-8.8000000000000007</v>
      </c>
      <c r="I57" s="17">
        <v>11.4</v>
      </c>
      <c r="J57" s="17"/>
      <c r="K57" s="17"/>
      <c r="L57" s="17">
        <v>-16.399999999999999</v>
      </c>
      <c r="M57" s="17">
        <v>-25</v>
      </c>
      <c r="N57" s="17">
        <v>-4.8</v>
      </c>
      <c r="O57" s="17">
        <v>33.6</v>
      </c>
      <c r="P57" s="17">
        <v>0.2</v>
      </c>
      <c r="Q57" s="17">
        <v>-4.5999999999999996</v>
      </c>
      <c r="R57" s="17">
        <v>84.4</v>
      </c>
      <c r="S57" s="17">
        <v>0.2</v>
      </c>
      <c r="T57" s="17"/>
      <c r="U57" s="17"/>
      <c r="V57" s="17"/>
      <c r="W57" s="17"/>
      <c r="X57" s="17">
        <v>-3</v>
      </c>
      <c r="Y57" s="17">
        <v>1.1000000000000001</v>
      </c>
      <c r="Z57" s="17">
        <v>0.5</v>
      </c>
      <c r="AA57" s="17">
        <v>0</v>
      </c>
      <c r="AB57" s="17">
        <v>-3.2</v>
      </c>
      <c r="AC57" s="17"/>
      <c r="AD57" s="17">
        <v>1.6</v>
      </c>
      <c r="AE57" s="17"/>
      <c r="AF57" s="17"/>
      <c r="AG57" s="17"/>
      <c r="AH57" s="17"/>
      <c r="AI57" s="17">
        <v>8.6</v>
      </c>
      <c r="AJ57" s="17">
        <v>0.2</v>
      </c>
      <c r="AK57" s="17"/>
      <c r="AL57" s="17"/>
      <c r="AM57" s="17"/>
      <c r="AN57" s="17">
        <v>-1.5</v>
      </c>
      <c r="AO57" s="17">
        <v>51.7</v>
      </c>
      <c r="AP57" s="17">
        <v>5.4</v>
      </c>
      <c r="AQ57" s="17">
        <v>36.9</v>
      </c>
      <c r="AR57" s="17">
        <v>8.9</v>
      </c>
      <c r="AS57" s="17">
        <v>1.2</v>
      </c>
      <c r="AT57" s="17">
        <v>2.6</v>
      </c>
      <c r="AU57" s="17">
        <v>2.8</v>
      </c>
      <c r="AV57" s="17"/>
      <c r="AW57" s="17"/>
      <c r="AX57" s="17"/>
      <c r="AY57" s="17">
        <v>10.8</v>
      </c>
      <c r="AZ57" s="17">
        <v>-0.6</v>
      </c>
      <c r="BA57" s="17">
        <v>2.7</v>
      </c>
      <c r="BB57" s="17">
        <v>1.2</v>
      </c>
      <c r="BC57" s="17">
        <v>0.6</v>
      </c>
      <c r="BD57" s="17">
        <v>3.7</v>
      </c>
      <c r="BE57" s="17"/>
      <c r="BF57" s="17"/>
      <c r="BG57" s="17">
        <v>0</v>
      </c>
      <c r="BH57" s="17"/>
      <c r="BI57" s="17"/>
      <c r="BJ57" s="17">
        <v>4.3</v>
      </c>
      <c r="BK57" s="17"/>
      <c r="BL57" s="17"/>
      <c r="BM57" s="17"/>
      <c r="BN57" s="17">
        <v>0</v>
      </c>
      <c r="BO57" s="17"/>
      <c r="BP57" s="17">
        <v>0</v>
      </c>
      <c r="BQ57" s="17">
        <v>0</v>
      </c>
      <c r="BR57" s="17"/>
      <c r="BS57" s="17">
        <v>0</v>
      </c>
      <c r="BT57" s="17">
        <v>0</v>
      </c>
      <c r="BU57" s="17"/>
      <c r="BV57" s="17"/>
      <c r="BW57" s="17"/>
      <c r="BX57" s="17"/>
      <c r="BY57" s="17"/>
      <c r="BZ57" s="17"/>
      <c r="CA57" s="17">
        <v>-0.4</v>
      </c>
      <c r="CB57" s="17">
        <v>31.3</v>
      </c>
      <c r="CC57" s="17">
        <v>35.1</v>
      </c>
      <c r="CD57" s="17">
        <v>13.7</v>
      </c>
      <c r="CE57" s="17">
        <v>13.9</v>
      </c>
      <c r="CF57" s="17">
        <v>3</v>
      </c>
      <c r="CG57" s="17"/>
      <c r="CH57" s="17"/>
      <c r="CI57" s="17"/>
      <c r="CJ57" s="17">
        <v>11.3</v>
      </c>
      <c r="CK57" s="17">
        <v>14.6</v>
      </c>
      <c r="CL57" s="17">
        <v>-14</v>
      </c>
      <c r="CM57" s="17"/>
      <c r="CN57" s="17"/>
      <c r="CO57" s="17"/>
      <c r="CP57" s="17"/>
      <c r="CQ57" s="17"/>
      <c r="CR57" s="17">
        <v>13.4</v>
      </c>
      <c r="CS57" s="17">
        <v>3.3</v>
      </c>
      <c r="CT57" s="17">
        <v>-2.2999999999999998</v>
      </c>
      <c r="CU57" s="17">
        <v>0.6</v>
      </c>
      <c r="CV57" s="17">
        <v>1.1000000000000001</v>
      </c>
      <c r="CW57" s="17"/>
      <c r="CX57" s="17">
        <v>-3.8</v>
      </c>
      <c r="CY57" s="17">
        <v>0</v>
      </c>
      <c r="CZ57" s="17">
        <v>-4.0199999999999996</v>
      </c>
      <c r="DA57" s="17"/>
      <c r="DB57" s="17">
        <v>0</v>
      </c>
      <c r="DC57" s="17">
        <v>0</v>
      </c>
      <c r="DD57" s="17">
        <v>-0.9</v>
      </c>
      <c r="DE57" s="17">
        <v>0</v>
      </c>
      <c r="DF57" s="17"/>
      <c r="DG57" s="17"/>
      <c r="DH57" s="17">
        <v>0</v>
      </c>
      <c r="DI57" s="17">
        <v>1.3</v>
      </c>
      <c r="DJ57" s="17">
        <v>0.2</v>
      </c>
      <c r="DK57" s="17">
        <v>-1</v>
      </c>
      <c r="DL57" s="17">
        <v>0.3</v>
      </c>
      <c r="DM57" s="17">
        <v>0.5</v>
      </c>
      <c r="DN57" s="17"/>
      <c r="DO57" s="17">
        <v>0</v>
      </c>
      <c r="DP57" s="17">
        <v>0</v>
      </c>
      <c r="DQ57" s="17">
        <v>-8.6999999999999993</v>
      </c>
      <c r="DR57" s="17">
        <v>4.0999999999999996</v>
      </c>
      <c r="DS57" s="17">
        <v>0</v>
      </c>
      <c r="DT57" s="17">
        <v>0.1</v>
      </c>
      <c r="DU57" s="17">
        <v>0.4</v>
      </c>
      <c r="DV57" s="17">
        <v>0.6</v>
      </c>
      <c r="DW57" s="17">
        <v>0</v>
      </c>
      <c r="DX57" s="17"/>
      <c r="DY57" s="17">
        <v>-4.5999999999999996</v>
      </c>
      <c r="DZ57" s="17">
        <v>0</v>
      </c>
      <c r="EA57" s="17">
        <v>3.2</v>
      </c>
      <c r="EB57" s="17">
        <v>3</v>
      </c>
      <c r="EC57" s="17"/>
      <c r="ED57" s="17"/>
      <c r="EE57" s="17">
        <v>0</v>
      </c>
      <c r="EF57" s="17">
        <v>0</v>
      </c>
      <c r="EG57" s="17">
        <v>0</v>
      </c>
      <c r="EH57" s="17">
        <v>0</v>
      </c>
      <c r="EI57" s="17">
        <v>0</v>
      </c>
      <c r="EJ57" s="17"/>
      <c r="EK57" s="17">
        <v>2.2999999999999998</v>
      </c>
      <c r="EL57" s="17">
        <v>-0.1</v>
      </c>
      <c r="EM57" s="17">
        <v>0</v>
      </c>
      <c r="EN57" s="17">
        <v>0.2</v>
      </c>
      <c r="EO57" s="17">
        <v>0.2</v>
      </c>
      <c r="EP57" s="17">
        <v>0.2</v>
      </c>
      <c r="EQ57" s="17">
        <v>-5.09</v>
      </c>
      <c r="ER57" s="17">
        <v>0</v>
      </c>
      <c r="ES57" s="17">
        <v>0</v>
      </c>
      <c r="ET57" s="17">
        <v>0</v>
      </c>
      <c r="EU57" s="17">
        <v>0</v>
      </c>
      <c r="EV57" s="17">
        <v>0.4</v>
      </c>
      <c r="EW57" s="17">
        <v>-8.4</v>
      </c>
      <c r="EX57" s="17">
        <v>0</v>
      </c>
      <c r="EY57" s="17">
        <v>2</v>
      </c>
      <c r="EZ57" s="17">
        <v>0.6</v>
      </c>
      <c r="FA57" s="17">
        <v>0.7</v>
      </c>
      <c r="FB57" s="17">
        <v>0.5</v>
      </c>
      <c r="FC57" s="17">
        <v>0</v>
      </c>
      <c r="FD57" s="17">
        <v>0.2</v>
      </c>
      <c r="FE57" s="17">
        <v>2</v>
      </c>
      <c r="FF57" s="17">
        <v>1.7</v>
      </c>
      <c r="FG57" s="17">
        <v>2</v>
      </c>
      <c r="FH57" s="17">
        <v>7.7</v>
      </c>
      <c r="FI57" s="17">
        <v>0.4</v>
      </c>
      <c r="FJ57" s="17">
        <v>2.6</v>
      </c>
      <c r="FK57" s="17">
        <v>1.5</v>
      </c>
      <c r="FL57" s="17">
        <v>2.2999999999999998</v>
      </c>
      <c r="FM57" s="17">
        <v>4</v>
      </c>
      <c r="FN57" s="17">
        <v>11.92</v>
      </c>
      <c r="FO57" s="17">
        <v>403.71</v>
      </c>
      <c r="FP57" s="15"/>
      <c r="FQ57" s="17">
        <v>1.8</v>
      </c>
      <c r="FR57" s="17">
        <v>-0.32</v>
      </c>
      <c r="FS57" s="17">
        <v>1.2</v>
      </c>
      <c r="FT57" s="17">
        <v>1.9</v>
      </c>
      <c r="FU57" s="17">
        <v>1.3</v>
      </c>
      <c r="FV57" s="17">
        <v>0.74926000000000004</v>
      </c>
      <c r="FW57" s="17">
        <v>-0.8</v>
      </c>
      <c r="FX57" s="17">
        <v>4</v>
      </c>
      <c r="FY57" s="17">
        <v>9.8292599999999997</v>
      </c>
    </row>
    <row r="58" spans="1:181" ht="24" customHeight="1" x14ac:dyDescent="0.25">
      <c r="A58" s="18" t="s">
        <v>833</v>
      </c>
      <c r="B58" s="18" t="s">
        <v>102</v>
      </c>
      <c r="C58" s="19">
        <v>31</v>
      </c>
      <c r="D58" s="19">
        <v>6.4</v>
      </c>
      <c r="E58" s="19">
        <v>7.7</v>
      </c>
      <c r="F58" s="19"/>
      <c r="G58" s="19"/>
      <c r="H58" s="19">
        <v>-11.4</v>
      </c>
      <c r="I58" s="19">
        <v>8.1</v>
      </c>
      <c r="J58" s="19"/>
      <c r="K58" s="19"/>
      <c r="L58" s="19">
        <v>-24</v>
      </c>
      <c r="M58" s="19">
        <v>-34.1</v>
      </c>
      <c r="N58" s="19">
        <v>-12.4</v>
      </c>
      <c r="O58" s="19">
        <v>25</v>
      </c>
      <c r="P58" s="19">
        <v>-24.8</v>
      </c>
      <c r="Q58" s="19">
        <v>-22</v>
      </c>
      <c r="R58" s="19">
        <v>77.400000000000006</v>
      </c>
      <c r="S58" s="19">
        <v>0.3</v>
      </c>
      <c r="T58" s="19"/>
      <c r="U58" s="19"/>
      <c r="V58" s="19"/>
      <c r="W58" s="19"/>
      <c r="X58" s="19">
        <v>-1.9</v>
      </c>
      <c r="Y58" s="19">
        <v>1</v>
      </c>
      <c r="Z58" s="19">
        <v>0.4</v>
      </c>
      <c r="AA58" s="19">
        <v>0</v>
      </c>
      <c r="AB58" s="19">
        <v>-3.2</v>
      </c>
      <c r="AC58" s="19"/>
      <c r="AD58" s="19">
        <v>0.2</v>
      </c>
      <c r="AE58" s="19"/>
      <c r="AF58" s="19"/>
      <c r="AG58" s="19"/>
      <c r="AH58" s="19"/>
      <c r="AI58" s="19">
        <v>13.8</v>
      </c>
      <c r="AJ58" s="19">
        <v>-0.5</v>
      </c>
      <c r="AK58" s="19"/>
      <c r="AL58" s="19"/>
      <c r="AM58" s="19"/>
      <c r="AN58" s="19">
        <v>-1.7</v>
      </c>
      <c r="AO58" s="19">
        <v>50.1</v>
      </c>
      <c r="AP58" s="19">
        <v>5.3</v>
      </c>
      <c r="AQ58" s="19">
        <v>35.5</v>
      </c>
      <c r="AR58" s="19">
        <v>9</v>
      </c>
      <c r="AS58" s="19">
        <v>0.9</v>
      </c>
      <c r="AT58" s="19">
        <v>2.6</v>
      </c>
      <c r="AU58" s="19">
        <v>1.6</v>
      </c>
      <c r="AV58" s="19"/>
      <c r="AW58" s="19"/>
      <c r="AX58" s="19"/>
      <c r="AY58" s="19">
        <v>10.5</v>
      </c>
      <c r="AZ58" s="19">
        <v>-0.7</v>
      </c>
      <c r="BA58" s="19">
        <v>1.5</v>
      </c>
      <c r="BB58" s="19">
        <v>1.2</v>
      </c>
      <c r="BC58" s="19">
        <v>0.6</v>
      </c>
      <c r="BD58" s="19">
        <v>0.4</v>
      </c>
      <c r="BE58" s="19"/>
      <c r="BF58" s="19"/>
      <c r="BG58" s="19">
        <v>0</v>
      </c>
      <c r="BH58" s="19"/>
      <c r="BI58" s="19"/>
      <c r="BJ58" s="19">
        <v>0</v>
      </c>
      <c r="BK58" s="19"/>
      <c r="BL58" s="19"/>
      <c r="BM58" s="19"/>
      <c r="BN58" s="19">
        <v>0</v>
      </c>
      <c r="BO58" s="19"/>
      <c r="BP58" s="19">
        <v>0</v>
      </c>
      <c r="BQ58" s="19">
        <v>0</v>
      </c>
      <c r="BR58" s="19"/>
      <c r="BS58" s="19">
        <v>0</v>
      </c>
      <c r="BT58" s="19">
        <v>0</v>
      </c>
      <c r="BU58" s="19"/>
      <c r="BV58" s="19"/>
      <c r="BW58" s="19"/>
      <c r="BX58" s="19"/>
      <c r="BY58" s="19"/>
      <c r="BZ58" s="19"/>
      <c r="CA58" s="19">
        <v>-0.4</v>
      </c>
      <c r="CB58" s="19">
        <v>32.5</v>
      </c>
      <c r="CC58" s="19">
        <v>30.9</v>
      </c>
      <c r="CD58" s="19">
        <v>5.6</v>
      </c>
      <c r="CE58" s="19">
        <v>11.3</v>
      </c>
      <c r="CF58" s="19">
        <v>1</v>
      </c>
      <c r="CG58" s="19"/>
      <c r="CH58" s="19"/>
      <c r="CI58" s="19"/>
      <c r="CJ58" s="19">
        <v>4.7</v>
      </c>
      <c r="CK58" s="19">
        <v>7.6</v>
      </c>
      <c r="CL58" s="19">
        <v>-23.9</v>
      </c>
      <c r="CM58" s="19"/>
      <c r="CN58" s="19"/>
      <c r="CO58" s="19"/>
      <c r="CP58" s="19"/>
      <c r="CQ58" s="19"/>
      <c r="CR58" s="19">
        <v>-8.4</v>
      </c>
      <c r="CS58" s="19">
        <v>-9.6</v>
      </c>
      <c r="CT58" s="19">
        <v>-2.2999999999999998</v>
      </c>
      <c r="CU58" s="19">
        <v>0.6</v>
      </c>
      <c r="CV58" s="19">
        <v>1.1000000000000001</v>
      </c>
      <c r="CW58" s="19"/>
      <c r="CX58" s="19">
        <v>-3.3</v>
      </c>
      <c r="CY58" s="19">
        <v>0</v>
      </c>
      <c r="CZ58" s="19">
        <v>-3.92</v>
      </c>
      <c r="DA58" s="19"/>
      <c r="DB58" s="19">
        <v>0.1</v>
      </c>
      <c r="DC58" s="19">
        <v>0</v>
      </c>
      <c r="DD58" s="19">
        <v>-1</v>
      </c>
      <c r="DE58" s="19">
        <v>0</v>
      </c>
      <c r="DF58" s="19"/>
      <c r="DG58" s="19"/>
      <c r="DH58" s="19">
        <v>0</v>
      </c>
      <c r="DI58" s="19">
        <v>1.2</v>
      </c>
      <c r="DJ58" s="19">
        <v>0.2</v>
      </c>
      <c r="DK58" s="19">
        <v>-1.2</v>
      </c>
      <c r="DL58" s="19">
        <v>0.3</v>
      </c>
      <c r="DM58" s="19">
        <v>0.4</v>
      </c>
      <c r="DN58" s="19"/>
      <c r="DO58" s="19">
        <v>0</v>
      </c>
      <c r="DP58" s="19">
        <v>0</v>
      </c>
      <c r="DQ58" s="19">
        <v>-8.6999999999999993</v>
      </c>
      <c r="DR58" s="19">
        <v>3.2</v>
      </c>
      <c r="DS58" s="19">
        <v>0</v>
      </c>
      <c r="DT58" s="19">
        <v>0.1</v>
      </c>
      <c r="DU58" s="19">
        <v>0.4</v>
      </c>
      <c r="DV58" s="19">
        <v>0.6</v>
      </c>
      <c r="DW58" s="19">
        <v>0</v>
      </c>
      <c r="DX58" s="19"/>
      <c r="DY58" s="19">
        <v>-4.7</v>
      </c>
      <c r="DZ58" s="19">
        <v>0</v>
      </c>
      <c r="EA58" s="19">
        <v>3.1</v>
      </c>
      <c r="EB58" s="19">
        <v>3</v>
      </c>
      <c r="EC58" s="19"/>
      <c r="ED58" s="19"/>
      <c r="EE58" s="19">
        <v>0</v>
      </c>
      <c r="EF58" s="19">
        <v>0</v>
      </c>
      <c r="EG58" s="19">
        <v>0</v>
      </c>
      <c r="EH58" s="19">
        <v>0</v>
      </c>
      <c r="EI58" s="19">
        <v>0</v>
      </c>
      <c r="EJ58" s="19"/>
      <c r="EK58" s="19">
        <v>2.2999999999999998</v>
      </c>
      <c r="EL58" s="19">
        <v>-0.2</v>
      </c>
      <c r="EM58" s="19">
        <v>0</v>
      </c>
      <c r="EN58" s="19">
        <v>0.2</v>
      </c>
      <c r="EO58" s="19">
        <v>0.2</v>
      </c>
      <c r="EP58" s="19">
        <v>0.2</v>
      </c>
      <c r="EQ58" s="19">
        <v>-5.14</v>
      </c>
      <c r="ER58" s="19">
        <v>0</v>
      </c>
      <c r="ES58" s="19">
        <v>0</v>
      </c>
      <c r="ET58" s="19">
        <v>0</v>
      </c>
      <c r="EU58" s="19">
        <v>0</v>
      </c>
      <c r="EV58" s="19">
        <v>-0.4</v>
      </c>
      <c r="EW58" s="19">
        <v>-9.5</v>
      </c>
      <c r="EX58" s="19">
        <v>0</v>
      </c>
      <c r="EY58" s="19">
        <v>2</v>
      </c>
      <c r="EZ58" s="19">
        <v>0.7</v>
      </c>
      <c r="FA58" s="19">
        <v>0.7</v>
      </c>
      <c r="FB58" s="19">
        <v>0.5</v>
      </c>
      <c r="FC58" s="19">
        <v>0</v>
      </c>
      <c r="FD58" s="19">
        <v>0.1</v>
      </c>
      <c r="FE58" s="19">
        <v>1.8</v>
      </c>
      <c r="FF58" s="19">
        <v>1.5</v>
      </c>
      <c r="FG58" s="19">
        <v>1.9</v>
      </c>
      <c r="FH58" s="19">
        <v>8.5</v>
      </c>
      <c r="FI58" s="19">
        <v>0.1</v>
      </c>
      <c r="FJ58" s="19">
        <v>2.2999999999999998</v>
      </c>
      <c r="FK58" s="19">
        <v>2.1</v>
      </c>
      <c r="FL58" s="19">
        <v>1.9</v>
      </c>
      <c r="FM58" s="19">
        <v>4.0999999999999996</v>
      </c>
      <c r="FN58" s="19">
        <v>11.3</v>
      </c>
      <c r="FO58" s="19">
        <v>221.44</v>
      </c>
      <c r="FP58" s="15"/>
      <c r="FQ58" s="19">
        <v>1.7</v>
      </c>
      <c r="FR58" s="19">
        <v>-0.46</v>
      </c>
      <c r="FS58" s="19">
        <v>1.8</v>
      </c>
      <c r="FT58" s="19">
        <v>1.9</v>
      </c>
      <c r="FU58" s="19">
        <v>1.3</v>
      </c>
      <c r="FV58" s="19">
        <v>0.22425999999999999</v>
      </c>
      <c r="FW58" s="19">
        <v>-0.9</v>
      </c>
      <c r="FX58" s="19">
        <v>3.9</v>
      </c>
      <c r="FY58" s="19">
        <v>9.4642599999999995</v>
      </c>
    </row>
    <row r="59" spans="1:181" ht="24.95" customHeight="1" x14ac:dyDescent="0.25">
      <c r="A59" s="198" t="s">
        <v>834</v>
      </c>
      <c r="B59" s="199"/>
      <c r="C59" s="20">
        <v>784.3</v>
      </c>
      <c r="D59" s="20">
        <v>1198.75</v>
      </c>
      <c r="E59" s="20">
        <v>488.65</v>
      </c>
      <c r="F59" s="20">
        <v>0</v>
      </c>
      <c r="G59" s="20">
        <v>0</v>
      </c>
      <c r="H59" s="20">
        <v>-180.95</v>
      </c>
      <c r="I59" s="20">
        <v>218.55</v>
      </c>
      <c r="J59" s="20">
        <v>0</v>
      </c>
      <c r="K59" s="20">
        <v>0</v>
      </c>
      <c r="L59" s="20">
        <v>-128.55000000000001</v>
      </c>
      <c r="M59" s="20">
        <v>-350</v>
      </c>
      <c r="N59" s="20">
        <v>19.55</v>
      </c>
      <c r="O59" s="20">
        <v>1004.25</v>
      </c>
      <c r="P59" s="20">
        <v>250.45</v>
      </c>
      <c r="Q59" s="20">
        <v>-55.9</v>
      </c>
      <c r="R59" s="20">
        <v>1738.3</v>
      </c>
      <c r="S59" s="20">
        <v>1.3</v>
      </c>
      <c r="T59" s="20">
        <v>0</v>
      </c>
      <c r="U59" s="20">
        <v>0</v>
      </c>
      <c r="V59" s="20">
        <v>0</v>
      </c>
      <c r="W59" s="20">
        <v>0</v>
      </c>
      <c r="X59" s="20">
        <v>-71.25</v>
      </c>
      <c r="Y59" s="20">
        <v>18.649999999999999</v>
      </c>
      <c r="Z59" s="20">
        <v>13.9</v>
      </c>
      <c r="AA59" s="20">
        <v>21.15</v>
      </c>
      <c r="AB59" s="20">
        <v>-75.25</v>
      </c>
      <c r="AC59" s="20">
        <v>0</v>
      </c>
      <c r="AD59" s="20">
        <v>321.75</v>
      </c>
      <c r="AE59" s="20">
        <v>0</v>
      </c>
      <c r="AF59" s="20">
        <v>0</v>
      </c>
      <c r="AG59" s="20">
        <v>0</v>
      </c>
      <c r="AH59" s="20">
        <v>0</v>
      </c>
      <c r="AI59" s="20">
        <v>328.65</v>
      </c>
      <c r="AJ59" s="20">
        <v>292.89999999999998</v>
      </c>
      <c r="AK59" s="20">
        <v>0</v>
      </c>
      <c r="AL59" s="20">
        <v>0</v>
      </c>
      <c r="AM59" s="20">
        <v>0</v>
      </c>
      <c r="AN59" s="20">
        <v>-28.1</v>
      </c>
      <c r="AO59" s="20">
        <v>1185.8499999999999</v>
      </c>
      <c r="AP59" s="20">
        <v>168.8</v>
      </c>
      <c r="AQ59" s="20">
        <v>747.1</v>
      </c>
      <c r="AR59" s="20">
        <v>193.85</v>
      </c>
      <c r="AS59" s="20">
        <v>-2.4</v>
      </c>
      <c r="AT59" s="20">
        <v>62.4</v>
      </c>
      <c r="AU59" s="20">
        <v>33.700000000000003</v>
      </c>
      <c r="AV59" s="20">
        <v>0</v>
      </c>
      <c r="AW59" s="20">
        <v>0</v>
      </c>
      <c r="AX59" s="20">
        <v>0</v>
      </c>
      <c r="AY59" s="20">
        <v>271.7</v>
      </c>
      <c r="AZ59" s="20">
        <v>14.1</v>
      </c>
      <c r="BA59" s="20">
        <v>35.200000000000003</v>
      </c>
      <c r="BB59" s="20">
        <v>28.5</v>
      </c>
      <c r="BC59" s="20">
        <v>10.15</v>
      </c>
      <c r="BD59" s="20">
        <v>-70.95</v>
      </c>
      <c r="BE59" s="20">
        <v>0</v>
      </c>
      <c r="BF59" s="20">
        <v>0</v>
      </c>
      <c r="BG59" s="20">
        <v>71.849999999999994</v>
      </c>
      <c r="BH59" s="20">
        <v>0</v>
      </c>
      <c r="BI59" s="20">
        <v>0</v>
      </c>
      <c r="BJ59" s="20">
        <v>-5.25</v>
      </c>
      <c r="BK59" s="20">
        <v>0</v>
      </c>
      <c r="BL59" s="20">
        <v>0</v>
      </c>
      <c r="BM59" s="20">
        <v>0</v>
      </c>
      <c r="BN59" s="20">
        <v>303.64999999999998</v>
      </c>
      <c r="BO59" s="20">
        <v>0</v>
      </c>
      <c r="BP59" s="20">
        <v>-323.05</v>
      </c>
      <c r="BQ59" s="20">
        <v>-182.95</v>
      </c>
      <c r="BR59" s="20">
        <v>0</v>
      </c>
      <c r="BS59" s="20">
        <v>52.3</v>
      </c>
      <c r="BT59" s="20">
        <v>-26</v>
      </c>
      <c r="BU59" s="20">
        <v>0</v>
      </c>
      <c r="BV59" s="20">
        <v>0</v>
      </c>
      <c r="BW59" s="20">
        <v>0</v>
      </c>
      <c r="BX59" s="20">
        <v>0</v>
      </c>
      <c r="BY59" s="20">
        <v>0</v>
      </c>
      <c r="BZ59" s="20">
        <v>0</v>
      </c>
      <c r="CA59" s="20">
        <v>-6.85</v>
      </c>
      <c r="CB59" s="20">
        <v>874.2</v>
      </c>
      <c r="CC59" s="20">
        <v>720.75</v>
      </c>
      <c r="CD59" s="20">
        <v>242.75</v>
      </c>
      <c r="CE59" s="20">
        <v>281</v>
      </c>
      <c r="CF59" s="20">
        <v>81.150000000000006</v>
      </c>
      <c r="CG59" s="20">
        <v>0</v>
      </c>
      <c r="CH59" s="20">
        <v>0</v>
      </c>
      <c r="CI59" s="20">
        <v>0</v>
      </c>
      <c r="CJ59" s="20">
        <v>761.1</v>
      </c>
      <c r="CK59" s="20">
        <v>831.6</v>
      </c>
      <c r="CL59" s="20">
        <v>-53.3</v>
      </c>
      <c r="CM59" s="20">
        <v>0</v>
      </c>
      <c r="CN59" s="20">
        <v>0</v>
      </c>
      <c r="CO59" s="20">
        <v>0</v>
      </c>
      <c r="CP59" s="20">
        <v>0</v>
      </c>
      <c r="CQ59" s="20">
        <v>0</v>
      </c>
      <c r="CR59" s="20">
        <v>363.85</v>
      </c>
      <c r="CS59" s="20">
        <v>80.8</v>
      </c>
      <c r="CT59" s="20">
        <v>-50.45</v>
      </c>
      <c r="CU59" s="20">
        <v>13.5</v>
      </c>
      <c r="CV59" s="20">
        <v>30.8</v>
      </c>
      <c r="CW59" s="20">
        <v>0</v>
      </c>
      <c r="CX59" s="20">
        <v>-75.900000000000006</v>
      </c>
      <c r="CY59" s="20">
        <v>83.65</v>
      </c>
      <c r="CZ59" s="20">
        <v>-50.375</v>
      </c>
      <c r="DA59" s="20">
        <v>0</v>
      </c>
      <c r="DB59" s="20">
        <v>1.1499999999999999</v>
      </c>
      <c r="DC59" s="20">
        <v>-1.1000000000000001</v>
      </c>
      <c r="DD59" s="20">
        <v>-21.6</v>
      </c>
      <c r="DE59" s="20">
        <v>269.95</v>
      </c>
      <c r="DF59" s="20">
        <v>0</v>
      </c>
      <c r="DG59" s="20">
        <v>0</v>
      </c>
      <c r="DH59" s="20">
        <v>0.4</v>
      </c>
      <c r="DI59" s="20">
        <v>36.75</v>
      </c>
      <c r="DJ59" s="20">
        <v>4.5</v>
      </c>
      <c r="DK59" s="20">
        <v>-8.85</v>
      </c>
      <c r="DL59" s="20">
        <v>7</v>
      </c>
      <c r="DM59" s="20">
        <v>10.4</v>
      </c>
      <c r="DN59" s="20">
        <v>0</v>
      </c>
      <c r="DO59" s="20">
        <v>-7.3</v>
      </c>
      <c r="DP59" s="20">
        <v>-18.8</v>
      </c>
      <c r="DQ59" s="20">
        <v>-134.55000000000001</v>
      </c>
      <c r="DR59" s="20">
        <v>147.55000000000001</v>
      </c>
      <c r="DS59" s="20">
        <v>-26.1</v>
      </c>
      <c r="DT59" s="20">
        <v>1.3</v>
      </c>
      <c r="DU59" s="20">
        <v>11.5</v>
      </c>
      <c r="DV59" s="20">
        <v>13.75</v>
      </c>
      <c r="DW59" s="20">
        <v>0.75</v>
      </c>
      <c r="DX59" s="20">
        <v>0</v>
      </c>
      <c r="DY59" s="20">
        <v>-110.65</v>
      </c>
      <c r="DZ59" s="20">
        <v>7.75</v>
      </c>
      <c r="EA59" s="20">
        <v>71.55</v>
      </c>
      <c r="EB59" s="20">
        <v>70.349999999999994</v>
      </c>
      <c r="EC59" s="20">
        <v>0</v>
      </c>
      <c r="ED59" s="20">
        <v>0</v>
      </c>
      <c r="EE59" s="20">
        <v>16.7</v>
      </c>
      <c r="EF59" s="20">
        <v>-121.95</v>
      </c>
      <c r="EG59" s="20">
        <v>-136.75</v>
      </c>
      <c r="EH59" s="20">
        <v>-15.4</v>
      </c>
      <c r="EI59" s="20">
        <v>-9.5500000000000007</v>
      </c>
      <c r="EJ59" s="20">
        <v>0</v>
      </c>
      <c r="EK59" s="20">
        <v>59.5</v>
      </c>
      <c r="EL59" s="20">
        <v>-0.6</v>
      </c>
      <c r="EM59" s="20">
        <v>1.35</v>
      </c>
      <c r="EN59" s="20">
        <v>4.8</v>
      </c>
      <c r="EO59" s="20">
        <v>4.8</v>
      </c>
      <c r="EP59" s="20">
        <v>4.8</v>
      </c>
      <c r="EQ59" s="20">
        <v>-71.534999999999997</v>
      </c>
      <c r="ER59" s="20">
        <v>112.9</v>
      </c>
      <c r="ES59" s="20">
        <v>1.65</v>
      </c>
      <c r="ET59" s="20">
        <v>130</v>
      </c>
      <c r="EU59" s="20">
        <v>-1.2</v>
      </c>
      <c r="EV59" s="20">
        <v>30.7</v>
      </c>
      <c r="EW59" s="20">
        <v>-29.25</v>
      </c>
      <c r="EX59" s="20">
        <v>69.2</v>
      </c>
      <c r="EY59" s="20">
        <v>45.6</v>
      </c>
      <c r="EZ59" s="20">
        <v>7.65</v>
      </c>
      <c r="FA59" s="20">
        <v>17.25</v>
      </c>
      <c r="FB59" s="20">
        <v>12</v>
      </c>
      <c r="FC59" s="20">
        <v>3.25</v>
      </c>
      <c r="FD59" s="20">
        <v>4.7</v>
      </c>
      <c r="FE59" s="20">
        <v>45.95</v>
      </c>
      <c r="FF59" s="20">
        <v>38.299999999999997</v>
      </c>
      <c r="FG59" s="20">
        <v>46.95</v>
      </c>
      <c r="FH59" s="20">
        <v>211.1</v>
      </c>
      <c r="FI59" s="20">
        <v>6.15</v>
      </c>
      <c r="FJ59" s="20">
        <v>75.25</v>
      </c>
      <c r="FK59" s="20">
        <v>25.9</v>
      </c>
      <c r="FL59" s="20">
        <v>69.599999999999994</v>
      </c>
      <c r="FM59" s="20">
        <v>95.6</v>
      </c>
      <c r="FN59" s="20">
        <v>283.14</v>
      </c>
      <c r="FO59" s="20">
        <v>13872.18</v>
      </c>
      <c r="FP59" s="21"/>
      <c r="FQ59" s="20">
        <v>49.2</v>
      </c>
      <c r="FR59" s="20">
        <v>-8.0050000000000008</v>
      </c>
      <c r="FS59" s="20">
        <v>51.95</v>
      </c>
      <c r="FT59" s="20">
        <v>42.25</v>
      </c>
      <c r="FU59" s="20">
        <v>31.2</v>
      </c>
      <c r="FV59" s="20">
        <v>54.382755000000003</v>
      </c>
      <c r="FW59" s="20">
        <v>-5.45</v>
      </c>
      <c r="FX59" s="20">
        <v>49.5</v>
      </c>
      <c r="FY59" s="20">
        <v>265.02775500000001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837</v>
      </c>
      <c r="C5" s="1"/>
      <c r="D5" s="1"/>
      <c r="E5" s="1"/>
      <c r="F5" s="1"/>
      <c r="G5" s="1"/>
      <c r="H5" s="1"/>
    </row>
    <row r="6" spans="1:8" ht="23.1" customHeight="1" x14ac:dyDescent="0.25">
      <c r="A6" s="1"/>
      <c r="B6" s="203" t="s">
        <v>838</v>
      </c>
      <c r="C6" s="203" t="s">
        <v>839</v>
      </c>
      <c r="D6" s="203"/>
      <c r="E6" s="203" t="s">
        <v>840</v>
      </c>
      <c r="F6" s="203"/>
      <c r="G6" s="203"/>
      <c r="H6" s="203" t="s">
        <v>841</v>
      </c>
    </row>
    <row r="7" spans="1:8" ht="30.95" customHeight="1" x14ac:dyDescent="0.25">
      <c r="A7" s="1"/>
      <c r="B7" s="203"/>
      <c r="C7" s="24" t="s">
        <v>842</v>
      </c>
      <c r="D7" s="24" t="s">
        <v>843</v>
      </c>
      <c r="E7" s="24" t="s">
        <v>558</v>
      </c>
      <c r="F7" s="24" t="s">
        <v>557</v>
      </c>
      <c r="G7" s="24" t="s">
        <v>556</v>
      </c>
      <c r="H7" s="24" t="s">
        <v>844</v>
      </c>
    </row>
    <row r="8" spans="1:8" ht="11.1" customHeight="1" x14ac:dyDescent="0.25">
      <c r="A8" s="1"/>
      <c r="B8" s="25" t="s">
        <v>786</v>
      </c>
      <c r="C8" s="26">
        <v>0</v>
      </c>
      <c r="D8" s="26">
        <v>6807.05</v>
      </c>
      <c r="E8" s="27">
        <v>1075.1756</v>
      </c>
      <c r="F8" s="27">
        <v>4040.4958000000001</v>
      </c>
      <c r="G8" s="27">
        <v>1691.3786</v>
      </c>
      <c r="H8" s="27">
        <v>241.797</v>
      </c>
    </row>
    <row r="9" spans="1:8" ht="11.1" customHeight="1" x14ac:dyDescent="0.25">
      <c r="A9" s="1"/>
      <c r="B9" s="25" t="s">
        <v>787</v>
      </c>
      <c r="C9" s="26">
        <v>0</v>
      </c>
      <c r="D9" s="26">
        <v>6588.6</v>
      </c>
      <c r="E9" s="27">
        <v>1031.8697999999999</v>
      </c>
      <c r="F9" s="27">
        <v>3946.3234000000002</v>
      </c>
      <c r="G9" s="27">
        <v>1610.4068</v>
      </c>
      <c r="H9" s="27">
        <v>245.1996</v>
      </c>
    </row>
    <row r="10" spans="1:8" ht="11.1" customHeight="1" x14ac:dyDescent="0.25">
      <c r="A10" s="1"/>
      <c r="B10" s="25" t="s">
        <v>788</v>
      </c>
      <c r="C10" s="26">
        <v>0</v>
      </c>
      <c r="D10" s="26">
        <v>6527.4</v>
      </c>
      <c r="E10" s="27">
        <v>1009.5208</v>
      </c>
      <c r="F10" s="27">
        <v>3906.5988000000002</v>
      </c>
      <c r="G10" s="27">
        <v>1611.2804000000001</v>
      </c>
      <c r="H10" s="27">
        <v>246.5729</v>
      </c>
    </row>
    <row r="11" spans="1:8" ht="11.1" customHeight="1" x14ac:dyDescent="0.25">
      <c r="A11" s="1"/>
      <c r="B11" s="25" t="s">
        <v>789</v>
      </c>
      <c r="C11" s="26">
        <v>0</v>
      </c>
      <c r="D11" s="26">
        <v>6442.2</v>
      </c>
      <c r="E11" s="27">
        <v>993.52149999999995</v>
      </c>
      <c r="F11" s="27">
        <v>3857.1851999999999</v>
      </c>
      <c r="G11" s="27">
        <v>1591.4933000000001</v>
      </c>
      <c r="H11" s="27">
        <v>244.3871</v>
      </c>
    </row>
    <row r="12" spans="1:8" ht="11.1" customHeight="1" x14ac:dyDescent="0.25">
      <c r="A12" s="1"/>
      <c r="B12" s="25" t="s">
        <v>790</v>
      </c>
      <c r="C12" s="26">
        <v>0</v>
      </c>
      <c r="D12" s="26">
        <v>6356.9</v>
      </c>
      <c r="E12" s="27">
        <v>1010.3924</v>
      </c>
      <c r="F12" s="27">
        <v>3803.7260999999999</v>
      </c>
      <c r="G12" s="27">
        <v>1542.7815000000001</v>
      </c>
      <c r="H12" s="27">
        <v>243.11699999999999</v>
      </c>
    </row>
    <row r="13" spans="1:8" ht="11.1" customHeight="1" x14ac:dyDescent="0.25">
      <c r="A13" s="1"/>
      <c r="B13" s="25" t="s">
        <v>791</v>
      </c>
      <c r="C13" s="26">
        <v>0</v>
      </c>
      <c r="D13" s="26">
        <v>6369.2</v>
      </c>
      <c r="E13" s="27">
        <v>1002.5696</v>
      </c>
      <c r="F13" s="27">
        <v>3816.2583</v>
      </c>
      <c r="G13" s="27">
        <v>1550.3721</v>
      </c>
      <c r="H13" s="27">
        <v>239.39840000000001</v>
      </c>
    </row>
    <row r="14" spans="1:8" ht="11.1" customHeight="1" x14ac:dyDescent="0.25">
      <c r="A14" s="1"/>
      <c r="B14" s="25" t="s">
        <v>792</v>
      </c>
      <c r="C14" s="26">
        <v>0</v>
      </c>
      <c r="D14" s="26">
        <v>6244.4</v>
      </c>
      <c r="E14" s="27">
        <v>987.24710000000005</v>
      </c>
      <c r="F14" s="27">
        <v>3696.5162</v>
      </c>
      <c r="G14" s="27">
        <v>1560.6367</v>
      </c>
      <c r="H14" s="27">
        <v>240.28309999999999</v>
      </c>
    </row>
    <row r="15" spans="1:8" ht="11.1" customHeight="1" x14ac:dyDescent="0.25">
      <c r="A15" s="1"/>
      <c r="B15" s="25" t="s">
        <v>793</v>
      </c>
      <c r="C15" s="26">
        <v>0</v>
      </c>
      <c r="D15" s="26">
        <v>6258.21</v>
      </c>
      <c r="E15" s="27">
        <v>956.95330000000001</v>
      </c>
      <c r="F15" s="27">
        <v>3734.6993000000002</v>
      </c>
      <c r="G15" s="27">
        <v>1566.5573999999999</v>
      </c>
      <c r="H15" s="27">
        <v>243.67789999999999</v>
      </c>
    </row>
    <row r="16" spans="1:8" ht="11.1" customHeight="1" x14ac:dyDescent="0.25">
      <c r="A16" s="1"/>
      <c r="B16" s="25" t="s">
        <v>794</v>
      </c>
      <c r="C16" s="26">
        <v>0</v>
      </c>
      <c r="D16" s="26">
        <v>6343.49</v>
      </c>
      <c r="E16" s="27">
        <v>1024.2449999999999</v>
      </c>
      <c r="F16" s="27">
        <v>3764.6531</v>
      </c>
      <c r="G16" s="27">
        <v>1554.5918999999999</v>
      </c>
      <c r="H16" s="27">
        <v>238.3331</v>
      </c>
    </row>
    <row r="17" spans="1:8" ht="11.1" customHeight="1" x14ac:dyDescent="0.25">
      <c r="A17" s="1"/>
      <c r="B17" s="25" t="s">
        <v>795</v>
      </c>
      <c r="C17" s="26">
        <v>0</v>
      </c>
      <c r="D17" s="26">
        <v>6312.21</v>
      </c>
      <c r="E17" s="27">
        <v>978.24419999999998</v>
      </c>
      <c r="F17" s="27">
        <v>3758.7096999999999</v>
      </c>
      <c r="G17" s="27">
        <v>1575.2561000000001</v>
      </c>
      <c r="H17" s="27">
        <v>241.1054</v>
      </c>
    </row>
    <row r="18" spans="1:8" ht="11.1" customHeight="1" x14ac:dyDescent="0.25">
      <c r="A18" s="1"/>
      <c r="B18" s="25" t="s">
        <v>796</v>
      </c>
      <c r="C18" s="26">
        <v>0</v>
      </c>
      <c r="D18" s="26">
        <v>6488.89</v>
      </c>
      <c r="E18" s="27">
        <v>1010.1115</v>
      </c>
      <c r="F18" s="27">
        <v>3808.5990999999999</v>
      </c>
      <c r="G18" s="27">
        <v>1670.1794</v>
      </c>
      <c r="H18" s="27">
        <v>236.49180000000001</v>
      </c>
    </row>
    <row r="19" spans="1:8" ht="11.1" customHeight="1" x14ac:dyDescent="0.25">
      <c r="A19" s="1"/>
      <c r="B19" s="25" t="s">
        <v>797</v>
      </c>
      <c r="C19" s="26">
        <v>0</v>
      </c>
      <c r="D19" s="26">
        <v>6582</v>
      </c>
      <c r="E19" s="27">
        <v>1039.2904000000001</v>
      </c>
      <c r="F19" s="27">
        <v>3875.1378</v>
      </c>
      <c r="G19" s="27">
        <v>1667.5717999999999</v>
      </c>
      <c r="H19" s="27">
        <v>229.51929999999999</v>
      </c>
    </row>
    <row r="20" spans="1:8" ht="11.1" customHeight="1" x14ac:dyDescent="0.25">
      <c r="A20" s="1"/>
      <c r="B20" s="25" t="s">
        <v>798</v>
      </c>
      <c r="C20" s="26">
        <v>0</v>
      </c>
      <c r="D20" s="26">
        <v>6558.3</v>
      </c>
      <c r="E20" s="27">
        <v>1063.2684999999999</v>
      </c>
      <c r="F20" s="27">
        <v>3783.9868000000001</v>
      </c>
      <c r="G20" s="27">
        <v>1711.0446999999999</v>
      </c>
      <c r="H20" s="27">
        <v>219.0771</v>
      </c>
    </row>
    <row r="21" spans="1:8" ht="11.1" customHeight="1" x14ac:dyDescent="0.25">
      <c r="A21" s="1"/>
      <c r="B21" s="25" t="s">
        <v>799</v>
      </c>
      <c r="C21" s="26">
        <v>0</v>
      </c>
      <c r="D21" s="26">
        <v>6535.6</v>
      </c>
      <c r="E21" s="27">
        <v>1048.0264</v>
      </c>
      <c r="F21" s="27">
        <v>3803.8339999999998</v>
      </c>
      <c r="G21" s="27">
        <v>1683.7396000000001</v>
      </c>
      <c r="H21" s="27">
        <v>214.31180000000001</v>
      </c>
    </row>
    <row r="22" spans="1:8" ht="11.1" customHeight="1" x14ac:dyDescent="0.25">
      <c r="A22" s="1"/>
      <c r="B22" s="25" t="s">
        <v>800</v>
      </c>
      <c r="C22" s="26">
        <v>0</v>
      </c>
      <c r="D22" s="26">
        <v>6902.9</v>
      </c>
      <c r="E22" s="27">
        <v>1074.702</v>
      </c>
      <c r="F22" s="27">
        <v>4151.2107999999998</v>
      </c>
      <c r="G22" s="27">
        <v>1676.9872</v>
      </c>
      <c r="H22" s="27">
        <v>213.65979999999999</v>
      </c>
    </row>
    <row r="23" spans="1:8" ht="11.1" customHeight="1" x14ac:dyDescent="0.25">
      <c r="A23" s="1"/>
      <c r="B23" s="25" t="s">
        <v>801</v>
      </c>
      <c r="C23" s="26">
        <v>0</v>
      </c>
      <c r="D23" s="26">
        <v>7155.2</v>
      </c>
      <c r="E23" s="27">
        <v>1101.6415</v>
      </c>
      <c r="F23" s="27">
        <v>4376.1099000000004</v>
      </c>
      <c r="G23" s="27">
        <v>1677.4485999999999</v>
      </c>
      <c r="H23" s="27">
        <v>215.93600000000001</v>
      </c>
    </row>
    <row r="24" spans="1:8" ht="11.1" customHeight="1" x14ac:dyDescent="0.25">
      <c r="A24" s="1"/>
      <c r="B24" s="25" t="s">
        <v>802</v>
      </c>
      <c r="C24" s="26">
        <v>0</v>
      </c>
      <c r="D24" s="26">
        <v>7423</v>
      </c>
      <c r="E24" s="27">
        <v>1152.2864</v>
      </c>
      <c r="F24" s="27">
        <v>4550.4279999999999</v>
      </c>
      <c r="G24" s="27">
        <v>1720.2855999999999</v>
      </c>
      <c r="H24" s="27">
        <v>224.69970000000001</v>
      </c>
    </row>
    <row r="25" spans="1:8" ht="11.1" customHeight="1" x14ac:dyDescent="0.25">
      <c r="A25" s="1"/>
      <c r="B25" s="25" t="s">
        <v>803</v>
      </c>
      <c r="C25" s="26">
        <v>0</v>
      </c>
      <c r="D25" s="26">
        <v>7649.8</v>
      </c>
      <c r="E25" s="27">
        <v>1173.6366</v>
      </c>
      <c r="F25" s="27">
        <v>4771.4049000000005</v>
      </c>
      <c r="G25" s="27">
        <v>1704.7584999999999</v>
      </c>
      <c r="H25" s="27">
        <v>223.23920000000001</v>
      </c>
    </row>
    <row r="26" spans="1:8" ht="11.1" customHeight="1" x14ac:dyDescent="0.25">
      <c r="A26" s="1"/>
      <c r="B26" s="25" t="s">
        <v>804</v>
      </c>
      <c r="C26" s="26">
        <v>0</v>
      </c>
      <c r="D26" s="26">
        <v>7764.6</v>
      </c>
      <c r="E26" s="27">
        <v>1212.1593</v>
      </c>
      <c r="F26" s="27">
        <v>4847.4935999999998</v>
      </c>
      <c r="G26" s="27">
        <v>1704.9471000000001</v>
      </c>
      <c r="H26" s="27">
        <v>233.05160000000001</v>
      </c>
    </row>
    <row r="27" spans="1:8" ht="11.1" customHeight="1" x14ac:dyDescent="0.25">
      <c r="A27" s="1"/>
      <c r="B27" s="25" t="s">
        <v>805</v>
      </c>
      <c r="C27" s="26">
        <v>0</v>
      </c>
      <c r="D27" s="26">
        <v>7886.8</v>
      </c>
      <c r="E27" s="27">
        <v>1248.8966</v>
      </c>
      <c r="F27" s="27">
        <v>4887.9754999999996</v>
      </c>
      <c r="G27" s="27">
        <v>1749.9278999999999</v>
      </c>
      <c r="H27" s="27">
        <v>236.25839999999999</v>
      </c>
    </row>
    <row r="28" spans="1:8" ht="11.1" customHeight="1" x14ac:dyDescent="0.25">
      <c r="A28" s="1"/>
      <c r="B28" s="25" t="s">
        <v>806</v>
      </c>
      <c r="C28" s="26">
        <v>0</v>
      </c>
      <c r="D28" s="26">
        <v>7973.9</v>
      </c>
      <c r="E28" s="27">
        <v>1268.1884</v>
      </c>
      <c r="F28" s="27">
        <v>5011.3054000000002</v>
      </c>
      <c r="G28" s="27">
        <v>1694.4061999999999</v>
      </c>
      <c r="H28" s="27">
        <v>239.51089999999999</v>
      </c>
    </row>
    <row r="29" spans="1:8" ht="11.1" customHeight="1" x14ac:dyDescent="0.25">
      <c r="A29" s="1"/>
      <c r="B29" s="25" t="s">
        <v>807</v>
      </c>
      <c r="C29" s="26">
        <v>0</v>
      </c>
      <c r="D29" s="26">
        <v>8190.2</v>
      </c>
      <c r="E29" s="27">
        <v>1296.806</v>
      </c>
      <c r="F29" s="27">
        <v>5169.4319999999998</v>
      </c>
      <c r="G29" s="27">
        <v>1723.962</v>
      </c>
      <c r="H29" s="27">
        <v>236.98650000000001</v>
      </c>
    </row>
    <row r="30" spans="1:8" ht="11.1" customHeight="1" x14ac:dyDescent="0.25">
      <c r="A30" s="1"/>
      <c r="B30" s="25" t="s">
        <v>808</v>
      </c>
      <c r="C30" s="26">
        <v>0</v>
      </c>
      <c r="D30" s="26">
        <v>8270.26</v>
      </c>
      <c r="E30" s="27">
        <v>1313.2737999999999</v>
      </c>
      <c r="F30" s="27">
        <v>5244.5640000000003</v>
      </c>
      <c r="G30" s="27">
        <v>1712.4222</v>
      </c>
      <c r="H30" s="27">
        <v>233.92490000000001</v>
      </c>
    </row>
    <row r="31" spans="1:8" ht="11.1" customHeight="1" x14ac:dyDescent="0.25">
      <c r="A31" s="1"/>
      <c r="B31" s="25" t="s">
        <v>809</v>
      </c>
      <c r="C31" s="26">
        <v>0</v>
      </c>
      <c r="D31" s="26">
        <v>8193.0300000000007</v>
      </c>
      <c r="E31" s="27">
        <v>1317.9090000000001</v>
      </c>
      <c r="F31" s="27">
        <v>5116.1720999999998</v>
      </c>
      <c r="G31" s="27">
        <v>1758.9489000000001</v>
      </c>
      <c r="H31" s="27">
        <v>230.3288</v>
      </c>
    </row>
    <row r="32" spans="1:8" ht="11.1" customHeight="1" x14ac:dyDescent="0.25">
      <c r="A32" s="1"/>
      <c r="B32" s="25" t="s">
        <v>810</v>
      </c>
      <c r="C32" s="26">
        <v>0</v>
      </c>
      <c r="D32" s="26">
        <v>8115.32</v>
      </c>
      <c r="E32" s="27">
        <v>1318.646</v>
      </c>
      <c r="F32" s="27">
        <v>5086.2494999999999</v>
      </c>
      <c r="G32" s="27">
        <v>1710.4245000000001</v>
      </c>
      <c r="H32" s="27">
        <v>230.9436</v>
      </c>
    </row>
    <row r="33" spans="1:8" ht="11.1" customHeight="1" x14ac:dyDescent="0.25">
      <c r="A33" s="1"/>
      <c r="B33" s="25" t="s">
        <v>811</v>
      </c>
      <c r="C33" s="26">
        <v>0</v>
      </c>
      <c r="D33" s="26">
        <v>8038.79</v>
      </c>
      <c r="E33" s="27">
        <v>1292.5353</v>
      </c>
      <c r="F33" s="27">
        <v>5040.2007000000003</v>
      </c>
      <c r="G33" s="27">
        <v>1706.0540000000001</v>
      </c>
      <c r="H33" s="27">
        <v>229.74799999999999</v>
      </c>
    </row>
    <row r="34" spans="1:8" ht="11.1" customHeight="1" x14ac:dyDescent="0.25">
      <c r="A34" s="1"/>
      <c r="B34" s="25" t="s">
        <v>812</v>
      </c>
      <c r="C34" s="26">
        <v>0</v>
      </c>
      <c r="D34" s="26">
        <v>8115.1</v>
      </c>
      <c r="E34" s="27">
        <v>1271.0857000000001</v>
      </c>
      <c r="F34" s="27">
        <v>5129.4721</v>
      </c>
      <c r="G34" s="27">
        <v>1714.5422000000001</v>
      </c>
      <c r="H34" s="27">
        <v>235.57400000000001</v>
      </c>
    </row>
    <row r="35" spans="1:8" ht="11.1" customHeight="1" x14ac:dyDescent="0.25">
      <c r="A35" s="1"/>
      <c r="B35" s="25" t="s">
        <v>813</v>
      </c>
      <c r="C35" s="26">
        <v>0</v>
      </c>
      <c r="D35" s="26">
        <v>8185.03</v>
      </c>
      <c r="E35" s="27">
        <v>1277.9887000000001</v>
      </c>
      <c r="F35" s="27">
        <v>5158.7601000000004</v>
      </c>
      <c r="G35" s="27">
        <v>1748.2811999999999</v>
      </c>
      <c r="H35" s="27">
        <v>242.27680000000001</v>
      </c>
    </row>
    <row r="36" spans="1:8" ht="11.1" customHeight="1" x14ac:dyDescent="0.25">
      <c r="A36" s="1"/>
      <c r="B36" s="25" t="s">
        <v>814</v>
      </c>
      <c r="C36" s="26">
        <v>0</v>
      </c>
      <c r="D36" s="26">
        <v>8284.7800000000007</v>
      </c>
      <c r="E36" s="27">
        <v>1293.2927</v>
      </c>
      <c r="F36" s="27">
        <v>5238.1846999999998</v>
      </c>
      <c r="G36" s="27">
        <v>1753.3026</v>
      </c>
      <c r="H36" s="27">
        <v>251.9984</v>
      </c>
    </row>
    <row r="37" spans="1:8" ht="11.1" customHeight="1" x14ac:dyDescent="0.25">
      <c r="A37" s="1"/>
      <c r="B37" s="25" t="s">
        <v>815</v>
      </c>
      <c r="C37" s="26">
        <v>0</v>
      </c>
      <c r="D37" s="26">
        <v>8343.33</v>
      </c>
      <c r="E37" s="27">
        <v>1303.4675999999999</v>
      </c>
      <c r="F37" s="27">
        <v>5236.8734000000004</v>
      </c>
      <c r="G37" s="27">
        <v>1802.989</v>
      </c>
      <c r="H37" s="27">
        <v>244.9546</v>
      </c>
    </row>
    <row r="38" spans="1:8" ht="11.1" customHeight="1" x14ac:dyDescent="0.25">
      <c r="A38" s="1"/>
      <c r="B38" s="25" t="s">
        <v>816</v>
      </c>
      <c r="C38" s="26">
        <v>0</v>
      </c>
      <c r="D38" s="26">
        <v>8197.49</v>
      </c>
      <c r="E38" s="27">
        <v>1295.9873</v>
      </c>
      <c r="F38" s="27">
        <v>5048.7515000000003</v>
      </c>
      <c r="G38" s="27">
        <v>1852.7511999999999</v>
      </c>
      <c r="H38" s="27">
        <v>249.24350000000001</v>
      </c>
    </row>
    <row r="39" spans="1:8" ht="11.1" customHeight="1" x14ac:dyDescent="0.25">
      <c r="A39" s="1"/>
      <c r="B39" s="25" t="s">
        <v>817</v>
      </c>
      <c r="C39" s="26">
        <v>0</v>
      </c>
      <c r="D39" s="26">
        <v>8114.08</v>
      </c>
      <c r="E39" s="27">
        <v>1290.7049</v>
      </c>
      <c r="F39" s="27">
        <v>5051.6887999999999</v>
      </c>
      <c r="G39" s="27">
        <v>1771.6863000000001</v>
      </c>
      <c r="H39" s="27">
        <v>249.8631</v>
      </c>
    </row>
    <row r="40" spans="1:8" ht="11.1" customHeight="1" x14ac:dyDescent="0.25">
      <c r="A40" s="1"/>
      <c r="B40" s="25" t="s">
        <v>818</v>
      </c>
      <c r="C40" s="26">
        <v>0</v>
      </c>
      <c r="D40" s="26">
        <v>8016.44</v>
      </c>
      <c r="E40" s="27">
        <v>1248.8405</v>
      </c>
      <c r="F40" s="27">
        <v>5068.3743000000004</v>
      </c>
      <c r="G40" s="27">
        <v>1699.2252000000001</v>
      </c>
      <c r="H40" s="27">
        <v>241.1164</v>
      </c>
    </row>
    <row r="41" spans="1:8" ht="11.1" customHeight="1" x14ac:dyDescent="0.25">
      <c r="A41" s="1"/>
      <c r="B41" s="25" t="s">
        <v>819</v>
      </c>
      <c r="C41" s="26">
        <v>0</v>
      </c>
      <c r="D41" s="26">
        <v>8001.33</v>
      </c>
      <c r="E41" s="27">
        <v>1234.3951999999999</v>
      </c>
      <c r="F41" s="27">
        <v>4986.7952999999998</v>
      </c>
      <c r="G41" s="27">
        <v>1780.1395</v>
      </c>
      <c r="H41" s="27">
        <v>243.0436</v>
      </c>
    </row>
    <row r="42" spans="1:8" ht="11.1" customHeight="1" x14ac:dyDescent="0.25">
      <c r="A42" s="1"/>
      <c r="B42" s="25" t="s">
        <v>820</v>
      </c>
      <c r="C42" s="26">
        <v>0</v>
      </c>
      <c r="D42" s="26">
        <v>7859.13</v>
      </c>
      <c r="E42" s="27">
        <v>1222.6555000000001</v>
      </c>
      <c r="F42" s="27">
        <v>4859.5075999999999</v>
      </c>
      <c r="G42" s="27">
        <v>1776.9668999999999</v>
      </c>
      <c r="H42" s="27">
        <v>232.2276</v>
      </c>
    </row>
    <row r="43" spans="1:8" ht="11.1" customHeight="1" x14ac:dyDescent="0.25">
      <c r="A43" s="1"/>
      <c r="B43" s="25" t="s">
        <v>821</v>
      </c>
      <c r="C43" s="26">
        <v>0</v>
      </c>
      <c r="D43" s="26">
        <v>7640</v>
      </c>
      <c r="E43" s="27">
        <v>1184.9278999999999</v>
      </c>
      <c r="F43" s="27">
        <v>4688.7210999999998</v>
      </c>
      <c r="G43" s="27">
        <v>1766.3510000000001</v>
      </c>
      <c r="H43" s="27">
        <v>226.13200000000001</v>
      </c>
    </row>
    <row r="44" spans="1:8" ht="11.1" customHeight="1" x14ac:dyDescent="0.25">
      <c r="A44" s="1"/>
      <c r="B44" s="25" t="s">
        <v>822</v>
      </c>
      <c r="C44" s="26">
        <v>0</v>
      </c>
      <c r="D44" s="26">
        <v>7611.33</v>
      </c>
      <c r="E44" s="27">
        <v>1189.9665</v>
      </c>
      <c r="F44" s="27">
        <v>4650.8522000000003</v>
      </c>
      <c r="G44" s="27">
        <v>1770.5112999999999</v>
      </c>
      <c r="H44" s="27">
        <v>221.8075</v>
      </c>
    </row>
    <row r="45" spans="1:8" ht="11.1" customHeight="1" x14ac:dyDescent="0.25">
      <c r="A45" s="1"/>
      <c r="B45" s="25" t="s">
        <v>823</v>
      </c>
      <c r="C45" s="26">
        <v>0</v>
      </c>
      <c r="D45" s="26">
        <v>7825.52</v>
      </c>
      <c r="E45" s="27">
        <v>1251.7756999999999</v>
      </c>
      <c r="F45" s="27">
        <v>4796.9885000000004</v>
      </c>
      <c r="G45" s="27">
        <v>1776.7557999999999</v>
      </c>
      <c r="H45" s="27">
        <v>223.1516</v>
      </c>
    </row>
    <row r="46" spans="1:8" ht="11.1" customHeight="1" x14ac:dyDescent="0.25">
      <c r="A46" s="1"/>
      <c r="B46" s="25" t="s">
        <v>824</v>
      </c>
      <c r="C46" s="26">
        <v>0</v>
      </c>
      <c r="D46" s="26">
        <v>7843.98</v>
      </c>
      <c r="E46" s="27">
        <v>1305.1786</v>
      </c>
      <c r="F46" s="27">
        <v>4766.3278</v>
      </c>
      <c r="G46" s="27">
        <v>1772.4736</v>
      </c>
      <c r="H46" s="27">
        <v>227.6069</v>
      </c>
    </row>
    <row r="47" spans="1:8" ht="11.1" customHeight="1" x14ac:dyDescent="0.25">
      <c r="A47" s="1"/>
      <c r="B47" s="25" t="s">
        <v>825</v>
      </c>
      <c r="C47" s="26">
        <v>0</v>
      </c>
      <c r="D47" s="26">
        <v>7823.12</v>
      </c>
      <c r="E47" s="27">
        <v>1297.2532000000001</v>
      </c>
      <c r="F47" s="27">
        <v>4763.6459999999997</v>
      </c>
      <c r="G47" s="27">
        <v>1762.2208000000001</v>
      </c>
      <c r="H47" s="27">
        <v>232.78489999999999</v>
      </c>
    </row>
    <row r="48" spans="1:8" ht="11.1" customHeight="1" x14ac:dyDescent="0.25">
      <c r="A48" s="1"/>
      <c r="B48" s="25" t="s">
        <v>826</v>
      </c>
      <c r="C48" s="26">
        <v>0</v>
      </c>
      <c r="D48" s="26">
        <v>7752.2</v>
      </c>
      <c r="E48" s="27">
        <v>1288.0872999999999</v>
      </c>
      <c r="F48" s="27">
        <v>4759.5015999999996</v>
      </c>
      <c r="G48" s="27">
        <v>1704.6111000000001</v>
      </c>
      <c r="H48" s="27">
        <v>238.6611</v>
      </c>
    </row>
    <row r="49" spans="1:8" ht="11.1" customHeight="1" x14ac:dyDescent="0.25">
      <c r="A49" s="1"/>
      <c r="B49" s="25" t="s">
        <v>827</v>
      </c>
      <c r="C49" s="26">
        <v>0</v>
      </c>
      <c r="D49" s="26">
        <v>7734.5</v>
      </c>
      <c r="E49" s="27">
        <v>1276.6333999999999</v>
      </c>
      <c r="F49" s="27">
        <v>4757.9426999999996</v>
      </c>
      <c r="G49" s="27">
        <v>1699.9239</v>
      </c>
      <c r="H49" s="27">
        <v>246.23429999999999</v>
      </c>
    </row>
    <row r="50" spans="1:8" ht="11.1" customHeight="1" x14ac:dyDescent="0.25">
      <c r="A50" s="1"/>
      <c r="B50" s="25" t="s">
        <v>828</v>
      </c>
      <c r="C50" s="26">
        <v>0</v>
      </c>
      <c r="D50" s="26">
        <v>7748.36</v>
      </c>
      <c r="E50" s="27">
        <v>1283.8905999999999</v>
      </c>
      <c r="F50" s="27">
        <v>4751.5284000000001</v>
      </c>
      <c r="G50" s="27">
        <v>1712.941</v>
      </c>
      <c r="H50" s="27">
        <v>249.07599999999999</v>
      </c>
    </row>
    <row r="51" spans="1:8" ht="11.1" customHeight="1" x14ac:dyDescent="0.25">
      <c r="A51" s="1"/>
      <c r="B51" s="25" t="s">
        <v>829</v>
      </c>
      <c r="C51" s="26">
        <v>0</v>
      </c>
      <c r="D51" s="26">
        <v>7722.68</v>
      </c>
      <c r="E51" s="27">
        <v>1257.1353999999999</v>
      </c>
      <c r="F51" s="27">
        <v>4758.4907999999996</v>
      </c>
      <c r="G51" s="27">
        <v>1707.0537999999999</v>
      </c>
      <c r="H51" s="27">
        <v>251.63050000000001</v>
      </c>
    </row>
    <row r="52" spans="1:8" ht="11.1" customHeight="1" x14ac:dyDescent="0.25">
      <c r="A52" s="1"/>
      <c r="B52" s="25" t="s">
        <v>830</v>
      </c>
      <c r="C52" s="26">
        <v>0</v>
      </c>
      <c r="D52" s="26">
        <v>7568.4093999999996</v>
      </c>
      <c r="E52" s="27">
        <v>1209.1629</v>
      </c>
      <c r="F52" s="27">
        <v>4671.8135000000002</v>
      </c>
      <c r="G52" s="27">
        <v>1687.433</v>
      </c>
      <c r="H52" s="27">
        <v>251.50739999999999</v>
      </c>
    </row>
    <row r="53" spans="1:8" ht="11.1" customHeight="1" x14ac:dyDescent="0.25">
      <c r="A53" s="1"/>
      <c r="B53" s="25" t="s">
        <v>831</v>
      </c>
      <c r="C53" s="26">
        <v>0</v>
      </c>
      <c r="D53" s="26">
        <v>7383.3726999999999</v>
      </c>
      <c r="E53" s="27">
        <v>1172.3925999999999</v>
      </c>
      <c r="F53" s="27">
        <v>4565.7091</v>
      </c>
      <c r="G53" s="27">
        <v>1645.271</v>
      </c>
      <c r="H53" s="27">
        <v>249.46420000000001</v>
      </c>
    </row>
    <row r="54" spans="1:8" ht="11.1" customHeight="1" x14ac:dyDescent="0.25">
      <c r="A54" s="1"/>
      <c r="B54" s="25" t="s">
        <v>832</v>
      </c>
      <c r="C54" s="26">
        <v>0</v>
      </c>
      <c r="D54" s="26">
        <v>7095.2165999999997</v>
      </c>
      <c r="E54" s="27">
        <v>1127.1295</v>
      </c>
      <c r="F54" s="27">
        <v>4335.1722</v>
      </c>
      <c r="G54" s="27">
        <v>1632.9149</v>
      </c>
      <c r="H54" s="27">
        <v>245.8629</v>
      </c>
    </row>
    <row r="55" spans="1:8" ht="11.1" customHeight="1" x14ac:dyDescent="0.25">
      <c r="A55" s="1"/>
      <c r="B55" s="25" t="s">
        <v>102</v>
      </c>
      <c r="C55" s="26">
        <v>0</v>
      </c>
      <c r="D55" s="26">
        <v>7082.6503000000002</v>
      </c>
      <c r="E55" s="27">
        <v>1089.6777999999999</v>
      </c>
      <c r="F55" s="27">
        <v>4292.0546000000004</v>
      </c>
      <c r="G55" s="27">
        <v>1700.9178999999999</v>
      </c>
      <c r="H55" s="27">
        <v>216.1019</v>
      </c>
    </row>
    <row r="56" spans="1:8" ht="17.100000000000001" customHeight="1" x14ac:dyDescent="0.25">
      <c r="A56" s="1"/>
      <c r="B56" s="28" t="s">
        <v>845</v>
      </c>
      <c r="C56" s="29">
        <v>0</v>
      </c>
      <c r="D56" s="29">
        <v>8343.33</v>
      </c>
      <c r="E56" s="30">
        <v>1318.646</v>
      </c>
      <c r="F56" s="30">
        <v>5244.5640000000003</v>
      </c>
      <c r="G56" s="30">
        <v>1852.7511999999999</v>
      </c>
      <c r="H56" s="30">
        <v>251.9984</v>
      </c>
    </row>
    <row r="57" spans="1:8" ht="17.100000000000001" customHeight="1" x14ac:dyDescent="0.25">
      <c r="A57" s="1"/>
      <c r="B57" s="28" t="s">
        <v>846</v>
      </c>
      <c r="C57" s="29">
        <v>0</v>
      </c>
      <c r="D57" s="29">
        <v>6244.4</v>
      </c>
      <c r="E57" s="30">
        <v>956.95330000000001</v>
      </c>
      <c r="F57" s="30">
        <v>3696.5162</v>
      </c>
      <c r="G57" s="30">
        <v>1542.7815000000001</v>
      </c>
      <c r="H57" s="30">
        <v>213.65979999999999</v>
      </c>
    </row>
    <row r="58" spans="1:8" ht="17.100000000000001" customHeight="1" x14ac:dyDescent="0.25">
      <c r="A58" s="1"/>
      <c r="B58" s="28" t="s">
        <v>847</v>
      </c>
      <c r="C58" s="29">
        <v>0</v>
      </c>
      <c r="D58" s="29">
        <v>7415.1312291666654</v>
      </c>
      <c r="E58" s="30">
        <v>1174.4322187499999</v>
      </c>
      <c r="F58" s="30">
        <v>4545.5505479166659</v>
      </c>
      <c r="G58" s="30">
        <v>1695.1484625000001</v>
      </c>
      <c r="H58" s="30">
        <v>236.28912708333334</v>
      </c>
    </row>
    <row r="59" spans="1:8" ht="17.100000000000001" customHeight="1" x14ac:dyDescent="0.25">
      <c r="A59" s="1"/>
      <c r="B59" s="23" t="s">
        <v>848</v>
      </c>
      <c r="C59" s="31">
        <v>0</v>
      </c>
      <c r="D59" s="31">
        <v>177963.1495</v>
      </c>
      <c r="E59" s="32">
        <v>28186.373250000001</v>
      </c>
      <c r="F59" s="32">
        <v>109093.21315</v>
      </c>
      <c r="G59" s="32">
        <v>40683.563099999999</v>
      </c>
      <c r="H59" s="32">
        <v>5670.93905</v>
      </c>
    </row>
    <row r="60" spans="1:8" x14ac:dyDescent="0.25">
      <c r="A60" s="1"/>
      <c r="B60" s="1"/>
      <c r="C60" s="1"/>
      <c r="D60" s="1"/>
      <c r="E60" s="1"/>
      <c r="F60" s="1"/>
      <c r="G60" s="1"/>
      <c r="H60" s="1"/>
    </row>
    <row r="61" spans="1:8" ht="15.75" x14ac:dyDescent="0.25">
      <c r="A61" s="1"/>
      <c r="B61" s="33" t="s">
        <v>849</v>
      </c>
      <c r="C61" s="1"/>
      <c r="D61" s="1"/>
      <c r="E61" s="1"/>
      <c r="F61" s="1"/>
      <c r="G61" s="1"/>
      <c r="H61" s="1"/>
    </row>
    <row r="62" spans="1:8" ht="15.75" x14ac:dyDescent="0.25">
      <c r="A62" s="1"/>
      <c r="B62" s="33"/>
      <c r="C62" s="1"/>
      <c r="D62" s="1"/>
      <c r="E62" s="1"/>
      <c r="F62" s="1"/>
      <c r="G62" s="1"/>
      <c r="H62" s="1"/>
    </row>
    <row r="63" spans="1:8" x14ac:dyDescent="0.25">
      <c r="A63" s="1"/>
      <c r="B63" s="34"/>
      <c r="C63" s="34"/>
      <c r="D63" s="1" t="s">
        <v>850</v>
      </c>
      <c r="E63" s="35"/>
      <c r="F63" s="1"/>
      <c r="G63" s="1"/>
      <c r="H63" s="1"/>
    </row>
    <row r="64" spans="1:8" x14ac:dyDescent="0.25">
      <c r="A64" s="1"/>
      <c r="B64" s="36"/>
      <c r="C64" s="36"/>
      <c r="D64" s="1" t="s">
        <v>851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838</v>
      </c>
      <c r="C6" s="204" t="s">
        <v>853</v>
      </c>
      <c r="D6" s="204"/>
      <c r="E6" s="204"/>
      <c r="F6" s="204"/>
      <c r="G6" s="204"/>
      <c r="H6" s="204"/>
      <c r="I6" s="204"/>
      <c r="J6" s="204"/>
      <c r="K6" s="204"/>
      <c r="L6" s="204"/>
      <c r="M6" s="204"/>
      <c r="N6" s="204"/>
      <c r="O6" s="204"/>
      <c r="P6" s="204"/>
      <c r="Q6" s="204"/>
      <c r="R6" s="204"/>
      <c r="S6" s="204"/>
      <c r="T6" s="204"/>
      <c r="U6" s="204"/>
      <c r="V6" s="204"/>
      <c r="W6" s="204"/>
      <c r="X6" s="205" t="s">
        <v>854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855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856</v>
      </c>
      <c r="D7" s="38" t="s">
        <v>857</v>
      </c>
      <c r="E7" s="38" t="s">
        <v>858</v>
      </c>
      <c r="F7" s="38" t="s">
        <v>859</v>
      </c>
      <c r="G7" s="38" t="s">
        <v>860</v>
      </c>
      <c r="H7" s="38" t="s">
        <v>861</v>
      </c>
      <c r="I7" s="38" t="s">
        <v>862</v>
      </c>
      <c r="J7" s="38" t="s">
        <v>863</v>
      </c>
      <c r="K7" s="38" t="s">
        <v>864</v>
      </c>
      <c r="L7" s="38" t="s">
        <v>865</v>
      </c>
      <c r="M7" s="38" t="s">
        <v>866</v>
      </c>
      <c r="N7" s="38" t="s">
        <v>867</v>
      </c>
      <c r="O7" s="38" t="s">
        <v>868</v>
      </c>
      <c r="P7" s="38" t="s">
        <v>869</v>
      </c>
      <c r="Q7" s="38" t="s">
        <v>870</v>
      </c>
      <c r="R7" s="38" t="s">
        <v>871</v>
      </c>
      <c r="S7" s="38" t="s">
        <v>872</v>
      </c>
      <c r="T7" s="38" t="s">
        <v>873</v>
      </c>
      <c r="U7" s="38" t="s">
        <v>874</v>
      </c>
      <c r="V7" s="38" t="s">
        <v>875</v>
      </c>
      <c r="W7" s="38" t="s">
        <v>876</v>
      </c>
      <c r="X7" s="39" t="s">
        <v>877</v>
      </c>
      <c r="Y7" s="39" t="s">
        <v>878</v>
      </c>
      <c r="Z7" s="39" t="s">
        <v>879</v>
      </c>
      <c r="AA7" s="39" t="s">
        <v>856</v>
      </c>
      <c r="AB7" s="39" t="s">
        <v>857</v>
      </c>
      <c r="AC7" s="39" t="s">
        <v>880</v>
      </c>
      <c r="AD7" s="39" t="s">
        <v>860</v>
      </c>
      <c r="AE7" s="39" t="s">
        <v>861</v>
      </c>
      <c r="AF7" s="39" t="s">
        <v>881</v>
      </c>
      <c r="AG7" s="39" t="s">
        <v>862</v>
      </c>
      <c r="AH7" s="39" t="s">
        <v>882</v>
      </c>
      <c r="AI7" s="39" t="s">
        <v>883</v>
      </c>
      <c r="AJ7" s="39" t="s">
        <v>884</v>
      </c>
      <c r="AK7" s="39" t="s">
        <v>885</v>
      </c>
      <c r="AL7" s="39" t="s">
        <v>886</v>
      </c>
      <c r="AM7" s="39" t="s">
        <v>887</v>
      </c>
      <c r="AN7" s="39" t="s">
        <v>347</v>
      </c>
      <c r="AO7" s="39" t="s">
        <v>888</v>
      </c>
      <c r="AP7" s="39" t="s">
        <v>351</v>
      </c>
      <c r="AQ7" s="39" t="s">
        <v>889</v>
      </c>
      <c r="AR7" s="39" t="s">
        <v>890</v>
      </c>
      <c r="AS7" s="39" t="s">
        <v>891</v>
      </c>
      <c r="AT7" s="39" t="s">
        <v>892</v>
      </c>
      <c r="AU7" s="39" t="s">
        <v>893</v>
      </c>
      <c r="AV7" s="39" t="s">
        <v>894</v>
      </c>
      <c r="AW7" s="39" t="s">
        <v>895</v>
      </c>
      <c r="AX7" s="39" t="s">
        <v>869</v>
      </c>
      <c r="AY7" s="39" t="s">
        <v>896</v>
      </c>
      <c r="AZ7" s="39" t="s">
        <v>897</v>
      </c>
      <c r="BA7" s="39" t="s">
        <v>898</v>
      </c>
      <c r="BB7" s="39" t="s">
        <v>870</v>
      </c>
      <c r="BC7" s="39" t="s">
        <v>899</v>
      </c>
      <c r="BD7" s="39" t="s">
        <v>872</v>
      </c>
      <c r="BE7" s="39" t="s">
        <v>900</v>
      </c>
      <c r="BF7" s="39" t="s">
        <v>901</v>
      </c>
      <c r="BG7" s="39" t="s">
        <v>902</v>
      </c>
      <c r="BH7" s="39" t="s">
        <v>903</v>
      </c>
      <c r="BI7" s="39" t="s">
        <v>904</v>
      </c>
      <c r="BJ7" s="39" t="s">
        <v>874</v>
      </c>
      <c r="BK7" s="39" t="s">
        <v>905</v>
      </c>
      <c r="BL7" s="39" t="s">
        <v>906</v>
      </c>
      <c r="BM7" s="39" t="s">
        <v>875</v>
      </c>
      <c r="BN7" s="39" t="s">
        <v>614</v>
      </c>
      <c r="BO7" s="39" t="s">
        <v>876</v>
      </c>
      <c r="BP7" s="38" t="s">
        <v>907</v>
      </c>
      <c r="BQ7" s="38" t="s">
        <v>856</v>
      </c>
      <c r="BR7" s="38" t="s">
        <v>908</v>
      </c>
      <c r="BS7" s="38" t="s">
        <v>909</v>
      </c>
      <c r="BT7" s="38" t="s">
        <v>910</v>
      </c>
      <c r="BU7" s="38" t="s">
        <v>911</v>
      </c>
      <c r="BV7" s="38" t="s">
        <v>912</v>
      </c>
      <c r="BW7" s="38" t="s">
        <v>913</v>
      </c>
      <c r="BX7" s="38" t="s">
        <v>914</v>
      </c>
      <c r="BY7" s="38" t="s">
        <v>862</v>
      </c>
      <c r="BZ7" s="38" t="s">
        <v>915</v>
      </c>
      <c r="CA7" s="38" t="s">
        <v>916</v>
      </c>
      <c r="CB7" s="38" t="s">
        <v>886</v>
      </c>
      <c r="CC7" s="38" t="s">
        <v>888</v>
      </c>
      <c r="CD7" s="38" t="s">
        <v>351</v>
      </c>
      <c r="CE7" s="38" t="s">
        <v>355</v>
      </c>
      <c r="CF7" s="38" t="s">
        <v>917</v>
      </c>
      <c r="CG7" s="38" t="s">
        <v>918</v>
      </c>
      <c r="CH7" s="38" t="s">
        <v>891</v>
      </c>
      <c r="CI7" s="38" t="s">
        <v>892</v>
      </c>
      <c r="CJ7" s="38" t="s">
        <v>893</v>
      </c>
      <c r="CK7" s="38" t="s">
        <v>895</v>
      </c>
      <c r="CL7" s="38" t="s">
        <v>919</v>
      </c>
      <c r="CM7" s="38" t="s">
        <v>870</v>
      </c>
      <c r="CN7" s="38" t="s">
        <v>872</v>
      </c>
      <c r="CO7" s="38" t="s">
        <v>920</v>
      </c>
      <c r="CP7" s="38" t="s">
        <v>921</v>
      </c>
      <c r="CQ7" s="38" t="s">
        <v>874</v>
      </c>
      <c r="CR7" s="38" t="s">
        <v>614</v>
      </c>
      <c r="CS7" s="38" t="s">
        <v>876</v>
      </c>
      <c r="CT7" s="38" t="s">
        <v>922</v>
      </c>
    </row>
    <row r="8" spans="1:98" ht="15.75" x14ac:dyDescent="0.25">
      <c r="A8" s="1"/>
      <c r="B8" s="40" t="s">
        <v>786</v>
      </c>
      <c r="C8" s="41"/>
      <c r="D8" s="41"/>
      <c r="E8" s="41">
        <v>37.711919999999999</v>
      </c>
      <c r="F8" s="41">
        <v>12.23</v>
      </c>
      <c r="G8" s="41"/>
      <c r="H8" s="41"/>
      <c r="I8" s="41"/>
      <c r="J8" s="41"/>
      <c r="K8" s="41">
        <v>19.965800000000002</v>
      </c>
      <c r="L8" s="41">
        <v>27.514900000000001</v>
      </c>
      <c r="M8" s="41">
        <v>14.8956</v>
      </c>
      <c r="N8" s="41">
        <v>14.21</v>
      </c>
      <c r="O8" s="41">
        <v>30.928000000000001</v>
      </c>
      <c r="P8" s="41"/>
      <c r="Q8" s="41"/>
      <c r="R8" s="41">
        <v>44.04</v>
      </c>
      <c r="S8" s="41"/>
      <c r="T8" s="41">
        <v>17.793600000000001</v>
      </c>
      <c r="U8" s="41"/>
      <c r="V8" s="41">
        <v>8.6</v>
      </c>
      <c r="W8" s="41"/>
      <c r="X8" s="41">
        <v>142.48841999999999</v>
      </c>
      <c r="Y8" s="41"/>
      <c r="Z8" s="41">
        <v>9.7278199999999995</v>
      </c>
      <c r="AA8" s="41"/>
      <c r="AB8" s="41"/>
      <c r="AC8" s="41">
        <v>15.04</v>
      </c>
      <c r="AD8" s="41"/>
      <c r="AE8" s="41"/>
      <c r="AF8" s="41">
        <v>3.8</v>
      </c>
      <c r="AG8" s="41"/>
      <c r="AH8" s="41">
        <v>0.26750000000000002</v>
      </c>
      <c r="AI8" s="41"/>
      <c r="AJ8" s="41"/>
      <c r="AK8" s="41">
        <v>0</v>
      </c>
      <c r="AL8" s="41">
        <v>1.3955</v>
      </c>
      <c r="AM8" s="41">
        <v>47.201120000000003</v>
      </c>
      <c r="AN8" s="41">
        <v>122.88</v>
      </c>
      <c r="AO8" s="41">
        <v>26.302499999999998</v>
      </c>
      <c r="AP8" s="41">
        <v>0.81</v>
      </c>
      <c r="AQ8" s="41">
        <v>74.883399999999995</v>
      </c>
      <c r="AR8" s="41"/>
      <c r="AS8" s="41">
        <v>36.375999999999998</v>
      </c>
      <c r="AT8" s="41">
        <v>31.14</v>
      </c>
      <c r="AU8" s="41"/>
      <c r="AV8" s="41">
        <v>193.1549</v>
      </c>
      <c r="AW8" s="41">
        <v>30.7758</v>
      </c>
      <c r="AX8" s="41"/>
      <c r="AY8" s="41"/>
      <c r="AZ8" s="41"/>
      <c r="BA8" s="41">
        <v>2.5</v>
      </c>
      <c r="BB8" s="41"/>
      <c r="BC8" s="41">
        <v>70.325699999999998</v>
      </c>
      <c r="BD8" s="41"/>
      <c r="BE8" s="41">
        <v>13</v>
      </c>
      <c r="BF8" s="41"/>
      <c r="BG8" s="41"/>
      <c r="BH8" s="41"/>
      <c r="BI8" s="41">
        <v>7.9573400000000003</v>
      </c>
      <c r="BJ8" s="41"/>
      <c r="BK8" s="41">
        <v>4.8320800000000004</v>
      </c>
      <c r="BL8" s="41"/>
      <c r="BM8" s="41">
        <v>6.3250000000000002</v>
      </c>
      <c r="BN8" s="41">
        <v>55.668999999999997</v>
      </c>
      <c r="BO8" s="41">
        <v>2.2400000000000002</v>
      </c>
      <c r="BP8" s="41">
        <v>145.27808999999999</v>
      </c>
      <c r="BQ8" s="41"/>
      <c r="BR8" s="41">
        <v>4.08751</v>
      </c>
      <c r="BS8" s="41">
        <v>131.99</v>
      </c>
      <c r="BT8" s="41">
        <v>10.721349999999999</v>
      </c>
      <c r="BU8" s="41"/>
      <c r="BV8" s="41"/>
      <c r="BW8" s="41">
        <v>3.85819</v>
      </c>
      <c r="BX8" s="41"/>
      <c r="BY8" s="41"/>
      <c r="BZ8" s="41">
        <v>92.2089</v>
      </c>
      <c r="CA8" s="41">
        <v>24.364999999999998</v>
      </c>
      <c r="CB8" s="41">
        <v>0.43070000000000003</v>
      </c>
      <c r="CC8" s="41">
        <v>0.57599999999999996</v>
      </c>
      <c r="CD8" s="41">
        <v>30.121099999999998</v>
      </c>
      <c r="CE8" s="41">
        <v>319.33470999999997</v>
      </c>
      <c r="CF8" s="41"/>
      <c r="CG8" s="41">
        <v>158.41399999999999</v>
      </c>
      <c r="CH8" s="41">
        <v>17.561</v>
      </c>
      <c r="CI8" s="41"/>
      <c r="CJ8" s="41"/>
      <c r="CK8" s="41"/>
      <c r="CL8" s="41">
        <v>4.9033699999999998</v>
      </c>
      <c r="CM8" s="41"/>
      <c r="CN8" s="41"/>
      <c r="CO8" s="41">
        <v>16.182659999999998</v>
      </c>
      <c r="CP8" s="41">
        <v>291.25</v>
      </c>
      <c r="CQ8" s="41"/>
      <c r="CR8" s="41">
        <v>29.027000000000001</v>
      </c>
      <c r="CS8" s="41"/>
      <c r="CT8" s="41">
        <v>23.382999999999999</v>
      </c>
    </row>
    <row r="9" spans="1:98" ht="15.75" x14ac:dyDescent="0.25">
      <c r="A9" s="1"/>
      <c r="B9" s="42" t="s">
        <v>787</v>
      </c>
      <c r="C9" s="43"/>
      <c r="D9" s="43"/>
      <c r="E9" s="43">
        <v>44.333399999999997</v>
      </c>
      <c r="F9" s="43">
        <v>12.217000000000001</v>
      </c>
      <c r="G9" s="43"/>
      <c r="H9" s="43"/>
      <c r="I9" s="43"/>
      <c r="J9" s="43"/>
      <c r="K9" s="43">
        <v>20.243500000000001</v>
      </c>
      <c r="L9" s="43">
        <v>27.4312</v>
      </c>
      <c r="M9" s="43">
        <v>14.6387</v>
      </c>
      <c r="N9" s="43">
        <v>14.37</v>
      </c>
      <c r="O9" s="43">
        <v>30.771999999999998</v>
      </c>
      <c r="P9" s="43"/>
      <c r="Q9" s="43"/>
      <c r="R9" s="43">
        <v>43.965000000000003</v>
      </c>
      <c r="S9" s="43"/>
      <c r="T9" s="43">
        <v>45.9392</v>
      </c>
      <c r="U9" s="43"/>
      <c r="V9" s="43">
        <v>8.6</v>
      </c>
      <c r="W9" s="43"/>
      <c r="X9" s="43">
        <v>154.68086</v>
      </c>
      <c r="Y9" s="43"/>
      <c r="Z9" s="43">
        <v>9.73658</v>
      </c>
      <c r="AA9" s="43"/>
      <c r="AB9" s="43"/>
      <c r="AC9" s="43">
        <v>14.93</v>
      </c>
      <c r="AD9" s="43"/>
      <c r="AE9" s="43"/>
      <c r="AF9" s="43">
        <v>2.9</v>
      </c>
      <c r="AG9" s="43"/>
      <c r="AH9" s="43">
        <v>0.25650000000000001</v>
      </c>
      <c r="AI9" s="43"/>
      <c r="AJ9" s="43"/>
      <c r="AK9" s="43">
        <v>0</v>
      </c>
      <c r="AL9" s="43">
        <v>1.2546999999999999</v>
      </c>
      <c r="AM9" s="43">
        <v>46.864400000000003</v>
      </c>
      <c r="AN9" s="43">
        <v>123.88</v>
      </c>
      <c r="AO9" s="43">
        <v>26.963799999999999</v>
      </c>
      <c r="AP9" s="43">
        <v>0.7</v>
      </c>
      <c r="AQ9" s="43">
        <v>75.608000000000004</v>
      </c>
      <c r="AR9" s="43"/>
      <c r="AS9" s="43">
        <v>35.793999999999997</v>
      </c>
      <c r="AT9" s="43">
        <v>35.01</v>
      </c>
      <c r="AU9" s="43"/>
      <c r="AV9" s="43">
        <v>195.63517999999999</v>
      </c>
      <c r="AW9" s="43">
        <v>29.8477</v>
      </c>
      <c r="AX9" s="43"/>
      <c r="AY9" s="43"/>
      <c r="AZ9" s="43"/>
      <c r="BA9" s="43">
        <v>2.4</v>
      </c>
      <c r="BB9" s="43"/>
      <c r="BC9" s="43">
        <v>70.085639999999998</v>
      </c>
      <c r="BD9" s="43"/>
      <c r="BE9" s="43">
        <v>13</v>
      </c>
      <c r="BF9" s="43"/>
      <c r="BG9" s="43"/>
      <c r="BH9" s="43"/>
      <c r="BI9" s="43">
        <v>8.1412999999999993</v>
      </c>
      <c r="BJ9" s="43"/>
      <c r="BK9" s="43">
        <v>4.6837</v>
      </c>
      <c r="BL9" s="43"/>
      <c r="BM9" s="43">
        <v>6.5209999999999999</v>
      </c>
      <c r="BN9" s="43">
        <v>55.597000000000001</v>
      </c>
      <c r="BO9" s="43">
        <v>2.21</v>
      </c>
      <c r="BP9" s="43">
        <v>147.99427</v>
      </c>
      <c r="BQ9" s="43"/>
      <c r="BR9" s="43">
        <v>4.0192800000000002</v>
      </c>
      <c r="BS9" s="43">
        <v>134.55000000000001</v>
      </c>
      <c r="BT9" s="43">
        <v>10.16567</v>
      </c>
      <c r="BU9" s="43"/>
      <c r="BV9" s="43"/>
      <c r="BW9" s="43">
        <v>3.9634800000000001</v>
      </c>
      <c r="BX9" s="43"/>
      <c r="BY9" s="43"/>
      <c r="BZ9" s="43">
        <v>92.461799999999997</v>
      </c>
      <c r="CA9" s="43">
        <v>24.401</v>
      </c>
      <c r="CB9" s="43">
        <v>0.4244</v>
      </c>
      <c r="CC9" s="43">
        <v>0.55800000000000005</v>
      </c>
      <c r="CD9" s="43">
        <v>29.732949999999999</v>
      </c>
      <c r="CE9" s="43">
        <v>250.60377</v>
      </c>
      <c r="CF9" s="43"/>
      <c r="CG9" s="43">
        <v>162.89519999999999</v>
      </c>
      <c r="CH9" s="43">
        <v>17.265000000000001</v>
      </c>
      <c r="CI9" s="43"/>
      <c r="CJ9" s="43"/>
      <c r="CK9" s="43"/>
      <c r="CL9" s="43">
        <v>4.9421799999999996</v>
      </c>
      <c r="CM9" s="43"/>
      <c r="CN9" s="43"/>
      <c r="CO9" s="43">
        <v>16.708690000000001</v>
      </c>
      <c r="CP9" s="43">
        <v>289.32</v>
      </c>
      <c r="CQ9" s="43"/>
      <c r="CR9" s="43">
        <v>31.196999999999999</v>
      </c>
      <c r="CS9" s="43"/>
      <c r="CT9" s="43">
        <v>28.716999999999999</v>
      </c>
    </row>
    <row r="10" spans="1:98" ht="15.75" x14ac:dyDescent="0.25">
      <c r="A10" s="1"/>
      <c r="B10" s="42" t="s">
        <v>788</v>
      </c>
      <c r="C10" s="43"/>
      <c r="D10" s="43"/>
      <c r="E10" s="43">
        <v>44.454990000000002</v>
      </c>
      <c r="F10" s="43">
        <v>11.528</v>
      </c>
      <c r="G10" s="43"/>
      <c r="H10" s="43"/>
      <c r="I10" s="43"/>
      <c r="J10" s="43"/>
      <c r="K10" s="43">
        <v>19.445900000000002</v>
      </c>
      <c r="L10" s="43">
        <v>27.1082</v>
      </c>
      <c r="M10" s="43">
        <v>14.310700000000001</v>
      </c>
      <c r="N10" s="43">
        <v>14.33</v>
      </c>
      <c r="O10" s="43">
        <v>31.143999999999998</v>
      </c>
      <c r="P10" s="43"/>
      <c r="Q10" s="43"/>
      <c r="R10" s="43">
        <v>44.076999999999998</v>
      </c>
      <c r="S10" s="43"/>
      <c r="T10" s="43">
        <v>46.514899999999997</v>
      </c>
      <c r="U10" s="43"/>
      <c r="V10" s="43">
        <v>8.5</v>
      </c>
      <c r="W10" s="43"/>
      <c r="X10" s="43">
        <v>105.43509</v>
      </c>
      <c r="Y10" s="43"/>
      <c r="Z10" s="43">
        <v>9.8020800000000001</v>
      </c>
      <c r="AA10" s="43"/>
      <c r="AB10" s="43"/>
      <c r="AC10" s="43">
        <v>15.72</v>
      </c>
      <c r="AD10" s="43"/>
      <c r="AE10" s="43"/>
      <c r="AF10" s="43">
        <v>2.8</v>
      </c>
      <c r="AG10" s="43"/>
      <c r="AH10" s="43">
        <v>0.25580000000000003</v>
      </c>
      <c r="AI10" s="43"/>
      <c r="AJ10" s="43"/>
      <c r="AK10" s="43">
        <v>0</v>
      </c>
      <c r="AL10" s="43">
        <v>1.1448</v>
      </c>
      <c r="AM10" s="43">
        <v>44.935490000000001</v>
      </c>
      <c r="AN10" s="43">
        <v>122.91</v>
      </c>
      <c r="AO10" s="43">
        <v>27.953299999999999</v>
      </c>
      <c r="AP10" s="43">
        <v>0.64</v>
      </c>
      <c r="AQ10" s="43">
        <v>72.186199999999999</v>
      </c>
      <c r="AR10" s="43"/>
      <c r="AS10" s="43">
        <v>36.338000000000001</v>
      </c>
      <c r="AT10" s="43">
        <v>34.51</v>
      </c>
      <c r="AU10" s="43"/>
      <c r="AV10" s="43">
        <v>195.67375999999999</v>
      </c>
      <c r="AW10" s="43">
        <v>30.757000000000001</v>
      </c>
      <c r="AX10" s="43"/>
      <c r="AY10" s="43"/>
      <c r="AZ10" s="43"/>
      <c r="BA10" s="43">
        <v>2.6</v>
      </c>
      <c r="BB10" s="43"/>
      <c r="BC10" s="43">
        <v>69.820899999999995</v>
      </c>
      <c r="BD10" s="43"/>
      <c r="BE10" s="43">
        <v>13</v>
      </c>
      <c r="BF10" s="43"/>
      <c r="BG10" s="43"/>
      <c r="BH10" s="43"/>
      <c r="BI10" s="43">
        <v>8.0744900000000008</v>
      </c>
      <c r="BJ10" s="43"/>
      <c r="BK10" s="43">
        <v>4.7736400000000003</v>
      </c>
      <c r="BL10" s="43"/>
      <c r="BM10" s="43">
        <v>6.4210000000000003</v>
      </c>
      <c r="BN10" s="43">
        <v>55.534999999999997</v>
      </c>
      <c r="BO10" s="43">
        <v>2.19</v>
      </c>
      <c r="BP10" s="43">
        <v>147.50470999999999</v>
      </c>
      <c r="BQ10" s="43"/>
      <c r="BR10" s="43">
        <v>4.1653799999999999</v>
      </c>
      <c r="BS10" s="43">
        <v>133.44999999999999</v>
      </c>
      <c r="BT10" s="43">
        <v>11.082179999999999</v>
      </c>
      <c r="BU10" s="43"/>
      <c r="BV10" s="43"/>
      <c r="BW10" s="43">
        <v>4.0072999999999999</v>
      </c>
      <c r="BX10" s="43"/>
      <c r="BY10" s="43"/>
      <c r="BZ10" s="43">
        <v>92.320899999999995</v>
      </c>
      <c r="CA10" s="43">
        <v>24.396999999999998</v>
      </c>
      <c r="CB10" s="43">
        <v>0.40460000000000002</v>
      </c>
      <c r="CC10" s="43">
        <v>0.54</v>
      </c>
      <c r="CD10" s="43">
        <v>30.49493</v>
      </c>
      <c r="CE10" s="43">
        <v>229.51803000000001</v>
      </c>
      <c r="CF10" s="43"/>
      <c r="CG10" s="43">
        <v>154.97710000000001</v>
      </c>
      <c r="CH10" s="43">
        <v>17.454999999999998</v>
      </c>
      <c r="CI10" s="43"/>
      <c r="CJ10" s="43"/>
      <c r="CK10" s="43"/>
      <c r="CL10" s="43">
        <v>4.7649100000000004</v>
      </c>
      <c r="CM10" s="43"/>
      <c r="CN10" s="43"/>
      <c r="CO10" s="43">
        <v>16.26474</v>
      </c>
      <c r="CP10" s="43">
        <v>290.89</v>
      </c>
      <c r="CQ10" s="43"/>
      <c r="CR10" s="43">
        <v>32.43</v>
      </c>
      <c r="CS10" s="43"/>
      <c r="CT10" s="43">
        <v>29.042000000000002</v>
      </c>
    </row>
    <row r="11" spans="1:98" ht="15.75" x14ac:dyDescent="0.25">
      <c r="A11" s="1"/>
      <c r="B11" s="42" t="s">
        <v>789</v>
      </c>
      <c r="C11" s="43"/>
      <c r="D11" s="43"/>
      <c r="E11" s="43">
        <v>43.940719999999999</v>
      </c>
      <c r="F11" s="43">
        <v>11.747</v>
      </c>
      <c r="G11" s="43"/>
      <c r="H11" s="43"/>
      <c r="I11" s="43"/>
      <c r="J11" s="43"/>
      <c r="K11" s="43">
        <v>19.2333</v>
      </c>
      <c r="L11" s="43">
        <v>27.038</v>
      </c>
      <c r="M11" s="43">
        <v>13.887499999999999</v>
      </c>
      <c r="N11" s="43">
        <v>14.15</v>
      </c>
      <c r="O11" s="43">
        <v>31.097999999999999</v>
      </c>
      <c r="P11" s="43"/>
      <c r="Q11" s="43"/>
      <c r="R11" s="43">
        <v>43.889000000000003</v>
      </c>
      <c r="S11" s="43"/>
      <c r="T11" s="43">
        <v>21.854299999999999</v>
      </c>
      <c r="U11" s="43"/>
      <c r="V11" s="43">
        <v>8.8000000000000007</v>
      </c>
      <c r="W11" s="43"/>
      <c r="X11" s="43">
        <v>124.74572999999999</v>
      </c>
      <c r="Y11" s="43"/>
      <c r="Z11" s="43">
        <v>9.4756099999999996</v>
      </c>
      <c r="AA11" s="43"/>
      <c r="AB11" s="43"/>
      <c r="AC11" s="43">
        <v>15.89</v>
      </c>
      <c r="AD11" s="43"/>
      <c r="AE11" s="43"/>
      <c r="AF11" s="43">
        <v>1.8</v>
      </c>
      <c r="AG11" s="43"/>
      <c r="AH11" s="43">
        <v>0.25390000000000001</v>
      </c>
      <c r="AI11" s="43"/>
      <c r="AJ11" s="43"/>
      <c r="AK11" s="43">
        <v>0</v>
      </c>
      <c r="AL11" s="43">
        <v>1.1339999999999999</v>
      </c>
      <c r="AM11" s="43">
        <v>45.697499999999998</v>
      </c>
      <c r="AN11" s="43">
        <v>123.6</v>
      </c>
      <c r="AO11" s="43">
        <v>28.493099999999998</v>
      </c>
      <c r="AP11" s="43">
        <v>0.44</v>
      </c>
      <c r="AQ11" s="43">
        <v>68.546700000000001</v>
      </c>
      <c r="AR11" s="43"/>
      <c r="AS11" s="43">
        <v>36.216000000000001</v>
      </c>
      <c r="AT11" s="43">
        <v>35.159999999999997</v>
      </c>
      <c r="AU11" s="43"/>
      <c r="AV11" s="43">
        <v>193.28939</v>
      </c>
      <c r="AW11" s="43">
        <v>31.321300000000001</v>
      </c>
      <c r="AX11" s="43"/>
      <c r="AY11" s="43"/>
      <c r="AZ11" s="43"/>
      <c r="BA11" s="43">
        <v>2.7</v>
      </c>
      <c r="BB11" s="43"/>
      <c r="BC11" s="43">
        <v>69.489789999999999</v>
      </c>
      <c r="BD11" s="43"/>
      <c r="BE11" s="43">
        <v>13</v>
      </c>
      <c r="BF11" s="43"/>
      <c r="BG11" s="43"/>
      <c r="BH11" s="43"/>
      <c r="BI11" s="43">
        <v>8.1003900000000009</v>
      </c>
      <c r="BJ11" s="43"/>
      <c r="BK11" s="43">
        <v>4.7669800000000002</v>
      </c>
      <c r="BL11" s="43"/>
      <c r="BM11" s="43">
        <v>6.3250000000000002</v>
      </c>
      <c r="BN11" s="43">
        <v>56.893999999999998</v>
      </c>
      <c r="BO11" s="43">
        <v>2.2000000000000002</v>
      </c>
      <c r="BP11" s="43">
        <v>146.43645000000001</v>
      </c>
      <c r="BQ11" s="43"/>
      <c r="BR11" s="43">
        <v>4.1792800000000003</v>
      </c>
      <c r="BS11" s="43">
        <v>135.66</v>
      </c>
      <c r="BT11" s="43">
        <v>10.599410000000001</v>
      </c>
      <c r="BU11" s="43"/>
      <c r="BV11" s="43"/>
      <c r="BW11" s="43">
        <v>3.7307000000000001</v>
      </c>
      <c r="BX11" s="43"/>
      <c r="BY11" s="43"/>
      <c r="BZ11" s="43">
        <v>92.171199999999999</v>
      </c>
      <c r="CA11" s="43">
        <v>24.437000000000001</v>
      </c>
      <c r="CB11" s="43">
        <v>0.39029999999999998</v>
      </c>
      <c r="CC11" s="43">
        <v>0.57199999999999995</v>
      </c>
      <c r="CD11" s="43">
        <v>30.12548</v>
      </c>
      <c r="CE11" s="43">
        <v>224.26188999999999</v>
      </c>
      <c r="CF11" s="43"/>
      <c r="CG11" s="43">
        <v>155.6413</v>
      </c>
      <c r="CH11" s="43">
        <v>17.099</v>
      </c>
      <c r="CI11" s="43"/>
      <c r="CJ11" s="43"/>
      <c r="CK11" s="43"/>
      <c r="CL11" s="43">
        <v>4.82395</v>
      </c>
      <c r="CM11" s="43"/>
      <c r="CN11" s="43"/>
      <c r="CO11" s="43">
        <v>16.62481</v>
      </c>
      <c r="CP11" s="43">
        <v>281.85000000000002</v>
      </c>
      <c r="CQ11" s="43"/>
      <c r="CR11" s="43">
        <v>32.091000000000001</v>
      </c>
      <c r="CS11" s="43"/>
      <c r="CT11" s="43">
        <v>29.77</v>
      </c>
    </row>
    <row r="12" spans="1:98" ht="15.75" x14ac:dyDescent="0.25">
      <c r="A12" s="1"/>
      <c r="B12" s="42" t="s">
        <v>790</v>
      </c>
      <c r="C12" s="43"/>
      <c r="D12" s="43"/>
      <c r="E12" s="43">
        <v>44.16375</v>
      </c>
      <c r="F12" s="43">
        <v>11.532999999999999</v>
      </c>
      <c r="G12" s="43"/>
      <c r="H12" s="43"/>
      <c r="I12" s="43"/>
      <c r="J12" s="43"/>
      <c r="K12" s="43">
        <v>19.6023</v>
      </c>
      <c r="L12" s="43">
        <v>27.0901</v>
      </c>
      <c r="M12" s="43">
        <v>13.5444</v>
      </c>
      <c r="N12" s="43">
        <v>14.47</v>
      </c>
      <c r="O12" s="43">
        <v>31.036000000000001</v>
      </c>
      <c r="P12" s="43"/>
      <c r="Q12" s="43"/>
      <c r="R12" s="43">
        <v>44.029000000000003</v>
      </c>
      <c r="S12" s="43"/>
      <c r="T12" s="43">
        <v>47.339700000000001</v>
      </c>
      <c r="U12" s="43"/>
      <c r="V12" s="43">
        <v>8.8000000000000007</v>
      </c>
      <c r="W12" s="43"/>
      <c r="X12" s="43">
        <v>119.72494</v>
      </c>
      <c r="Y12" s="43"/>
      <c r="Z12" s="43">
        <v>9.5791900000000005</v>
      </c>
      <c r="AA12" s="43"/>
      <c r="AB12" s="43"/>
      <c r="AC12" s="43">
        <v>14.99</v>
      </c>
      <c r="AD12" s="43"/>
      <c r="AE12" s="43"/>
      <c r="AF12" s="43">
        <v>5.0999999999999996</v>
      </c>
      <c r="AG12" s="43"/>
      <c r="AH12" s="43">
        <v>0.27089999999999997</v>
      </c>
      <c r="AI12" s="43"/>
      <c r="AJ12" s="43"/>
      <c r="AK12" s="43">
        <v>0</v>
      </c>
      <c r="AL12" s="43">
        <v>1.1065</v>
      </c>
      <c r="AM12" s="43">
        <v>44.763240000000003</v>
      </c>
      <c r="AN12" s="43">
        <v>125.15</v>
      </c>
      <c r="AO12" s="43">
        <v>28.354500000000002</v>
      </c>
      <c r="AP12" s="43">
        <v>0.41</v>
      </c>
      <c r="AQ12" s="43">
        <v>70.415800000000004</v>
      </c>
      <c r="AR12" s="43"/>
      <c r="AS12" s="43">
        <v>36.030999999999999</v>
      </c>
      <c r="AT12" s="43">
        <v>33.880000000000003</v>
      </c>
      <c r="AU12" s="43"/>
      <c r="AV12" s="43">
        <v>193.41111000000001</v>
      </c>
      <c r="AW12" s="43">
        <v>32.451900000000002</v>
      </c>
      <c r="AX12" s="43"/>
      <c r="AY12" s="43"/>
      <c r="AZ12" s="43"/>
      <c r="BA12" s="43">
        <v>2.6</v>
      </c>
      <c r="BB12" s="43"/>
      <c r="BC12" s="43">
        <v>69.298599999999993</v>
      </c>
      <c r="BD12" s="43"/>
      <c r="BE12" s="43">
        <v>13</v>
      </c>
      <c r="BF12" s="43"/>
      <c r="BG12" s="43"/>
      <c r="BH12" s="43"/>
      <c r="BI12" s="43">
        <v>7.9477200000000003</v>
      </c>
      <c r="BJ12" s="43"/>
      <c r="BK12" s="43">
        <v>4.7876000000000003</v>
      </c>
      <c r="BL12" s="43"/>
      <c r="BM12" s="43">
        <v>6.4509999999999996</v>
      </c>
      <c r="BN12" s="43">
        <v>58.563000000000002</v>
      </c>
      <c r="BO12" s="43">
        <v>2.12</v>
      </c>
      <c r="BP12" s="43">
        <v>144.25790000000001</v>
      </c>
      <c r="BQ12" s="43"/>
      <c r="BR12" s="43">
        <v>4.2439099999999996</v>
      </c>
      <c r="BS12" s="43">
        <v>135.33000000000001</v>
      </c>
      <c r="BT12" s="43">
        <v>9.6965800000000009</v>
      </c>
      <c r="BU12" s="43"/>
      <c r="BV12" s="43"/>
      <c r="BW12" s="43">
        <v>3.87202</v>
      </c>
      <c r="BX12" s="43"/>
      <c r="BY12" s="43"/>
      <c r="BZ12" s="43">
        <v>91.549599999999998</v>
      </c>
      <c r="CA12" s="43">
        <v>24.452999999999999</v>
      </c>
      <c r="CB12" s="43">
        <v>0.3856</v>
      </c>
      <c r="CC12" s="43">
        <v>0.55800000000000005</v>
      </c>
      <c r="CD12" s="43">
        <v>29.627549999999999</v>
      </c>
      <c r="CE12" s="43">
        <v>204.93662</v>
      </c>
      <c r="CF12" s="43"/>
      <c r="CG12" s="43">
        <v>162.69890000000001</v>
      </c>
      <c r="CH12" s="43">
        <v>17.236999999999998</v>
      </c>
      <c r="CI12" s="43"/>
      <c r="CJ12" s="43"/>
      <c r="CK12" s="43"/>
      <c r="CL12" s="43">
        <v>4.9577999999999998</v>
      </c>
      <c r="CM12" s="43"/>
      <c r="CN12" s="43"/>
      <c r="CO12" s="43">
        <v>16.395019999999999</v>
      </c>
      <c r="CP12" s="43">
        <v>280.77</v>
      </c>
      <c r="CQ12" s="43"/>
      <c r="CR12" s="43">
        <v>32.332000000000001</v>
      </c>
      <c r="CS12" s="43"/>
      <c r="CT12" s="43">
        <v>27.859000000000002</v>
      </c>
    </row>
    <row r="13" spans="1:98" ht="15.75" x14ac:dyDescent="0.25">
      <c r="A13" s="1"/>
      <c r="B13" s="42" t="s">
        <v>791</v>
      </c>
      <c r="C13" s="43"/>
      <c r="D13" s="43"/>
      <c r="E13" s="43">
        <v>49.208019999999998</v>
      </c>
      <c r="F13" s="43">
        <v>12.084</v>
      </c>
      <c r="G13" s="43"/>
      <c r="H13" s="43"/>
      <c r="I13" s="43"/>
      <c r="J13" s="43"/>
      <c r="K13" s="43">
        <v>19.8078</v>
      </c>
      <c r="L13" s="43">
        <v>27.2485</v>
      </c>
      <c r="M13" s="43">
        <v>14.1631</v>
      </c>
      <c r="N13" s="43">
        <v>14.54</v>
      </c>
      <c r="O13" s="43">
        <v>30.797999999999998</v>
      </c>
      <c r="P13" s="43"/>
      <c r="Q13" s="43"/>
      <c r="R13" s="43">
        <v>43.960999999999999</v>
      </c>
      <c r="S13" s="43"/>
      <c r="T13" s="43">
        <v>37.846299999999999</v>
      </c>
      <c r="U13" s="43"/>
      <c r="V13" s="43">
        <v>8.6999999999999993</v>
      </c>
      <c r="W13" s="43"/>
      <c r="X13" s="43">
        <v>95.98715</v>
      </c>
      <c r="Y13" s="43"/>
      <c r="Z13" s="43">
        <v>9.7373399999999997</v>
      </c>
      <c r="AA13" s="43"/>
      <c r="AB13" s="43"/>
      <c r="AC13" s="43">
        <v>13.34</v>
      </c>
      <c r="AD13" s="43"/>
      <c r="AE13" s="43"/>
      <c r="AF13" s="43">
        <v>6.1</v>
      </c>
      <c r="AG13" s="43"/>
      <c r="AH13" s="43">
        <v>0.29499999999999998</v>
      </c>
      <c r="AI13" s="43"/>
      <c r="AJ13" s="43"/>
      <c r="AK13" s="43">
        <v>0</v>
      </c>
      <c r="AL13" s="43">
        <v>1.0837000000000001</v>
      </c>
      <c r="AM13" s="43">
        <v>43.972029999999997</v>
      </c>
      <c r="AN13" s="43">
        <v>125.68</v>
      </c>
      <c r="AO13" s="43">
        <v>28.158000000000001</v>
      </c>
      <c r="AP13" s="43">
        <v>0.67</v>
      </c>
      <c r="AQ13" s="43">
        <v>71.553799999999995</v>
      </c>
      <c r="AR13" s="43"/>
      <c r="AS13" s="43">
        <v>36.463000000000001</v>
      </c>
      <c r="AT13" s="43">
        <v>34.159999999999997</v>
      </c>
      <c r="AU13" s="43"/>
      <c r="AV13" s="43">
        <v>193.31835000000001</v>
      </c>
      <c r="AW13" s="43">
        <v>34.807299999999998</v>
      </c>
      <c r="AX13" s="43"/>
      <c r="AY13" s="43"/>
      <c r="AZ13" s="43"/>
      <c r="BA13" s="43">
        <v>2.5</v>
      </c>
      <c r="BB13" s="43"/>
      <c r="BC13" s="43">
        <v>69.367369999999994</v>
      </c>
      <c r="BD13" s="43"/>
      <c r="BE13" s="43">
        <v>13</v>
      </c>
      <c r="BF13" s="43"/>
      <c r="BG13" s="43"/>
      <c r="BH13" s="43"/>
      <c r="BI13" s="43">
        <v>8.0898800000000008</v>
      </c>
      <c r="BJ13" s="43"/>
      <c r="BK13" s="43">
        <v>4.7782299999999998</v>
      </c>
      <c r="BL13" s="43"/>
      <c r="BM13" s="43">
        <v>6.6321000000000003</v>
      </c>
      <c r="BN13" s="43">
        <v>58.404000000000003</v>
      </c>
      <c r="BO13" s="43">
        <v>2.16</v>
      </c>
      <c r="BP13" s="43">
        <v>139.59693999999999</v>
      </c>
      <c r="BQ13" s="43"/>
      <c r="BR13" s="43">
        <v>4.2163000000000004</v>
      </c>
      <c r="BS13" s="43">
        <v>134.49</v>
      </c>
      <c r="BT13" s="43">
        <v>10.77492</v>
      </c>
      <c r="BU13" s="43"/>
      <c r="BV13" s="43"/>
      <c r="BW13" s="43">
        <v>3.9659300000000002</v>
      </c>
      <c r="BX13" s="43"/>
      <c r="BY13" s="43"/>
      <c r="BZ13" s="43">
        <v>91.236099999999993</v>
      </c>
      <c r="CA13" s="43">
        <v>24.469000000000001</v>
      </c>
      <c r="CB13" s="43">
        <v>0.3841</v>
      </c>
      <c r="CC13" s="43">
        <v>0.55600000000000005</v>
      </c>
      <c r="CD13" s="43">
        <v>29.374199999999998</v>
      </c>
      <c r="CE13" s="43">
        <v>201.13721000000001</v>
      </c>
      <c r="CF13" s="43"/>
      <c r="CG13" s="43">
        <v>162.44409999999999</v>
      </c>
      <c r="CH13" s="43">
        <v>17.396999999999998</v>
      </c>
      <c r="CI13" s="43"/>
      <c r="CJ13" s="43"/>
      <c r="CK13" s="43"/>
      <c r="CL13" s="43">
        <v>4.8855500000000003</v>
      </c>
      <c r="CM13" s="43"/>
      <c r="CN13" s="43"/>
      <c r="CO13" s="43">
        <v>15.76986</v>
      </c>
      <c r="CP13" s="43">
        <v>288.95999999999998</v>
      </c>
      <c r="CQ13" s="43"/>
      <c r="CR13" s="43">
        <v>32.44</v>
      </c>
      <c r="CS13" s="43"/>
      <c r="CT13" s="43">
        <v>28.814</v>
      </c>
    </row>
    <row r="14" spans="1:98" ht="15.75" x14ac:dyDescent="0.25">
      <c r="A14" s="1"/>
      <c r="B14" s="42" t="s">
        <v>792</v>
      </c>
      <c r="C14" s="43"/>
      <c r="D14" s="43"/>
      <c r="E14" s="43">
        <v>50.122100000000003</v>
      </c>
      <c r="F14" s="43">
        <v>12.446999999999999</v>
      </c>
      <c r="G14" s="43"/>
      <c r="H14" s="43"/>
      <c r="I14" s="43"/>
      <c r="J14" s="43"/>
      <c r="K14" s="43">
        <v>19.576899999999998</v>
      </c>
      <c r="L14" s="43">
        <v>27.636399999999998</v>
      </c>
      <c r="M14" s="43">
        <v>14.358000000000001</v>
      </c>
      <c r="N14" s="43">
        <v>14.61</v>
      </c>
      <c r="O14" s="43">
        <v>30.934000000000001</v>
      </c>
      <c r="P14" s="43"/>
      <c r="Q14" s="43"/>
      <c r="R14" s="43">
        <v>44.14</v>
      </c>
      <c r="S14" s="43"/>
      <c r="T14" s="43">
        <v>41.658000000000001</v>
      </c>
      <c r="U14" s="43"/>
      <c r="V14" s="43">
        <v>8.6999999999999993</v>
      </c>
      <c r="W14" s="43"/>
      <c r="X14" s="43">
        <v>124.18214999999999</v>
      </c>
      <c r="Y14" s="43"/>
      <c r="Z14" s="43">
        <v>9.8235100000000006</v>
      </c>
      <c r="AA14" s="43"/>
      <c r="AB14" s="43"/>
      <c r="AC14" s="43">
        <v>13.1</v>
      </c>
      <c r="AD14" s="43"/>
      <c r="AE14" s="43"/>
      <c r="AF14" s="43">
        <v>5.6</v>
      </c>
      <c r="AG14" s="43"/>
      <c r="AH14" s="43">
        <v>0.28149999999999997</v>
      </c>
      <c r="AI14" s="43"/>
      <c r="AJ14" s="43"/>
      <c r="AK14" s="43">
        <v>0</v>
      </c>
      <c r="AL14" s="43">
        <v>1.0609999999999999</v>
      </c>
      <c r="AM14" s="43">
        <v>46.832999999999998</v>
      </c>
      <c r="AN14" s="43">
        <v>123.4</v>
      </c>
      <c r="AO14" s="43">
        <v>28.017299999999999</v>
      </c>
      <c r="AP14" s="43">
        <v>0.48</v>
      </c>
      <c r="AQ14" s="43">
        <v>70.418099999999995</v>
      </c>
      <c r="AR14" s="43"/>
      <c r="AS14" s="43">
        <v>36.146999999999998</v>
      </c>
      <c r="AT14" s="43">
        <v>33.65</v>
      </c>
      <c r="AU14" s="43"/>
      <c r="AV14" s="43">
        <v>195.83224000000001</v>
      </c>
      <c r="AW14" s="43">
        <v>35.3553</v>
      </c>
      <c r="AX14" s="43"/>
      <c r="AY14" s="43"/>
      <c r="AZ14" s="43"/>
      <c r="BA14" s="43">
        <v>2.6</v>
      </c>
      <c r="BB14" s="43"/>
      <c r="BC14" s="43">
        <v>70.460459999999998</v>
      </c>
      <c r="BD14" s="43"/>
      <c r="BE14" s="43">
        <v>13</v>
      </c>
      <c r="BF14" s="43"/>
      <c r="BG14" s="43"/>
      <c r="BH14" s="43"/>
      <c r="BI14" s="43">
        <v>8.1667299999999994</v>
      </c>
      <c r="BJ14" s="43"/>
      <c r="BK14" s="43">
        <v>4.8196599999999998</v>
      </c>
      <c r="BL14" s="43"/>
      <c r="BM14" s="43">
        <v>6.2130000000000001</v>
      </c>
      <c r="BN14" s="43">
        <v>55.899000000000001</v>
      </c>
      <c r="BO14" s="43">
        <v>1.85</v>
      </c>
      <c r="BP14" s="43">
        <v>141.88390999999999</v>
      </c>
      <c r="BQ14" s="43"/>
      <c r="BR14" s="43">
        <v>4.3071299999999999</v>
      </c>
      <c r="BS14" s="43">
        <v>134.68</v>
      </c>
      <c r="BT14" s="43">
        <v>11.91778</v>
      </c>
      <c r="BU14" s="43"/>
      <c r="BV14" s="43"/>
      <c r="BW14" s="43">
        <v>4.0273599999999998</v>
      </c>
      <c r="BX14" s="43"/>
      <c r="BY14" s="43"/>
      <c r="BZ14" s="43">
        <v>91.156700000000001</v>
      </c>
      <c r="CA14" s="43">
        <v>24.491</v>
      </c>
      <c r="CB14" s="43">
        <v>0.37019999999999997</v>
      </c>
      <c r="CC14" s="43">
        <v>0.58399999999999996</v>
      </c>
      <c r="CD14" s="43">
        <v>29.303909999999998</v>
      </c>
      <c r="CE14" s="43">
        <v>200.86994000000001</v>
      </c>
      <c r="CF14" s="43"/>
      <c r="CG14" s="43">
        <v>167.01130000000001</v>
      </c>
      <c r="CH14" s="43">
        <v>17.895</v>
      </c>
      <c r="CI14" s="43"/>
      <c r="CJ14" s="43"/>
      <c r="CK14" s="43"/>
      <c r="CL14" s="43">
        <v>4.6830800000000004</v>
      </c>
      <c r="CM14" s="43"/>
      <c r="CN14" s="43"/>
      <c r="CO14" s="43">
        <v>16.997710000000001</v>
      </c>
      <c r="CP14" s="43">
        <v>283.33999999999997</v>
      </c>
      <c r="CQ14" s="43"/>
      <c r="CR14" s="43">
        <v>31.937999999999999</v>
      </c>
      <c r="CS14" s="43"/>
      <c r="CT14" s="43">
        <v>33.725000000000001</v>
      </c>
    </row>
    <row r="15" spans="1:98" ht="15.75" x14ac:dyDescent="0.25">
      <c r="A15" s="1"/>
      <c r="B15" s="42" t="s">
        <v>793</v>
      </c>
      <c r="C15" s="43"/>
      <c r="D15" s="43"/>
      <c r="E15" s="43">
        <v>50.048940000000002</v>
      </c>
      <c r="F15" s="43">
        <v>11.696999999999999</v>
      </c>
      <c r="G15" s="43"/>
      <c r="H15" s="43"/>
      <c r="I15" s="43"/>
      <c r="J15" s="43"/>
      <c r="K15" s="43">
        <v>20.881</v>
      </c>
      <c r="L15" s="43">
        <v>27.595099999999999</v>
      </c>
      <c r="M15" s="43">
        <v>14.336399999999999</v>
      </c>
      <c r="N15" s="43">
        <v>14.53</v>
      </c>
      <c r="O15" s="43">
        <v>30.782</v>
      </c>
      <c r="P15" s="43"/>
      <c r="Q15" s="43"/>
      <c r="R15" s="43">
        <v>42.65</v>
      </c>
      <c r="S15" s="43"/>
      <c r="T15" s="43">
        <v>46.958500000000001</v>
      </c>
      <c r="U15" s="43"/>
      <c r="V15" s="43">
        <v>8.8000000000000007</v>
      </c>
      <c r="W15" s="43"/>
      <c r="X15" s="43">
        <v>161.46430000000001</v>
      </c>
      <c r="Y15" s="43"/>
      <c r="Z15" s="43">
        <v>9.6541700000000006</v>
      </c>
      <c r="AA15" s="43"/>
      <c r="AB15" s="43"/>
      <c r="AC15" s="43">
        <v>13.07</v>
      </c>
      <c r="AD15" s="43"/>
      <c r="AE15" s="43"/>
      <c r="AF15" s="43">
        <v>3.4</v>
      </c>
      <c r="AG15" s="43"/>
      <c r="AH15" s="43">
        <v>0.28639999999999999</v>
      </c>
      <c r="AI15" s="43"/>
      <c r="AJ15" s="43"/>
      <c r="AK15" s="43">
        <v>0</v>
      </c>
      <c r="AL15" s="43">
        <v>1.0481</v>
      </c>
      <c r="AM15" s="43">
        <v>46.858490000000003</v>
      </c>
      <c r="AN15" s="43">
        <v>124.67</v>
      </c>
      <c r="AO15" s="43">
        <v>28.053000000000001</v>
      </c>
      <c r="AP15" s="43">
        <v>0.18</v>
      </c>
      <c r="AQ15" s="43">
        <v>70.6357</v>
      </c>
      <c r="AR15" s="43"/>
      <c r="AS15" s="43">
        <v>34.176000000000002</v>
      </c>
      <c r="AT15" s="43">
        <v>33.94</v>
      </c>
      <c r="AU15" s="43"/>
      <c r="AV15" s="43">
        <v>195.70836</v>
      </c>
      <c r="AW15" s="43">
        <v>35.011099999999999</v>
      </c>
      <c r="AX15" s="43"/>
      <c r="AY15" s="43"/>
      <c r="AZ15" s="43"/>
      <c r="BA15" s="43">
        <v>2.5</v>
      </c>
      <c r="BB15" s="43"/>
      <c r="BC15" s="43">
        <v>70.008660000000006</v>
      </c>
      <c r="BD15" s="43"/>
      <c r="BE15" s="43">
        <v>13</v>
      </c>
      <c r="BF15" s="43"/>
      <c r="BG15" s="43"/>
      <c r="BH15" s="43"/>
      <c r="BI15" s="43">
        <v>8.0437799999999999</v>
      </c>
      <c r="BJ15" s="43"/>
      <c r="BK15" s="43">
        <v>4.75589</v>
      </c>
      <c r="BL15" s="43"/>
      <c r="BM15" s="43">
        <v>6.2309999999999999</v>
      </c>
      <c r="BN15" s="43">
        <v>51.412999999999997</v>
      </c>
      <c r="BO15" s="43">
        <v>1.92</v>
      </c>
      <c r="BP15" s="43">
        <v>140.14975000000001</v>
      </c>
      <c r="BQ15" s="43"/>
      <c r="BR15" s="43">
        <v>4.3517900000000003</v>
      </c>
      <c r="BS15" s="43">
        <v>134.54</v>
      </c>
      <c r="BT15" s="43">
        <v>12.2814</v>
      </c>
      <c r="BU15" s="43"/>
      <c r="BV15" s="43"/>
      <c r="BW15" s="43">
        <v>3.8865599999999998</v>
      </c>
      <c r="BX15" s="43"/>
      <c r="BY15" s="43"/>
      <c r="BZ15" s="43">
        <v>91.581699999999998</v>
      </c>
      <c r="CA15" s="43">
        <v>24.501000000000001</v>
      </c>
      <c r="CB15" s="43">
        <v>0.35909999999999997</v>
      </c>
      <c r="CC15" s="43">
        <v>0.59799999999999998</v>
      </c>
      <c r="CD15" s="43">
        <v>30.419329999999999</v>
      </c>
      <c r="CE15" s="43">
        <v>202.16324</v>
      </c>
      <c r="CF15" s="43"/>
      <c r="CG15" s="43">
        <v>161.83279999999999</v>
      </c>
      <c r="CH15" s="43">
        <v>17.753</v>
      </c>
      <c r="CI15" s="43"/>
      <c r="CJ15" s="43"/>
      <c r="CK15" s="43"/>
      <c r="CL15" s="43">
        <v>4.5913700000000004</v>
      </c>
      <c r="CM15" s="43"/>
      <c r="CN15" s="43"/>
      <c r="CO15" s="43">
        <v>17.256229999999999</v>
      </c>
      <c r="CP15" s="43">
        <v>288.12</v>
      </c>
      <c r="CQ15" s="43"/>
      <c r="CR15" s="43">
        <v>31.596</v>
      </c>
      <c r="CS15" s="43"/>
      <c r="CT15" s="43">
        <v>34.002000000000002</v>
      </c>
    </row>
    <row r="16" spans="1:98" ht="15.75" x14ac:dyDescent="0.25">
      <c r="A16" s="1"/>
      <c r="B16" s="42" t="s">
        <v>794</v>
      </c>
      <c r="C16" s="43"/>
      <c r="D16" s="43"/>
      <c r="E16" s="43">
        <v>50.053330000000003</v>
      </c>
      <c r="F16" s="43">
        <v>11.557</v>
      </c>
      <c r="G16" s="43"/>
      <c r="H16" s="43"/>
      <c r="I16" s="43"/>
      <c r="J16" s="43"/>
      <c r="K16" s="43">
        <v>20.825700000000001</v>
      </c>
      <c r="L16" s="43">
        <v>27.456199999999999</v>
      </c>
      <c r="M16" s="43">
        <v>15.5291</v>
      </c>
      <c r="N16" s="43">
        <v>14.67</v>
      </c>
      <c r="O16" s="43">
        <v>29.611999999999998</v>
      </c>
      <c r="P16" s="43"/>
      <c r="Q16" s="43"/>
      <c r="R16" s="43">
        <v>42.292000000000002</v>
      </c>
      <c r="S16" s="43"/>
      <c r="T16" s="43">
        <v>51.089599999999997</v>
      </c>
      <c r="U16" s="43"/>
      <c r="V16" s="43">
        <v>9.5</v>
      </c>
      <c r="W16" s="43"/>
      <c r="X16" s="43">
        <v>143.69452999999999</v>
      </c>
      <c r="Y16" s="43"/>
      <c r="Z16" s="43">
        <v>9.6145999999999994</v>
      </c>
      <c r="AA16" s="43"/>
      <c r="AB16" s="43"/>
      <c r="AC16" s="43">
        <v>13.11</v>
      </c>
      <c r="AD16" s="43"/>
      <c r="AE16" s="43"/>
      <c r="AF16" s="43">
        <v>4.2</v>
      </c>
      <c r="AG16" s="43"/>
      <c r="AH16" s="43">
        <v>0.27850000000000003</v>
      </c>
      <c r="AI16" s="43"/>
      <c r="AJ16" s="43"/>
      <c r="AK16" s="43">
        <v>0</v>
      </c>
      <c r="AL16" s="43">
        <v>1.0243</v>
      </c>
      <c r="AM16" s="43">
        <v>47.165030000000002</v>
      </c>
      <c r="AN16" s="43">
        <v>122.38</v>
      </c>
      <c r="AO16" s="43">
        <v>28.341899999999999</v>
      </c>
      <c r="AP16" s="43">
        <v>1.65</v>
      </c>
      <c r="AQ16" s="43">
        <v>69.891000000000005</v>
      </c>
      <c r="AR16" s="43"/>
      <c r="AS16" s="43">
        <v>33.271999999999998</v>
      </c>
      <c r="AT16" s="43">
        <v>32.83</v>
      </c>
      <c r="AU16" s="43"/>
      <c r="AV16" s="43">
        <v>195.34010000000001</v>
      </c>
      <c r="AW16" s="43">
        <v>33.939399999999999</v>
      </c>
      <c r="AX16" s="43"/>
      <c r="AY16" s="43"/>
      <c r="AZ16" s="43"/>
      <c r="BA16" s="43">
        <v>2.48</v>
      </c>
      <c r="BB16" s="43"/>
      <c r="BC16" s="43">
        <v>64.936970000000002</v>
      </c>
      <c r="BD16" s="43"/>
      <c r="BE16" s="43">
        <v>13</v>
      </c>
      <c r="BF16" s="43"/>
      <c r="BG16" s="43"/>
      <c r="BH16" s="43"/>
      <c r="BI16" s="43">
        <v>8.1227499999999999</v>
      </c>
      <c r="BJ16" s="43"/>
      <c r="BK16" s="43">
        <v>4.64757</v>
      </c>
      <c r="BL16" s="43"/>
      <c r="BM16" s="43">
        <v>6.5209999999999999</v>
      </c>
      <c r="BN16" s="43">
        <v>48.723999999999997</v>
      </c>
      <c r="BO16" s="43">
        <v>1.83</v>
      </c>
      <c r="BP16" s="43">
        <v>139.38448</v>
      </c>
      <c r="BQ16" s="43"/>
      <c r="BR16" s="43">
        <v>4.33392</v>
      </c>
      <c r="BS16" s="43">
        <v>134.41</v>
      </c>
      <c r="BT16" s="43">
        <v>11.259639999999999</v>
      </c>
      <c r="BU16" s="43"/>
      <c r="BV16" s="43"/>
      <c r="BW16" s="43">
        <v>3.9036599999999999</v>
      </c>
      <c r="BX16" s="43"/>
      <c r="BY16" s="43"/>
      <c r="BZ16" s="43">
        <v>91.090900000000005</v>
      </c>
      <c r="CA16" s="43">
        <v>24.501000000000001</v>
      </c>
      <c r="CB16" s="43">
        <v>0.35539999999999999</v>
      </c>
      <c r="CC16" s="43">
        <v>0.55400000000000005</v>
      </c>
      <c r="CD16" s="43">
        <v>28.49062</v>
      </c>
      <c r="CE16" s="43">
        <v>197.39070000000001</v>
      </c>
      <c r="CF16" s="43"/>
      <c r="CG16" s="43">
        <v>161.31880000000001</v>
      </c>
      <c r="CH16" s="43">
        <v>17.52</v>
      </c>
      <c r="CI16" s="43"/>
      <c r="CJ16" s="43"/>
      <c r="CK16" s="43"/>
      <c r="CL16" s="43">
        <v>4.5616099999999999</v>
      </c>
      <c r="CM16" s="43"/>
      <c r="CN16" s="43"/>
      <c r="CO16" s="43">
        <v>17.028279999999999</v>
      </c>
      <c r="CP16" s="43">
        <v>293.29000000000002</v>
      </c>
      <c r="CQ16" s="43"/>
      <c r="CR16" s="43">
        <v>31.309000000000001</v>
      </c>
      <c r="CS16" s="43"/>
      <c r="CT16" s="43">
        <v>34.064</v>
      </c>
    </row>
    <row r="17" spans="1:98" ht="15.75" x14ac:dyDescent="0.25">
      <c r="A17" s="1"/>
      <c r="B17" s="42" t="s">
        <v>795</v>
      </c>
      <c r="C17" s="43"/>
      <c r="D17" s="43"/>
      <c r="E17" s="43">
        <v>49.940719999999999</v>
      </c>
      <c r="F17" s="43">
        <v>11.459</v>
      </c>
      <c r="G17" s="43"/>
      <c r="H17" s="43"/>
      <c r="I17" s="43"/>
      <c r="J17" s="43"/>
      <c r="K17" s="43">
        <v>21.065000000000001</v>
      </c>
      <c r="L17" s="43">
        <v>24.254799999999999</v>
      </c>
      <c r="M17" s="43">
        <v>15.6187</v>
      </c>
      <c r="N17" s="43">
        <v>14.37</v>
      </c>
      <c r="O17" s="43">
        <v>29.802</v>
      </c>
      <c r="P17" s="43"/>
      <c r="Q17" s="43"/>
      <c r="R17" s="43">
        <v>42.220999999999997</v>
      </c>
      <c r="S17" s="43"/>
      <c r="T17" s="43">
        <v>43.040199999999999</v>
      </c>
      <c r="U17" s="43"/>
      <c r="V17" s="43">
        <v>9.8000000000000007</v>
      </c>
      <c r="W17" s="43"/>
      <c r="X17" s="43">
        <v>142.37195</v>
      </c>
      <c r="Y17" s="43"/>
      <c r="Z17" s="43">
        <v>9.7317099999999996</v>
      </c>
      <c r="AA17" s="43"/>
      <c r="AB17" s="43"/>
      <c r="AC17" s="43">
        <v>12.98</v>
      </c>
      <c r="AD17" s="43"/>
      <c r="AE17" s="43"/>
      <c r="AF17" s="43">
        <v>3.1</v>
      </c>
      <c r="AG17" s="43"/>
      <c r="AH17" s="43">
        <v>0.26550000000000001</v>
      </c>
      <c r="AI17" s="43"/>
      <c r="AJ17" s="43"/>
      <c r="AK17" s="43">
        <v>0</v>
      </c>
      <c r="AL17" s="43">
        <v>1.0318000000000001</v>
      </c>
      <c r="AM17" s="43">
        <v>48.177590000000002</v>
      </c>
      <c r="AN17" s="43">
        <v>121.67</v>
      </c>
      <c r="AO17" s="43">
        <v>29.1004</v>
      </c>
      <c r="AP17" s="43">
        <v>2.1</v>
      </c>
      <c r="AQ17" s="43">
        <v>69.720100000000002</v>
      </c>
      <c r="AR17" s="43"/>
      <c r="AS17" s="43">
        <v>31.681999999999999</v>
      </c>
      <c r="AT17" s="43">
        <v>33.1</v>
      </c>
      <c r="AU17" s="43"/>
      <c r="AV17" s="43">
        <v>193.25102000000001</v>
      </c>
      <c r="AW17" s="43">
        <v>32.871099999999998</v>
      </c>
      <c r="AX17" s="43"/>
      <c r="AY17" s="43"/>
      <c r="AZ17" s="43"/>
      <c r="BA17" s="43">
        <v>2.6</v>
      </c>
      <c r="BB17" s="43"/>
      <c r="BC17" s="43">
        <v>59.387540000000001</v>
      </c>
      <c r="BD17" s="43"/>
      <c r="BE17" s="43">
        <v>13</v>
      </c>
      <c r="BF17" s="43"/>
      <c r="BG17" s="43"/>
      <c r="BH17" s="43"/>
      <c r="BI17" s="43">
        <v>8.2910699999999995</v>
      </c>
      <c r="BJ17" s="43"/>
      <c r="BK17" s="43">
        <v>4.7774799999999997</v>
      </c>
      <c r="BL17" s="43"/>
      <c r="BM17" s="43">
        <v>6.3559999999999999</v>
      </c>
      <c r="BN17" s="43">
        <v>47.841999999999999</v>
      </c>
      <c r="BO17" s="43">
        <v>2.15</v>
      </c>
      <c r="BP17" s="43">
        <v>135.87123</v>
      </c>
      <c r="BQ17" s="43"/>
      <c r="BR17" s="43">
        <v>4.3079999999999998</v>
      </c>
      <c r="BS17" s="43">
        <v>133.80000000000001</v>
      </c>
      <c r="BT17" s="43">
        <v>11.221450000000001</v>
      </c>
      <c r="BU17" s="43"/>
      <c r="BV17" s="43"/>
      <c r="BW17" s="43">
        <v>4.3754099999999996</v>
      </c>
      <c r="BX17" s="43"/>
      <c r="BY17" s="43"/>
      <c r="BZ17" s="43">
        <v>91.594099999999997</v>
      </c>
      <c r="CA17" s="43">
        <v>24.507000000000001</v>
      </c>
      <c r="CB17" s="43">
        <v>0.34360000000000002</v>
      </c>
      <c r="CC17" s="43">
        <v>0.55200000000000005</v>
      </c>
      <c r="CD17" s="43">
        <v>28.85726</v>
      </c>
      <c r="CE17" s="43">
        <v>200.90495000000001</v>
      </c>
      <c r="CF17" s="43"/>
      <c r="CG17" s="43">
        <v>155.77809999999999</v>
      </c>
      <c r="CH17" s="43">
        <v>18.315000000000001</v>
      </c>
      <c r="CI17" s="43"/>
      <c r="CJ17" s="43"/>
      <c r="CK17" s="43"/>
      <c r="CL17" s="43">
        <v>4.5683999999999996</v>
      </c>
      <c r="CM17" s="43"/>
      <c r="CN17" s="43"/>
      <c r="CO17" s="43">
        <v>16.061129999999999</v>
      </c>
      <c r="CP17" s="43">
        <v>293.86</v>
      </c>
      <c r="CQ17" s="43"/>
      <c r="CR17" s="43">
        <v>32.223999999999997</v>
      </c>
      <c r="CS17" s="43"/>
      <c r="CT17" s="43">
        <v>34.067999999999998</v>
      </c>
    </row>
    <row r="18" spans="1:98" ht="15.75" x14ac:dyDescent="0.25">
      <c r="A18" s="1"/>
      <c r="B18" s="42" t="s">
        <v>796</v>
      </c>
      <c r="C18" s="43"/>
      <c r="D18" s="43"/>
      <c r="E18" s="43">
        <v>49.989130000000003</v>
      </c>
      <c r="F18" s="43">
        <v>10.026999999999999</v>
      </c>
      <c r="G18" s="43"/>
      <c r="H18" s="43"/>
      <c r="I18" s="43"/>
      <c r="J18" s="43"/>
      <c r="K18" s="43">
        <v>21.188400000000001</v>
      </c>
      <c r="L18" s="43">
        <v>27.401499999999999</v>
      </c>
      <c r="M18" s="43">
        <v>15.4597</v>
      </c>
      <c r="N18" s="43">
        <v>14.44</v>
      </c>
      <c r="O18" s="43">
        <v>29.62</v>
      </c>
      <c r="P18" s="43"/>
      <c r="Q18" s="43"/>
      <c r="R18" s="43">
        <v>42.186</v>
      </c>
      <c r="S18" s="43"/>
      <c r="T18" s="43">
        <v>31.8811</v>
      </c>
      <c r="U18" s="43"/>
      <c r="V18" s="43">
        <v>9.6</v>
      </c>
      <c r="W18" s="43"/>
      <c r="X18" s="43">
        <v>132.96105</v>
      </c>
      <c r="Y18" s="43"/>
      <c r="Z18" s="43">
        <v>9.6401400000000006</v>
      </c>
      <c r="AA18" s="43"/>
      <c r="AB18" s="43"/>
      <c r="AC18" s="43">
        <v>13.86</v>
      </c>
      <c r="AD18" s="43"/>
      <c r="AE18" s="43"/>
      <c r="AF18" s="43">
        <v>2.4</v>
      </c>
      <c r="AG18" s="43"/>
      <c r="AH18" s="43">
        <v>0.25719999999999998</v>
      </c>
      <c r="AI18" s="43"/>
      <c r="AJ18" s="43"/>
      <c r="AK18" s="43">
        <v>0</v>
      </c>
      <c r="AL18" s="43">
        <v>1.0157</v>
      </c>
      <c r="AM18" s="43">
        <v>47.242280000000001</v>
      </c>
      <c r="AN18" s="43">
        <v>123.58</v>
      </c>
      <c r="AO18" s="43">
        <v>27.8034</v>
      </c>
      <c r="AP18" s="43">
        <v>1.93</v>
      </c>
      <c r="AQ18" s="43">
        <v>69.621799999999993</v>
      </c>
      <c r="AR18" s="43"/>
      <c r="AS18" s="43">
        <v>32.082000000000001</v>
      </c>
      <c r="AT18" s="43">
        <v>32.770000000000003</v>
      </c>
      <c r="AU18" s="43"/>
      <c r="AV18" s="43">
        <v>193.40581</v>
      </c>
      <c r="AW18" s="43">
        <v>32.837699999999998</v>
      </c>
      <c r="AX18" s="43"/>
      <c r="AY18" s="43"/>
      <c r="AZ18" s="43"/>
      <c r="BA18" s="43">
        <v>2.5</v>
      </c>
      <c r="BB18" s="43"/>
      <c r="BC18" s="43">
        <v>55.19415</v>
      </c>
      <c r="BD18" s="43"/>
      <c r="BE18" s="43">
        <v>13</v>
      </c>
      <c r="BF18" s="43"/>
      <c r="BG18" s="43"/>
      <c r="BH18" s="43"/>
      <c r="BI18" s="43">
        <v>8.2455800000000004</v>
      </c>
      <c r="BJ18" s="43"/>
      <c r="BK18" s="43">
        <v>4.7643899999999997</v>
      </c>
      <c r="BL18" s="43"/>
      <c r="BM18" s="43">
        <v>6.5229999999999997</v>
      </c>
      <c r="BN18" s="43">
        <v>47.61</v>
      </c>
      <c r="BO18" s="43">
        <v>2.19</v>
      </c>
      <c r="BP18" s="43">
        <v>138.10470000000001</v>
      </c>
      <c r="BQ18" s="43"/>
      <c r="BR18" s="43">
        <v>4.46516</v>
      </c>
      <c r="BS18" s="43">
        <v>135.71</v>
      </c>
      <c r="BT18" s="43">
        <v>9.3914200000000001</v>
      </c>
      <c r="BU18" s="43"/>
      <c r="BV18" s="43"/>
      <c r="BW18" s="43">
        <v>3.85894</v>
      </c>
      <c r="BX18" s="43"/>
      <c r="BY18" s="43"/>
      <c r="BZ18" s="43">
        <v>91.813900000000004</v>
      </c>
      <c r="CA18" s="43">
        <v>24.5</v>
      </c>
      <c r="CB18" s="43">
        <v>0.34589999999999999</v>
      </c>
      <c r="CC18" s="43">
        <v>0.57799999999999996</v>
      </c>
      <c r="CD18" s="43">
        <v>29.060929999999999</v>
      </c>
      <c r="CE18" s="43">
        <v>237.65960000000001</v>
      </c>
      <c r="CF18" s="43"/>
      <c r="CG18" s="43">
        <v>151.6815</v>
      </c>
      <c r="CH18" s="43">
        <v>18.204000000000001</v>
      </c>
      <c r="CI18" s="43"/>
      <c r="CJ18" s="43"/>
      <c r="CK18" s="43"/>
      <c r="CL18" s="43">
        <v>4.6206500000000004</v>
      </c>
      <c r="CM18" s="43"/>
      <c r="CN18" s="43"/>
      <c r="CO18" s="43">
        <v>14.60313</v>
      </c>
      <c r="CP18" s="43">
        <v>293.48</v>
      </c>
      <c r="CQ18" s="43"/>
      <c r="CR18" s="43">
        <v>32.198999999999998</v>
      </c>
      <c r="CS18" s="43"/>
      <c r="CT18" s="43">
        <v>34.173999999999999</v>
      </c>
    </row>
    <row r="19" spans="1:98" ht="15.75" x14ac:dyDescent="0.25">
      <c r="A19" s="1"/>
      <c r="B19" s="42" t="s">
        <v>797</v>
      </c>
      <c r="C19" s="43"/>
      <c r="D19" s="43"/>
      <c r="E19" s="43">
        <v>49.713540000000002</v>
      </c>
      <c r="F19" s="43">
        <v>9.4659999999999993</v>
      </c>
      <c r="G19" s="43"/>
      <c r="H19" s="43"/>
      <c r="I19" s="43"/>
      <c r="J19" s="43"/>
      <c r="K19" s="43">
        <v>21.136600000000001</v>
      </c>
      <c r="L19" s="43">
        <v>28.3432</v>
      </c>
      <c r="M19" s="43">
        <v>14.894399999999999</v>
      </c>
      <c r="N19" s="43">
        <v>14.5</v>
      </c>
      <c r="O19" s="43">
        <v>29.765999999999998</v>
      </c>
      <c r="P19" s="43"/>
      <c r="Q19" s="43"/>
      <c r="R19" s="43">
        <v>42.182000000000002</v>
      </c>
      <c r="S19" s="43"/>
      <c r="T19" s="43">
        <v>45.374000000000002</v>
      </c>
      <c r="U19" s="43"/>
      <c r="V19" s="43">
        <v>9.1999999999999993</v>
      </c>
      <c r="W19" s="43"/>
      <c r="X19" s="43">
        <v>110.78095</v>
      </c>
      <c r="Y19" s="43"/>
      <c r="Z19" s="43">
        <v>9.7134400000000003</v>
      </c>
      <c r="AA19" s="43"/>
      <c r="AB19" s="43"/>
      <c r="AC19" s="43">
        <v>14.56</v>
      </c>
      <c r="AD19" s="43"/>
      <c r="AE19" s="43"/>
      <c r="AF19" s="43">
        <v>3.9</v>
      </c>
      <c r="AG19" s="43"/>
      <c r="AH19" s="43">
        <v>0.25629999999999997</v>
      </c>
      <c r="AI19" s="43"/>
      <c r="AJ19" s="43"/>
      <c r="AK19" s="43">
        <v>0</v>
      </c>
      <c r="AL19" s="43">
        <v>1.0530999999999999</v>
      </c>
      <c r="AM19" s="43">
        <v>48.91854</v>
      </c>
      <c r="AN19" s="43">
        <v>123.17</v>
      </c>
      <c r="AO19" s="43">
        <v>22.067399999999999</v>
      </c>
      <c r="AP19" s="43">
        <v>1.54</v>
      </c>
      <c r="AQ19" s="43">
        <v>74.812700000000007</v>
      </c>
      <c r="AR19" s="43"/>
      <c r="AS19" s="43">
        <v>32.180999999999997</v>
      </c>
      <c r="AT19" s="43">
        <v>32.630000000000003</v>
      </c>
      <c r="AU19" s="43"/>
      <c r="AV19" s="43">
        <v>193.56245000000001</v>
      </c>
      <c r="AW19" s="43">
        <v>31.358899999999998</v>
      </c>
      <c r="AX19" s="43"/>
      <c r="AY19" s="43"/>
      <c r="AZ19" s="43"/>
      <c r="BA19" s="43">
        <v>2.5</v>
      </c>
      <c r="BB19" s="43"/>
      <c r="BC19" s="43">
        <v>52.110840000000003</v>
      </c>
      <c r="BD19" s="43"/>
      <c r="BE19" s="43">
        <v>13</v>
      </c>
      <c r="BF19" s="43"/>
      <c r="BG19" s="43"/>
      <c r="BH19" s="43"/>
      <c r="BI19" s="43">
        <v>7.9650600000000003</v>
      </c>
      <c r="BJ19" s="43"/>
      <c r="BK19" s="43">
        <v>4.9626799999999998</v>
      </c>
      <c r="BL19" s="43"/>
      <c r="BM19" s="43">
        <v>6.3250999999999999</v>
      </c>
      <c r="BN19" s="43">
        <v>47.554000000000002</v>
      </c>
      <c r="BO19" s="43">
        <v>2.1800000000000002</v>
      </c>
      <c r="BP19" s="43">
        <v>139.15817000000001</v>
      </c>
      <c r="BQ19" s="43"/>
      <c r="BR19" s="43">
        <v>4.2091599999999998</v>
      </c>
      <c r="BS19" s="43">
        <v>134.69</v>
      </c>
      <c r="BT19" s="43">
        <v>10.622820000000001</v>
      </c>
      <c r="BU19" s="43"/>
      <c r="BV19" s="43"/>
      <c r="BW19" s="43">
        <v>3.6508500000000002</v>
      </c>
      <c r="BX19" s="43"/>
      <c r="BY19" s="43"/>
      <c r="BZ19" s="43">
        <v>91.204499999999996</v>
      </c>
      <c r="CA19" s="43">
        <v>24.516999999999999</v>
      </c>
      <c r="CB19" s="43">
        <v>0.34449999999999997</v>
      </c>
      <c r="CC19" s="43">
        <v>0.53400000000000003</v>
      </c>
      <c r="CD19" s="43">
        <v>28.33623</v>
      </c>
      <c r="CE19" s="43">
        <v>280.59663</v>
      </c>
      <c r="CF19" s="43"/>
      <c r="CG19" s="43">
        <v>153.96199999999999</v>
      </c>
      <c r="CH19" s="43">
        <v>18.030999999999999</v>
      </c>
      <c r="CI19" s="43"/>
      <c r="CJ19" s="43"/>
      <c r="CK19" s="43"/>
      <c r="CL19" s="43">
        <v>4.5255400000000003</v>
      </c>
      <c r="CM19" s="43"/>
      <c r="CN19" s="43"/>
      <c r="CO19" s="43">
        <v>13.697380000000001</v>
      </c>
      <c r="CP19" s="43">
        <v>293.25</v>
      </c>
      <c r="CQ19" s="43"/>
      <c r="CR19" s="43">
        <v>31.87</v>
      </c>
      <c r="CS19" s="43"/>
      <c r="CT19" s="43">
        <v>33.719000000000001</v>
      </c>
    </row>
    <row r="20" spans="1:98" ht="15.75" x14ac:dyDescent="0.25">
      <c r="A20" s="1"/>
      <c r="B20" s="42" t="s">
        <v>798</v>
      </c>
      <c r="C20" s="43"/>
      <c r="D20" s="43"/>
      <c r="E20" s="43">
        <v>46.234769999999997</v>
      </c>
      <c r="F20" s="43">
        <v>8.1140000000000008</v>
      </c>
      <c r="G20" s="43"/>
      <c r="H20" s="43"/>
      <c r="I20" s="43"/>
      <c r="J20" s="43"/>
      <c r="K20" s="43">
        <v>21.003299999999999</v>
      </c>
      <c r="L20" s="43">
        <v>26.774699999999999</v>
      </c>
      <c r="M20" s="43">
        <v>13.859299999999999</v>
      </c>
      <c r="N20" s="43">
        <v>14.21</v>
      </c>
      <c r="O20" s="43">
        <v>29.794</v>
      </c>
      <c r="P20" s="43"/>
      <c r="Q20" s="43"/>
      <c r="R20" s="43">
        <v>42.212000000000003</v>
      </c>
      <c r="S20" s="43"/>
      <c r="T20" s="43">
        <v>48.212899999999998</v>
      </c>
      <c r="U20" s="43"/>
      <c r="V20" s="43">
        <v>9</v>
      </c>
      <c r="W20" s="43"/>
      <c r="X20" s="43">
        <v>102.68622999999999</v>
      </c>
      <c r="Y20" s="43"/>
      <c r="Z20" s="43">
        <v>9.3987300000000005</v>
      </c>
      <c r="AA20" s="43"/>
      <c r="AB20" s="43"/>
      <c r="AC20" s="43">
        <v>13.69</v>
      </c>
      <c r="AD20" s="43"/>
      <c r="AE20" s="43"/>
      <c r="AF20" s="43">
        <v>5.7</v>
      </c>
      <c r="AG20" s="43"/>
      <c r="AH20" s="43">
        <v>0.2266</v>
      </c>
      <c r="AI20" s="43"/>
      <c r="AJ20" s="43"/>
      <c r="AK20" s="43">
        <v>0</v>
      </c>
      <c r="AL20" s="43">
        <v>1.3517999999999999</v>
      </c>
      <c r="AM20" s="43">
        <v>47.507300000000001</v>
      </c>
      <c r="AN20" s="43">
        <v>119.58</v>
      </c>
      <c r="AO20" s="43">
        <v>22.3537</v>
      </c>
      <c r="AP20" s="43">
        <v>0.55000000000000004</v>
      </c>
      <c r="AQ20" s="43">
        <v>77.9589</v>
      </c>
      <c r="AR20" s="43"/>
      <c r="AS20" s="43">
        <v>31.448</v>
      </c>
      <c r="AT20" s="43">
        <v>33.03</v>
      </c>
      <c r="AU20" s="43"/>
      <c r="AV20" s="43">
        <v>193.55815999999999</v>
      </c>
      <c r="AW20" s="43">
        <v>30.644300000000001</v>
      </c>
      <c r="AX20" s="43"/>
      <c r="AY20" s="43"/>
      <c r="AZ20" s="43"/>
      <c r="BA20" s="43">
        <v>2.4</v>
      </c>
      <c r="BB20" s="43"/>
      <c r="BC20" s="43">
        <v>51.32864</v>
      </c>
      <c r="BD20" s="43"/>
      <c r="BE20" s="43">
        <v>13</v>
      </c>
      <c r="BF20" s="43"/>
      <c r="BG20" s="43"/>
      <c r="BH20" s="43"/>
      <c r="BI20" s="43">
        <v>8.1616800000000005</v>
      </c>
      <c r="BJ20" s="43"/>
      <c r="BK20" s="43">
        <v>4.9298400000000004</v>
      </c>
      <c r="BL20" s="43"/>
      <c r="BM20" s="43">
        <v>6.5209999999999999</v>
      </c>
      <c r="BN20" s="43">
        <v>48.756999999999998</v>
      </c>
      <c r="BO20" s="43">
        <v>2.2799999999999998</v>
      </c>
      <c r="BP20" s="43">
        <v>139.05061000000001</v>
      </c>
      <c r="BQ20" s="43"/>
      <c r="BR20" s="43">
        <v>4.2094300000000002</v>
      </c>
      <c r="BS20" s="43">
        <v>130.97999999999999</v>
      </c>
      <c r="BT20" s="43">
        <v>9.6270799999999994</v>
      </c>
      <c r="BU20" s="43"/>
      <c r="BV20" s="43"/>
      <c r="BW20" s="43">
        <v>3.6075599999999999</v>
      </c>
      <c r="BX20" s="43"/>
      <c r="BY20" s="43"/>
      <c r="BZ20" s="43">
        <v>91.190200000000004</v>
      </c>
      <c r="CA20" s="43">
        <v>24.494</v>
      </c>
      <c r="CB20" s="43">
        <v>0.35289999999999999</v>
      </c>
      <c r="CC20" s="43">
        <v>0.60899999999999999</v>
      </c>
      <c r="CD20" s="43">
        <v>28.90701</v>
      </c>
      <c r="CE20" s="43">
        <v>276.08228000000003</v>
      </c>
      <c r="CF20" s="43"/>
      <c r="CG20" s="43">
        <v>154.19370000000001</v>
      </c>
      <c r="CH20" s="43">
        <v>18.103999999999999</v>
      </c>
      <c r="CI20" s="43"/>
      <c r="CJ20" s="43"/>
      <c r="CK20" s="43"/>
      <c r="CL20" s="43">
        <v>4.5208599999999999</v>
      </c>
      <c r="CM20" s="43"/>
      <c r="CN20" s="43"/>
      <c r="CO20" s="43">
        <v>13.471819999999999</v>
      </c>
      <c r="CP20" s="43">
        <v>289.19</v>
      </c>
      <c r="CQ20" s="43"/>
      <c r="CR20" s="43">
        <v>31.64</v>
      </c>
      <c r="CS20" s="43"/>
      <c r="CT20" s="43">
        <v>31.524000000000001</v>
      </c>
    </row>
    <row r="21" spans="1:98" ht="15.75" x14ac:dyDescent="0.25">
      <c r="A21" s="1"/>
      <c r="B21" s="42" t="s">
        <v>799</v>
      </c>
      <c r="C21" s="43"/>
      <c r="D21" s="43"/>
      <c r="E21" s="43">
        <v>49.22278</v>
      </c>
      <c r="F21" s="43">
        <v>7.7060000000000004</v>
      </c>
      <c r="G21" s="43"/>
      <c r="H21" s="43"/>
      <c r="I21" s="43"/>
      <c r="J21" s="43"/>
      <c r="K21" s="43">
        <v>20.335799999999999</v>
      </c>
      <c r="L21" s="43">
        <v>26.3904</v>
      </c>
      <c r="M21" s="43">
        <v>11.958299999999999</v>
      </c>
      <c r="N21" s="43">
        <v>14.36</v>
      </c>
      <c r="O21" s="43">
        <v>29.507999999999999</v>
      </c>
      <c r="P21" s="43"/>
      <c r="Q21" s="43"/>
      <c r="R21" s="43">
        <v>41.643000000000001</v>
      </c>
      <c r="S21" s="43"/>
      <c r="T21" s="43">
        <v>33.980200000000004</v>
      </c>
      <c r="U21" s="43"/>
      <c r="V21" s="43">
        <v>8.9</v>
      </c>
      <c r="W21" s="43"/>
      <c r="X21" s="43">
        <v>123.06180000000001</v>
      </c>
      <c r="Y21" s="43"/>
      <c r="Z21" s="43">
        <v>9.4728300000000001</v>
      </c>
      <c r="AA21" s="43"/>
      <c r="AB21" s="43"/>
      <c r="AC21" s="43">
        <v>13.85</v>
      </c>
      <c r="AD21" s="43"/>
      <c r="AE21" s="43"/>
      <c r="AF21" s="43">
        <v>4.4000000000000004</v>
      </c>
      <c r="AG21" s="43"/>
      <c r="AH21" s="43">
        <v>0.2049</v>
      </c>
      <c r="AI21" s="43"/>
      <c r="AJ21" s="43"/>
      <c r="AK21" s="43">
        <v>0</v>
      </c>
      <c r="AL21" s="43">
        <v>1.4794</v>
      </c>
      <c r="AM21" s="43">
        <v>41.568910000000002</v>
      </c>
      <c r="AN21" s="43">
        <v>119.41</v>
      </c>
      <c r="AO21" s="43">
        <v>23.781099999999999</v>
      </c>
      <c r="AP21" s="43">
        <v>0.91</v>
      </c>
      <c r="AQ21" s="43">
        <v>76.0578</v>
      </c>
      <c r="AR21" s="43"/>
      <c r="AS21" s="43">
        <v>30.07</v>
      </c>
      <c r="AT21" s="43">
        <v>33.64</v>
      </c>
      <c r="AU21" s="43"/>
      <c r="AV21" s="43">
        <v>194.81034</v>
      </c>
      <c r="AW21" s="43">
        <v>30.087599999999998</v>
      </c>
      <c r="AX21" s="43"/>
      <c r="AY21" s="43"/>
      <c r="AZ21" s="43"/>
      <c r="BA21" s="43">
        <v>2.4</v>
      </c>
      <c r="BB21" s="43"/>
      <c r="BC21" s="43">
        <v>50.74718</v>
      </c>
      <c r="BD21" s="43"/>
      <c r="BE21" s="43">
        <v>13</v>
      </c>
      <c r="BF21" s="43"/>
      <c r="BG21" s="43"/>
      <c r="BH21" s="43"/>
      <c r="BI21" s="43">
        <v>8.2188499999999998</v>
      </c>
      <c r="BJ21" s="43"/>
      <c r="BK21" s="43">
        <v>4.9605499999999996</v>
      </c>
      <c r="BL21" s="43"/>
      <c r="BM21" s="43">
        <v>6.5119999999999996</v>
      </c>
      <c r="BN21" s="43">
        <v>52.999000000000002</v>
      </c>
      <c r="BO21" s="43">
        <v>2.17</v>
      </c>
      <c r="BP21" s="43">
        <v>137.9674</v>
      </c>
      <c r="BQ21" s="43"/>
      <c r="BR21" s="43">
        <v>4.22295</v>
      </c>
      <c r="BS21" s="43">
        <v>126.12</v>
      </c>
      <c r="BT21" s="43">
        <v>7.89208</v>
      </c>
      <c r="BU21" s="43"/>
      <c r="BV21" s="43"/>
      <c r="BW21" s="43">
        <v>3.8024800000000001</v>
      </c>
      <c r="BX21" s="43"/>
      <c r="BY21" s="43"/>
      <c r="BZ21" s="43">
        <v>89.983099999999993</v>
      </c>
      <c r="CA21" s="43">
        <v>24.472999999999999</v>
      </c>
      <c r="CB21" s="43">
        <v>0.35959999999999998</v>
      </c>
      <c r="CC21" s="43">
        <v>0.61199999999999999</v>
      </c>
      <c r="CD21" s="43">
        <v>28.872209999999999</v>
      </c>
      <c r="CE21" s="43">
        <v>279.18488000000002</v>
      </c>
      <c r="CF21" s="43"/>
      <c r="CG21" s="43">
        <v>155.58840000000001</v>
      </c>
      <c r="CH21" s="43">
        <v>17.393999999999998</v>
      </c>
      <c r="CI21" s="43"/>
      <c r="CJ21" s="43"/>
      <c r="CK21" s="43"/>
      <c r="CL21" s="43">
        <v>4.4667599999999998</v>
      </c>
      <c r="CM21" s="43"/>
      <c r="CN21" s="43"/>
      <c r="CO21" s="43">
        <v>12.84625</v>
      </c>
      <c r="CP21" s="43">
        <v>282.23</v>
      </c>
      <c r="CQ21" s="43"/>
      <c r="CR21" s="43">
        <v>31.446000000000002</v>
      </c>
      <c r="CS21" s="43"/>
      <c r="CT21" s="43">
        <v>28.44</v>
      </c>
    </row>
    <row r="22" spans="1:98" ht="15.75" x14ac:dyDescent="0.25">
      <c r="A22" s="1"/>
      <c r="B22" s="42" t="s">
        <v>800</v>
      </c>
      <c r="C22" s="43"/>
      <c r="D22" s="43"/>
      <c r="E22" s="43">
        <v>49.298450000000003</v>
      </c>
      <c r="F22" s="43">
        <v>8.3330000000000002</v>
      </c>
      <c r="G22" s="43"/>
      <c r="H22" s="43"/>
      <c r="I22" s="43"/>
      <c r="J22" s="43"/>
      <c r="K22" s="43">
        <v>19.8949</v>
      </c>
      <c r="L22" s="43">
        <v>26.725300000000001</v>
      </c>
      <c r="M22" s="43">
        <v>11.177099999999999</v>
      </c>
      <c r="N22" s="43">
        <v>14.46</v>
      </c>
      <c r="O22" s="43">
        <v>28.744</v>
      </c>
      <c r="P22" s="43"/>
      <c r="Q22" s="43"/>
      <c r="R22" s="43">
        <v>41.44</v>
      </c>
      <c r="S22" s="43"/>
      <c r="T22" s="43">
        <v>34.651800000000001</v>
      </c>
      <c r="U22" s="43"/>
      <c r="V22" s="43">
        <v>8.6999999999999993</v>
      </c>
      <c r="W22" s="43"/>
      <c r="X22" s="43">
        <v>148.74519000000001</v>
      </c>
      <c r="Y22" s="43"/>
      <c r="Z22" s="43">
        <v>9.6109899999999993</v>
      </c>
      <c r="AA22" s="43"/>
      <c r="AB22" s="43"/>
      <c r="AC22" s="43">
        <v>14.27</v>
      </c>
      <c r="AD22" s="43"/>
      <c r="AE22" s="43"/>
      <c r="AF22" s="43">
        <v>1.9</v>
      </c>
      <c r="AG22" s="43"/>
      <c r="AH22" s="43">
        <v>0.2223</v>
      </c>
      <c r="AI22" s="43"/>
      <c r="AJ22" s="43"/>
      <c r="AK22" s="43">
        <v>0</v>
      </c>
      <c r="AL22" s="43">
        <v>1.6817</v>
      </c>
      <c r="AM22" s="43">
        <v>44.041220000000003</v>
      </c>
      <c r="AN22" s="43">
        <v>122.57</v>
      </c>
      <c r="AO22" s="43">
        <v>26.850999999999999</v>
      </c>
      <c r="AP22" s="43">
        <v>0.73</v>
      </c>
      <c r="AQ22" s="43">
        <v>73.013499999999993</v>
      </c>
      <c r="AR22" s="43"/>
      <c r="AS22" s="43">
        <v>30.734999999999999</v>
      </c>
      <c r="AT22" s="43">
        <v>32.74</v>
      </c>
      <c r="AU22" s="43"/>
      <c r="AV22" s="43">
        <v>191.11911000000001</v>
      </c>
      <c r="AW22" s="43">
        <v>30.1982</v>
      </c>
      <c r="AX22" s="43"/>
      <c r="AY22" s="43"/>
      <c r="AZ22" s="43"/>
      <c r="BA22" s="43">
        <v>2.4</v>
      </c>
      <c r="BB22" s="43"/>
      <c r="BC22" s="43">
        <v>50.543430000000001</v>
      </c>
      <c r="BD22" s="43"/>
      <c r="BE22" s="43">
        <v>13</v>
      </c>
      <c r="BF22" s="43"/>
      <c r="BG22" s="43"/>
      <c r="BH22" s="43"/>
      <c r="BI22" s="43">
        <v>7.8457100000000004</v>
      </c>
      <c r="BJ22" s="43"/>
      <c r="BK22" s="43">
        <v>5.1103800000000001</v>
      </c>
      <c r="BL22" s="43"/>
      <c r="BM22" s="43">
        <v>6.5309999999999997</v>
      </c>
      <c r="BN22" s="43">
        <v>57.021999999999998</v>
      </c>
      <c r="BO22" s="43">
        <v>2.14</v>
      </c>
      <c r="BP22" s="43">
        <v>136.29579000000001</v>
      </c>
      <c r="BQ22" s="43"/>
      <c r="BR22" s="43">
        <v>4.2848699999999997</v>
      </c>
      <c r="BS22" s="43">
        <v>130.04</v>
      </c>
      <c r="BT22" s="43">
        <v>7.8038499999999997</v>
      </c>
      <c r="BU22" s="43"/>
      <c r="BV22" s="43"/>
      <c r="BW22" s="43">
        <v>3.7307000000000001</v>
      </c>
      <c r="BX22" s="43"/>
      <c r="BY22" s="43"/>
      <c r="BZ22" s="43">
        <v>89.585099999999997</v>
      </c>
      <c r="CA22" s="43">
        <v>24.460999999999999</v>
      </c>
      <c r="CB22" s="43">
        <v>0.43330000000000002</v>
      </c>
      <c r="CC22" s="43">
        <v>0.56499999999999995</v>
      </c>
      <c r="CD22" s="43">
        <v>29.031110000000002</v>
      </c>
      <c r="CE22" s="43">
        <v>278.39118999999999</v>
      </c>
      <c r="CF22" s="43"/>
      <c r="CG22" s="43">
        <v>157.571</v>
      </c>
      <c r="CH22" s="43">
        <v>17.475000000000001</v>
      </c>
      <c r="CI22" s="43"/>
      <c r="CJ22" s="43"/>
      <c r="CK22" s="43"/>
      <c r="CL22" s="43">
        <v>4.4448100000000004</v>
      </c>
      <c r="CM22" s="43"/>
      <c r="CN22" s="43"/>
      <c r="CO22" s="43">
        <v>12.873900000000001</v>
      </c>
      <c r="CP22" s="43">
        <v>275.73</v>
      </c>
      <c r="CQ22" s="43"/>
      <c r="CR22" s="43">
        <v>31.161999999999999</v>
      </c>
      <c r="CS22" s="43"/>
      <c r="CT22" s="43">
        <v>26.350999999999999</v>
      </c>
    </row>
    <row r="23" spans="1:98" ht="15.75" x14ac:dyDescent="0.25">
      <c r="A23" s="1"/>
      <c r="B23" s="42" t="s">
        <v>801</v>
      </c>
      <c r="C23" s="43"/>
      <c r="D23" s="43"/>
      <c r="E23" s="43">
        <v>47.361980000000003</v>
      </c>
      <c r="F23" s="43">
        <v>9.91</v>
      </c>
      <c r="G23" s="43"/>
      <c r="H23" s="43"/>
      <c r="I23" s="43"/>
      <c r="J23" s="43"/>
      <c r="K23" s="43">
        <v>20.148</v>
      </c>
      <c r="L23" s="43">
        <v>27.202400000000001</v>
      </c>
      <c r="M23" s="43">
        <v>11.183</v>
      </c>
      <c r="N23" s="43">
        <v>14.28</v>
      </c>
      <c r="O23" s="43">
        <v>28.974</v>
      </c>
      <c r="P23" s="43"/>
      <c r="Q23" s="43"/>
      <c r="R23" s="43">
        <v>41.289000000000001</v>
      </c>
      <c r="S23" s="43"/>
      <c r="T23" s="43">
        <v>15.4641</v>
      </c>
      <c r="U23" s="43"/>
      <c r="V23" s="43">
        <v>8.6</v>
      </c>
      <c r="W23" s="43"/>
      <c r="X23" s="43">
        <v>145.78844000000001</v>
      </c>
      <c r="Y23" s="43"/>
      <c r="Z23" s="43">
        <v>9.8554399999999998</v>
      </c>
      <c r="AA23" s="43"/>
      <c r="AB23" s="43"/>
      <c r="AC23" s="43">
        <v>14.19</v>
      </c>
      <c r="AD23" s="43"/>
      <c r="AE23" s="43"/>
      <c r="AF23" s="43">
        <v>3.3</v>
      </c>
      <c r="AG23" s="43"/>
      <c r="AH23" s="43">
        <v>0.23849999999999999</v>
      </c>
      <c r="AI23" s="43"/>
      <c r="AJ23" s="43"/>
      <c r="AK23" s="43">
        <v>0</v>
      </c>
      <c r="AL23" s="43">
        <v>1.7956000000000001</v>
      </c>
      <c r="AM23" s="43">
        <v>46.427509999999998</v>
      </c>
      <c r="AN23" s="43">
        <v>123.83</v>
      </c>
      <c r="AO23" s="43">
        <v>27.0212</v>
      </c>
      <c r="AP23" s="43">
        <v>0.73</v>
      </c>
      <c r="AQ23" s="43">
        <v>74.660600000000002</v>
      </c>
      <c r="AR23" s="43"/>
      <c r="AS23" s="43">
        <v>31.92</v>
      </c>
      <c r="AT23" s="43">
        <v>32.82</v>
      </c>
      <c r="AU23" s="43"/>
      <c r="AV23" s="43">
        <v>190.59272000000001</v>
      </c>
      <c r="AW23" s="43">
        <v>30.230399999999999</v>
      </c>
      <c r="AX23" s="43"/>
      <c r="AY23" s="43"/>
      <c r="AZ23" s="43"/>
      <c r="BA23" s="43">
        <v>2.2999999999999998</v>
      </c>
      <c r="BB23" s="43"/>
      <c r="BC23" s="43">
        <v>49.775219999999997</v>
      </c>
      <c r="BD23" s="43"/>
      <c r="BE23" s="43">
        <v>13</v>
      </c>
      <c r="BF23" s="43"/>
      <c r="BG23" s="43"/>
      <c r="BH23" s="43"/>
      <c r="BI23" s="43">
        <v>7.9992900000000002</v>
      </c>
      <c r="BJ23" s="43"/>
      <c r="BK23" s="43">
        <v>5.0214499999999997</v>
      </c>
      <c r="BL23" s="43"/>
      <c r="BM23" s="43">
        <v>6.3209999999999997</v>
      </c>
      <c r="BN23" s="43">
        <v>58.201000000000001</v>
      </c>
      <c r="BO23" s="43">
        <v>2.2000000000000002</v>
      </c>
      <c r="BP23" s="43">
        <v>136.48747</v>
      </c>
      <c r="BQ23" s="43"/>
      <c r="BR23" s="43">
        <v>4.2473099999999997</v>
      </c>
      <c r="BS23" s="43">
        <v>132.33000000000001</v>
      </c>
      <c r="BT23" s="43">
        <v>7.46976</v>
      </c>
      <c r="BU23" s="43"/>
      <c r="BV23" s="43"/>
      <c r="BW23" s="43">
        <v>3.7307000000000001</v>
      </c>
      <c r="BX23" s="43"/>
      <c r="BY23" s="43"/>
      <c r="BZ23" s="43">
        <v>89.699700000000007</v>
      </c>
      <c r="CA23" s="43">
        <v>24.492999999999999</v>
      </c>
      <c r="CB23" s="43">
        <v>0.4496</v>
      </c>
      <c r="CC23" s="43">
        <v>0.55500000000000005</v>
      </c>
      <c r="CD23" s="43">
        <v>28.527850000000001</v>
      </c>
      <c r="CE23" s="43">
        <v>274.73737999999997</v>
      </c>
      <c r="CF23" s="43"/>
      <c r="CG23" s="43">
        <v>160.75749999999999</v>
      </c>
      <c r="CH23" s="43">
        <v>17.498000000000001</v>
      </c>
      <c r="CI23" s="43"/>
      <c r="CJ23" s="43"/>
      <c r="CK23" s="43"/>
      <c r="CL23" s="43">
        <v>4.4777899999999997</v>
      </c>
      <c r="CM23" s="43"/>
      <c r="CN23" s="43"/>
      <c r="CO23" s="43">
        <v>12.73916</v>
      </c>
      <c r="CP23" s="43">
        <v>269.55</v>
      </c>
      <c r="CQ23" s="43"/>
      <c r="CR23" s="43">
        <v>31.696000000000002</v>
      </c>
      <c r="CS23" s="43"/>
      <c r="CT23" s="43">
        <v>28.818000000000001</v>
      </c>
    </row>
    <row r="24" spans="1:98" ht="15.75" x14ac:dyDescent="0.25">
      <c r="A24" s="1"/>
      <c r="B24" s="42" t="s">
        <v>802</v>
      </c>
      <c r="C24" s="43"/>
      <c r="D24" s="43"/>
      <c r="E24" s="43">
        <v>48.816240000000001</v>
      </c>
      <c r="F24" s="43">
        <v>11.316000000000001</v>
      </c>
      <c r="G24" s="43"/>
      <c r="H24" s="43"/>
      <c r="I24" s="43"/>
      <c r="J24" s="43"/>
      <c r="K24" s="43">
        <v>20.716799999999999</v>
      </c>
      <c r="L24" s="43">
        <v>27.302199999999999</v>
      </c>
      <c r="M24" s="43">
        <v>11.065799999999999</v>
      </c>
      <c r="N24" s="43">
        <v>14.3</v>
      </c>
      <c r="O24" s="43">
        <v>28.684000000000001</v>
      </c>
      <c r="P24" s="43"/>
      <c r="Q24" s="43"/>
      <c r="R24" s="43">
        <v>41.390999999999998</v>
      </c>
      <c r="S24" s="43"/>
      <c r="T24" s="43">
        <v>11.7164</v>
      </c>
      <c r="U24" s="43"/>
      <c r="V24" s="43">
        <v>8.5</v>
      </c>
      <c r="W24" s="43"/>
      <c r="X24" s="43">
        <v>120.38755</v>
      </c>
      <c r="Y24" s="43"/>
      <c r="Z24" s="43">
        <v>9.8889700000000005</v>
      </c>
      <c r="AA24" s="43"/>
      <c r="AB24" s="43"/>
      <c r="AC24" s="43">
        <v>13.81</v>
      </c>
      <c r="AD24" s="43"/>
      <c r="AE24" s="43"/>
      <c r="AF24" s="43">
        <v>4.9000000000000004</v>
      </c>
      <c r="AG24" s="43"/>
      <c r="AH24" s="43">
        <v>0.24129999999999999</v>
      </c>
      <c r="AI24" s="43"/>
      <c r="AJ24" s="43"/>
      <c r="AK24" s="43">
        <v>0</v>
      </c>
      <c r="AL24" s="43">
        <v>2.2663000000000002</v>
      </c>
      <c r="AM24" s="43">
        <v>46.302460000000004</v>
      </c>
      <c r="AN24" s="43">
        <v>123.48</v>
      </c>
      <c r="AO24" s="43">
        <v>27</v>
      </c>
      <c r="AP24" s="43">
        <v>0.72</v>
      </c>
      <c r="AQ24" s="43">
        <v>98.4709</v>
      </c>
      <c r="AR24" s="43"/>
      <c r="AS24" s="43">
        <v>32.933</v>
      </c>
      <c r="AT24" s="43">
        <v>33.619999999999997</v>
      </c>
      <c r="AU24" s="43"/>
      <c r="AV24" s="43">
        <v>192.54617999999999</v>
      </c>
      <c r="AW24" s="43">
        <v>30.667000000000002</v>
      </c>
      <c r="AX24" s="43"/>
      <c r="AY24" s="43"/>
      <c r="AZ24" s="43"/>
      <c r="BA24" s="43">
        <v>2.2999999999999998</v>
      </c>
      <c r="BB24" s="43"/>
      <c r="BC24" s="43">
        <v>49.625990000000002</v>
      </c>
      <c r="BD24" s="43"/>
      <c r="BE24" s="43">
        <v>13</v>
      </c>
      <c r="BF24" s="43"/>
      <c r="BG24" s="43"/>
      <c r="BH24" s="43"/>
      <c r="BI24" s="43">
        <v>8.0321700000000007</v>
      </c>
      <c r="BJ24" s="43"/>
      <c r="BK24" s="43">
        <v>5.0981199999999998</v>
      </c>
      <c r="BL24" s="43"/>
      <c r="BM24" s="43">
        <v>6.3209999999999997</v>
      </c>
      <c r="BN24" s="43">
        <v>58.926000000000002</v>
      </c>
      <c r="BO24" s="43">
        <v>2.35</v>
      </c>
      <c r="BP24" s="43">
        <v>139.12791999999999</v>
      </c>
      <c r="BQ24" s="43"/>
      <c r="BR24" s="43">
        <v>4.2356299999999996</v>
      </c>
      <c r="BS24" s="43">
        <v>132.9</v>
      </c>
      <c r="BT24" s="43">
        <v>8.2625499999999992</v>
      </c>
      <c r="BU24" s="43"/>
      <c r="BV24" s="43"/>
      <c r="BW24" s="43">
        <v>3.87202</v>
      </c>
      <c r="BX24" s="43"/>
      <c r="BY24" s="43"/>
      <c r="BZ24" s="43">
        <v>90.851399999999998</v>
      </c>
      <c r="CA24" s="43">
        <v>24.460999999999999</v>
      </c>
      <c r="CB24" s="43">
        <v>0.53339999999999999</v>
      </c>
      <c r="CC24" s="43">
        <v>0.56599999999999995</v>
      </c>
      <c r="CD24" s="43">
        <v>29.960039999999999</v>
      </c>
      <c r="CE24" s="43">
        <v>277.46561000000003</v>
      </c>
      <c r="CF24" s="43"/>
      <c r="CG24" s="43">
        <v>162.61080000000001</v>
      </c>
      <c r="CH24" s="43">
        <v>17.097999999999999</v>
      </c>
      <c r="CI24" s="43"/>
      <c r="CJ24" s="43"/>
      <c r="CK24" s="43"/>
      <c r="CL24" s="43">
        <v>4.4690799999999999</v>
      </c>
      <c r="CM24" s="43"/>
      <c r="CN24" s="43"/>
      <c r="CO24" s="43">
        <v>13.78271</v>
      </c>
      <c r="CP24" s="43">
        <v>271.32</v>
      </c>
      <c r="CQ24" s="43"/>
      <c r="CR24" s="43">
        <v>32.377000000000002</v>
      </c>
      <c r="CS24" s="43"/>
      <c r="CT24" s="43">
        <v>20.646000000000001</v>
      </c>
    </row>
    <row r="25" spans="1:98" ht="15.75" x14ac:dyDescent="0.25">
      <c r="A25" s="1"/>
      <c r="B25" s="42" t="s">
        <v>803</v>
      </c>
      <c r="C25" s="43"/>
      <c r="D25" s="43"/>
      <c r="E25" s="43">
        <v>48.468859999999999</v>
      </c>
      <c r="F25" s="43">
        <v>11.725</v>
      </c>
      <c r="G25" s="43"/>
      <c r="H25" s="43"/>
      <c r="I25" s="43"/>
      <c r="J25" s="43"/>
      <c r="K25" s="43">
        <v>19.700399999999998</v>
      </c>
      <c r="L25" s="43">
        <v>27.213200000000001</v>
      </c>
      <c r="M25" s="43">
        <v>11.100099999999999</v>
      </c>
      <c r="N25" s="43">
        <v>14.36</v>
      </c>
      <c r="O25" s="43">
        <v>28.86</v>
      </c>
      <c r="P25" s="43"/>
      <c r="Q25" s="43"/>
      <c r="R25" s="43">
        <v>41.527000000000001</v>
      </c>
      <c r="S25" s="43"/>
      <c r="T25" s="43">
        <v>12.203799999999999</v>
      </c>
      <c r="U25" s="43"/>
      <c r="V25" s="43">
        <v>8.5</v>
      </c>
      <c r="W25" s="43"/>
      <c r="X25" s="43">
        <v>109.60608999999999</v>
      </c>
      <c r="Y25" s="43"/>
      <c r="Z25" s="43">
        <v>9.9371700000000001</v>
      </c>
      <c r="AA25" s="43"/>
      <c r="AB25" s="43"/>
      <c r="AC25" s="43">
        <v>14.01</v>
      </c>
      <c r="AD25" s="43"/>
      <c r="AE25" s="43"/>
      <c r="AF25" s="43">
        <v>5.6</v>
      </c>
      <c r="AG25" s="43"/>
      <c r="AH25" s="43">
        <v>0.27179999999999999</v>
      </c>
      <c r="AI25" s="43"/>
      <c r="AJ25" s="43"/>
      <c r="AK25" s="43">
        <v>0</v>
      </c>
      <c r="AL25" s="43">
        <v>2.4815</v>
      </c>
      <c r="AM25" s="43">
        <v>47.451270000000001</v>
      </c>
      <c r="AN25" s="43">
        <v>122.67</v>
      </c>
      <c r="AO25" s="43">
        <v>27.369199999999999</v>
      </c>
      <c r="AP25" s="43">
        <v>0.63</v>
      </c>
      <c r="AQ25" s="43">
        <v>131.05549999999999</v>
      </c>
      <c r="AR25" s="43"/>
      <c r="AS25" s="43">
        <v>34.320999999999998</v>
      </c>
      <c r="AT25" s="43">
        <v>34.19</v>
      </c>
      <c r="AU25" s="43"/>
      <c r="AV25" s="43">
        <v>193.23330999999999</v>
      </c>
      <c r="AW25" s="43">
        <v>31.384799999999998</v>
      </c>
      <c r="AX25" s="43"/>
      <c r="AY25" s="43"/>
      <c r="AZ25" s="43"/>
      <c r="BA25" s="43">
        <v>2.1</v>
      </c>
      <c r="BB25" s="43"/>
      <c r="BC25" s="43">
        <v>50.145069999999997</v>
      </c>
      <c r="BD25" s="43"/>
      <c r="BE25" s="43">
        <v>13</v>
      </c>
      <c r="BF25" s="43"/>
      <c r="BG25" s="43"/>
      <c r="BH25" s="43"/>
      <c r="BI25" s="43">
        <v>7.7976700000000001</v>
      </c>
      <c r="BJ25" s="43"/>
      <c r="BK25" s="43">
        <v>4.8428899999999997</v>
      </c>
      <c r="BL25" s="43"/>
      <c r="BM25" s="43">
        <v>6.5209999999999999</v>
      </c>
      <c r="BN25" s="43">
        <v>55.600999999999999</v>
      </c>
      <c r="BO25" s="43">
        <v>2.36</v>
      </c>
      <c r="BP25" s="43">
        <v>139.28647000000001</v>
      </c>
      <c r="BQ25" s="43"/>
      <c r="BR25" s="43">
        <v>4.3233899999999998</v>
      </c>
      <c r="BS25" s="43">
        <v>132.31</v>
      </c>
      <c r="BT25" s="43">
        <v>8.2724399999999996</v>
      </c>
      <c r="BU25" s="43"/>
      <c r="BV25" s="43"/>
      <c r="BW25" s="43">
        <v>3.9659300000000002</v>
      </c>
      <c r="BX25" s="43"/>
      <c r="BY25" s="43"/>
      <c r="BZ25" s="43">
        <v>90.978499999999997</v>
      </c>
      <c r="CA25" s="43">
        <v>24.529</v>
      </c>
      <c r="CB25" s="43">
        <v>0.61609999999999998</v>
      </c>
      <c r="CC25" s="43">
        <v>0.53900000000000003</v>
      </c>
      <c r="CD25" s="43">
        <v>31.33089</v>
      </c>
      <c r="CE25" s="43">
        <v>269.73480000000001</v>
      </c>
      <c r="CF25" s="43"/>
      <c r="CG25" s="43">
        <v>134.25110000000001</v>
      </c>
      <c r="CH25" s="43">
        <v>16.998000000000001</v>
      </c>
      <c r="CI25" s="43"/>
      <c r="CJ25" s="43"/>
      <c r="CK25" s="43"/>
      <c r="CL25" s="43">
        <v>4.5640000000000001</v>
      </c>
      <c r="CM25" s="43"/>
      <c r="CN25" s="43"/>
      <c r="CO25" s="43">
        <v>14.328950000000001</v>
      </c>
      <c r="CP25" s="43">
        <v>278.10000000000002</v>
      </c>
      <c r="CQ25" s="43"/>
      <c r="CR25" s="43">
        <v>30.818000000000001</v>
      </c>
      <c r="CS25" s="43"/>
      <c r="CT25" s="43">
        <v>24.178000000000001</v>
      </c>
    </row>
    <row r="26" spans="1:98" ht="15.75" x14ac:dyDescent="0.25">
      <c r="A26" s="1"/>
      <c r="B26" s="42" t="s">
        <v>804</v>
      </c>
      <c r="C26" s="43"/>
      <c r="D26" s="43"/>
      <c r="E26" s="43">
        <v>48.663600000000002</v>
      </c>
      <c r="F26" s="43">
        <v>12.276</v>
      </c>
      <c r="G26" s="43"/>
      <c r="H26" s="43"/>
      <c r="I26" s="43"/>
      <c r="J26" s="43"/>
      <c r="K26" s="43">
        <v>18.376799999999999</v>
      </c>
      <c r="L26" s="43">
        <v>27.795999999999999</v>
      </c>
      <c r="M26" s="43">
        <v>11.4245</v>
      </c>
      <c r="N26" s="43">
        <v>14.48</v>
      </c>
      <c r="O26" s="43">
        <v>29.361999999999998</v>
      </c>
      <c r="P26" s="43"/>
      <c r="Q26" s="43"/>
      <c r="R26" s="43">
        <v>41.429000000000002</v>
      </c>
      <c r="S26" s="43"/>
      <c r="T26" s="43">
        <v>11.3056</v>
      </c>
      <c r="U26" s="43"/>
      <c r="V26" s="43">
        <v>8.5</v>
      </c>
      <c r="W26" s="43"/>
      <c r="X26" s="43">
        <v>126.19110999999999</v>
      </c>
      <c r="Y26" s="43"/>
      <c r="Z26" s="43">
        <v>9.7870200000000001</v>
      </c>
      <c r="AA26" s="43"/>
      <c r="AB26" s="43"/>
      <c r="AC26" s="43">
        <v>15.07</v>
      </c>
      <c r="AD26" s="43"/>
      <c r="AE26" s="43"/>
      <c r="AF26" s="43">
        <v>4.4000000000000004</v>
      </c>
      <c r="AG26" s="43"/>
      <c r="AH26" s="43">
        <v>0.26960000000000001</v>
      </c>
      <c r="AI26" s="43"/>
      <c r="AJ26" s="43"/>
      <c r="AK26" s="43">
        <v>0</v>
      </c>
      <c r="AL26" s="43">
        <v>2.6419999999999999</v>
      </c>
      <c r="AM26" s="43">
        <v>46.837260000000001</v>
      </c>
      <c r="AN26" s="43">
        <v>122.18</v>
      </c>
      <c r="AO26" s="43">
        <v>28.371200000000002</v>
      </c>
      <c r="AP26" s="43">
        <v>0.44</v>
      </c>
      <c r="AQ26" s="43">
        <v>134.9828</v>
      </c>
      <c r="AR26" s="43"/>
      <c r="AS26" s="43">
        <v>34.709000000000003</v>
      </c>
      <c r="AT26" s="43">
        <v>34.32</v>
      </c>
      <c r="AU26" s="43"/>
      <c r="AV26" s="43">
        <v>191.72096999999999</v>
      </c>
      <c r="AW26" s="43">
        <v>31.582100000000001</v>
      </c>
      <c r="AX26" s="43"/>
      <c r="AY26" s="43"/>
      <c r="AZ26" s="43"/>
      <c r="BA26" s="43">
        <v>1.9</v>
      </c>
      <c r="BB26" s="43"/>
      <c r="BC26" s="43">
        <v>50.318510000000003</v>
      </c>
      <c r="BD26" s="43"/>
      <c r="BE26" s="43">
        <v>13</v>
      </c>
      <c r="BF26" s="43"/>
      <c r="BG26" s="43"/>
      <c r="BH26" s="43"/>
      <c r="BI26" s="43">
        <v>7.7759099999999997</v>
      </c>
      <c r="BJ26" s="43"/>
      <c r="BK26" s="43">
        <v>5.0475700000000003</v>
      </c>
      <c r="BL26" s="43"/>
      <c r="BM26" s="43">
        <v>6.3259999999999996</v>
      </c>
      <c r="BN26" s="43">
        <v>52.485999999999997</v>
      </c>
      <c r="BO26" s="43">
        <v>2.36</v>
      </c>
      <c r="BP26" s="43">
        <v>143.81223</v>
      </c>
      <c r="BQ26" s="43"/>
      <c r="BR26" s="43">
        <v>4.3699399999999997</v>
      </c>
      <c r="BS26" s="43">
        <v>130.27000000000001</v>
      </c>
      <c r="BT26" s="43">
        <v>9.2295999999999996</v>
      </c>
      <c r="BU26" s="43"/>
      <c r="BV26" s="43"/>
      <c r="BW26" s="43">
        <v>4.0273599999999998</v>
      </c>
      <c r="BX26" s="43"/>
      <c r="BY26" s="43"/>
      <c r="BZ26" s="43">
        <v>89.916799999999995</v>
      </c>
      <c r="CA26" s="43">
        <v>24.451000000000001</v>
      </c>
      <c r="CB26" s="43">
        <v>0.69140000000000001</v>
      </c>
      <c r="CC26" s="43">
        <v>0.48699999999999999</v>
      </c>
      <c r="CD26" s="43">
        <v>30.26867</v>
      </c>
      <c r="CE26" s="43">
        <v>267.42286000000001</v>
      </c>
      <c r="CF26" s="43"/>
      <c r="CG26" s="43">
        <v>133.7465</v>
      </c>
      <c r="CH26" s="43">
        <v>17.001999999999999</v>
      </c>
      <c r="CI26" s="43"/>
      <c r="CJ26" s="43"/>
      <c r="CK26" s="43"/>
      <c r="CL26" s="43">
        <v>4.4453300000000002</v>
      </c>
      <c r="CM26" s="43"/>
      <c r="CN26" s="43"/>
      <c r="CO26" s="43">
        <v>14.58067</v>
      </c>
      <c r="CP26" s="43">
        <v>281.3</v>
      </c>
      <c r="CQ26" s="43"/>
      <c r="CR26" s="43">
        <v>32.301000000000002</v>
      </c>
      <c r="CS26" s="43"/>
      <c r="CT26" s="43">
        <v>14.863</v>
      </c>
    </row>
    <row r="27" spans="1:98" ht="15.75" x14ac:dyDescent="0.25">
      <c r="A27" s="1"/>
      <c r="B27" s="42" t="s">
        <v>805</v>
      </c>
      <c r="C27" s="43"/>
      <c r="D27" s="43"/>
      <c r="E27" s="43">
        <v>50.081560000000003</v>
      </c>
      <c r="F27" s="43">
        <v>11.941000000000001</v>
      </c>
      <c r="G27" s="43"/>
      <c r="H27" s="43"/>
      <c r="I27" s="43"/>
      <c r="J27" s="43"/>
      <c r="K27" s="43">
        <v>19.0639</v>
      </c>
      <c r="L27" s="43">
        <v>27.990200000000002</v>
      </c>
      <c r="M27" s="43">
        <v>11.3026</v>
      </c>
      <c r="N27" s="43">
        <v>14.18</v>
      </c>
      <c r="O27" s="43">
        <v>29.617999999999999</v>
      </c>
      <c r="P27" s="43"/>
      <c r="Q27" s="43"/>
      <c r="R27" s="43">
        <v>41.496000000000002</v>
      </c>
      <c r="S27" s="43"/>
      <c r="T27" s="43">
        <v>11.937799999999999</v>
      </c>
      <c r="U27" s="43"/>
      <c r="V27" s="43">
        <v>8.1</v>
      </c>
      <c r="W27" s="43"/>
      <c r="X27" s="43">
        <v>125.4288</v>
      </c>
      <c r="Y27" s="43"/>
      <c r="Z27" s="43">
        <v>9.7438599999999997</v>
      </c>
      <c r="AA27" s="43"/>
      <c r="AB27" s="43"/>
      <c r="AC27" s="43">
        <v>15.24</v>
      </c>
      <c r="AD27" s="43"/>
      <c r="AE27" s="43"/>
      <c r="AF27" s="43">
        <v>1.9</v>
      </c>
      <c r="AG27" s="43"/>
      <c r="AH27" s="43">
        <v>0.2462</v>
      </c>
      <c r="AI27" s="43"/>
      <c r="AJ27" s="43"/>
      <c r="AK27" s="43">
        <v>0</v>
      </c>
      <c r="AL27" s="43">
        <v>2.9731999999999998</v>
      </c>
      <c r="AM27" s="43">
        <v>47.400170000000003</v>
      </c>
      <c r="AN27" s="43">
        <v>123.32</v>
      </c>
      <c r="AO27" s="43">
        <v>28.249300000000002</v>
      </c>
      <c r="AP27" s="43">
        <v>0.24</v>
      </c>
      <c r="AQ27" s="43">
        <v>155.45169999999999</v>
      </c>
      <c r="AR27" s="43"/>
      <c r="AS27" s="43">
        <v>35.707999999999998</v>
      </c>
      <c r="AT27" s="43">
        <v>35.32</v>
      </c>
      <c r="AU27" s="43"/>
      <c r="AV27" s="43">
        <v>195.21116000000001</v>
      </c>
      <c r="AW27" s="43">
        <v>32.359000000000002</v>
      </c>
      <c r="AX27" s="43"/>
      <c r="AY27" s="43"/>
      <c r="AZ27" s="43"/>
      <c r="BA27" s="43">
        <v>2.1</v>
      </c>
      <c r="BB27" s="43"/>
      <c r="BC27" s="43">
        <v>50.525939999999999</v>
      </c>
      <c r="BD27" s="43"/>
      <c r="BE27" s="43">
        <v>13</v>
      </c>
      <c r="BF27" s="43"/>
      <c r="BG27" s="43"/>
      <c r="BH27" s="43"/>
      <c r="BI27" s="43">
        <v>7.7749899999999998</v>
      </c>
      <c r="BJ27" s="43"/>
      <c r="BK27" s="43">
        <v>4.83345</v>
      </c>
      <c r="BL27" s="43"/>
      <c r="BM27" s="43">
        <v>6.3250000000000002</v>
      </c>
      <c r="BN27" s="43">
        <v>54.54</v>
      </c>
      <c r="BO27" s="43">
        <v>2.37</v>
      </c>
      <c r="BP27" s="43">
        <v>144.07871</v>
      </c>
      <c r="BQ27" s="43"/>
      <c r="BR27" s="43">
        <v>4.3453200000000001</v>
      </c>
      <c r="BS27" s="43">
        <v>131.81</v>
      </c>
      <c r="BT27" s="43">
        <v>10.49141</v>
      </c>
      <c r="BU27" s="43"/>
      <c r="BV27" s="43"/>
      <c r="BW27" s="43">
        <v>3.8865599999999998</v>
      </c>
      <c r="BX27" s="43"/>
      <c r="BY27" s="43"/>
      <c r="BZ27" s="43">
        <v>89.526200000000003</v>
      </c>
      <c r="CA27" s="43">
        <v>24.532</v>
      </c>
      <c r="CB27" s="43">
        <v>0.88570000000000004</v>
      </c>
      <c r="CC27" s="43">
        <v>0.54300000000000004</v>
      </c>
      <c r="CD27" s="43">
        <v>29.77786</v>
      </c>
      <c r="CE27" s="43">
        <v>269.98343</v>
      </c>
      <c r="CF27" s="43"/>
      <c r="CG27" s="43">
        <v>131.85849999999999</v>
      </c>
      <c r="CH27" s="43">
        <v>16.742000000000001</v>
      </c>
      <c r="CI27" s="43"/>
      <c r="CJ27" s="43"/>
      <c r="CK27" s="43"/>
      <c r="CL27" s="43">
        <v>4.4369699999999996</v>
      </c>
      <c r="CM27" s="43"/>
      <c r="CN27" s="43"/>
      <c r="CO27" s="43">
        <v>14.471769999999999</v>
      </c>
      <c r="CP27" s="43">
        <v>279.23</v>
      </c>
      <c r="CQ27" s="43"/>
      <c r="CR27" s="43">
        <v>32.615000000000002</v>
      </c>
      <c r="CS27" s="43"/>
      <c r="CT27" s="43">
        <v>11.837999999999999</v>
      </c>
    </row>
    <row r="28" spans="1:98" ht="15.75" x14ac:dyDescent="0.25">
      <c r="A28" s="1"/>
      <c r="B28" s="42" t="s">
        <v>806</v>
      </c>
      <c r="C28" s="43"/>
      <c r="D28" s="43"/>
      <c r="E28" s="43">
        <v>51.837380000000003</v>
      </c>
      <c r="F28" s="43">
        <v>11.625</v>
      </c>
      <c r="G28" s="43"/>
      <c r="H28" s="43"/>
      <c r="I28" s="43"/>
      <c r="J28" s="43"/>
      <c r="K28" s="43">
        <v>18.722100000000001</v>
      </c>
      <c r="L28" s="43">
        <v>26.816800000000001</v>
      </c>
      <c r="M28" s="43">
        <v>11.7438</v>
      </c>
      <c r="N28" s="43">
        <v>12.09</v>
      </c>
      <c r="O28" s="43">
        <v>30.033999999999999</v>
      </c>
      <c r="P28" s="43"/>
      <c r="Q28" s="43"/>
      <c r="R28" s="43">
        <v>41.613999999999997</v>
      </c>
      <c r="S28" s="43"/>
      <c r="T28" s="43">
        <v>10.5472</v>
      </c>
      <c r="U28" s="43"/>
      <c r="V28" s="43">
        <v>7.9</v>
      </c>
      <c r="W28" s="43"/>
      <c r="X28" s="43">
        <v>158.55324999999999</v>
      </c>
      <c r="Y28" s="43"/>
      <c r="Z28" s="43">
        <v>9.8475599999999996</v>
      </c>
      <c r="AA28" s="43"/>
      <c r="AB28" s="43"/>
      <c r="AC28" s="43">
        <v>14.59</v>
      </c>
      <c r="AD28" s="43"/>
      <c r="AE28" s="43"/>
      <c r="AF28" s="43">
        <v>2.9</v>
      </c>
      <c r="AG28" s="43"/>
      <c r="AH28" s="43">
        <v>0.2596</v>
      </c>
      <c r="AI28" s="43"/>
      <c r="AJ28" s="43"/>
      <c r="AK28" s="43">
        <v>0</v>
      </c>
      <c r="AL28" s="43">
        <v>3.2018</v>
      </c>
      <c r="AM28" s="43">
        <v>45.274639999999998</v>
      </c>
      <c r="AN28" s="43">
        <v>122.35</v>
      </c>
      <c r="AO28" s="43">
        <v>27.977</v>
      </c>
      <c r="AP28" s="43">
        <v>0.57999999999999996</v>
      </c>
      <c r="AQ28" s="43">
        <v>154.82660000000001</v>
      </c>
      <c r="AR28" s="43"/>
      <c r="AS28" s="43">
        <v>35.722999999999999</v>
      </c>
      <c r="AT28" s="43">
        <v>34.590000000000003</v>
      </c>
      <c r="AU28" s="43"/>
      <c r="AV28" s="43">
        <v>196.27573000000001</v>
      </c>
      <c r="AW28" s="43">
        <v>33.192399999999999</v>
      </c>
      <c r="AX28" s="43"/>
      <c r="AY28" s="43"/>
      <c r="AZ28" s="43"/>
      <c r="BA28" s="43">
        <v>1.5</v>
      </c>
      <c r="BB28" s="43"/>
      <c r="BC28" s="43">
        <v>49.106949999999998</v>
      </c>
      <c r="BD28" s="43"/>
      <c r="BE28" s="43">
        <v>13</v>
      </c>
      <c r="BF28" s="43"/>
      <c r="BG28" s="43"/>
      <c r="BH28" s="43"/>
      <c r="BI28" s="43">
        <v>7.7591000000000001</v>
      </c>
      <c r="BJ28" s="43"/>
      <c r="BK28" s="43">
        <v>4.8044500000000001</v>
      </c>
      <c r="BL28" s="43"/>
      <c r="BM28" s="43">
        <v>6.5209999999999999</v>
      </c>
      <c r="BN28" s="43">
        <v>57.25</v>
      </c>
      <c r="BO28" s="43">
        <v>2.4</v>
      </c>
      <c r="BP28" s="43">
        <v>142.27363</v>
      </c>
      <c r="BQ28" s="43"/>
      <c r="BR28" s="43">
        <v>4.2408900000000003</v>
      </c>
      <c r="BS28" s="43">
        <v>131.12</v>
      </c>
      <c r="BT28" s="43">
        <v>10.66963</v>
      </c>
      <c r="BU28" s="43"/>
      <c r="BV28" s="43"/>
      <c r="BW28" s="43">
        <v>3.7307000000000001</v>
      </c>
      <c r="BX28" s="43"/>
      <c r="BY28" s="43"/>
      <c r="BZ28" s="43">
        <v>90.661000000000001</v>
      </c>
      <c r="CA28" s="43">
        <v>24.564</v>
      </c>
      <c r="CB28" s="43">
        <v>1.1898</v>
      </c>
      <c r="CC28" s="43">
        <v>0.61599999999999999</v>
      </c>
      <c r="CD28" s="43">
        <v>30.568899999999999</v>
      </c>
      <c r="CE28" s="43">
        <v>273.44981000000001</v>
      </c>
      <c r="CF28" s="43"/>
      <c r="CG28" s="43">
        <v>113.8361</v>
      </c>
      <c r="CH28" s="43">
        <v>17.312000000000001</v>
      </c>
      <c r="CI28" s="43"/>
      <c r="CJ28" s="43"/>
      <c r="CK28" s="43"/>
      <c r="CL28" s="43">
        <v>4.7625000000000002</v>
      </c>
      <c r="CM28" s="43"/>
      <c r="CN28" s="43"/>
      <c r="CO28" s="43">
        <v>16.01596</v>
      </c>
      <c r="CP28" s="43">
        <v>261.13</v>
      </c>
      <c r="CQ28" s="43"/>
      <c r="CR28" s="43">
        <v>32.353000000000002</v>
      </c>
      <c r="CS28" s="43"/>
      <c r="CT28" s="43">
        <v>6.92</v>
      </c>
    </row>
    <row r="29" spans="1:98" ht="15.75" x14ac:dyDescent="0.25">
      <c r="A29" s="1"/>
      <c r="B29" s="42" t="s">
        <v>807</v>
      </c>
      <c r="C29" s="43"/>
      <c r="D29" s="43"/>
      <c r="E29" s="43">
        <v>52.027340000000002</v>
      </c>
      <c r="F29" s="43">
        <v>12.252000000000001</v>
      </c>
      <c r="G29" s="43"/>
      <c r="H29" s="43"/>
      <c r="I29" s="43"/>
      <c r="J29" s="43"/>
      <c r="K29" s="43">
        <v>18.7424</v>
      </c>
      <c r="L29" s="43">
        <v>28.003900000000002</v>
      </c>
      <c r="M29" s="43">
        <v>11.029500000000001</v>
      </c>
      <c r="N29" s="43">
        <v>13.48</v>
      </c>
      <c r="O29" s="43">
        <v>30.353999999999999</v>
      </c>
      <c r="P29" s="43"/>
      <c r="Q29" s="43"/>
      <c r="R29" s="43">
        <v>41.625999999999998</v>
      </c>
      <c r="S29" s="43"/>
      <c r="T29" s="43">
        <v>10.978</v>
      </c>
      <c r="U29" s="43"/>
      <c r="V29" s="43">
        <v>7.7</v>
      </c>
      <c r="W29" s="43"/>
      <c r="X29" s="43">
        <v>145.17574999999999</v>
      </c>
      <c r="Y29" s="43"/>
      <c r="Z29" s="43">
        <v>9.8669700000000002</v>
      </c>
      <c r="AA29" s="43"/>
      <c r="AB29" s="43"/>
      <c r="AC29" s="43">
        <v>13.7</v>
      </c>
      <c r="AD29" s="43"/>
      <c r="AE29" s="43"/>
      <c r="AF29" s="43">
        <v>4.5</v>
      </c>
      <c r="AG29" s="43"/>
      <c r="AH29" s="43">
        <v>0.25750000000000001</v>
      </c>
      <c r="AI29" s="43"/>
      <c r="AJ29" s="43"/>
      <c r="AK29" s="43">
        <v>0</v>
      </c>
      <c r="AL29" s="43">
        <v>3.3641999999999999</v>
      </c>
      <c r="AM29" s="43">
        <v>47.220709999999997</v>
      </c>
      <c r="AN29" s="43">
        <v>121.9</v>
      </c>
      <c r="AO29" s="43">
        <v>28.224599999999999</v>
      </c>
      <c r="AP29" s="43">
        <v>1</v>
      </c>
      <c r="AQ29" s="43">
        <v>154.56610000000001</v>
      </c>
      <c r="AR29" s="43"/>
      <c r="AS29" s="43">
        <v>36.137</v>
      </c>
      <c r="AT29" s="43">
        <v>34.020000000000003</v>
      </c>
      <c r="AU29" s="43"/>
      <c r="AV29" s="43">
        <v>196.23054999999999</v>
      </c>
      <c r="AW29" s="43">
        <v>33.859900000000003</v>
      </c>
      <c r="AX29" s="43"/>
      <c r="AY29" s="43"/>
      <c r="AZ29" s="43"/>
      <c r="BA29" s="43">
        <v>1.5</v>
      </c>
      <c r="BB29" s="43"/>
      <c r="BC29" s="43">
        <v>50.170229999999997</v>
      </c>
      <c r="BD29" s="43"/>
      <c r="BE29" s="43">
        <v>13</v>
      </c>
      <c r="BF29" s="43"/>
      <c r="BG29" s="43"/>
      <c r="BH29" s="43"/>
      <c r="BI29" s="43">
        <v>7.80619</v>
      </c>
      <c r="BJ29" s="43"/>
      <c r="BK29" s="43">
        <v>4.9084700000000003</v>
      </c>
      <c r="BL29" s="43"/>
      <c r="BM29" s="43">
        <v>6.4210000000000003</v>
      </c>
      <c r="BN29" s="43">
        <v>58.960999999999999</v>
      </c>
      <c r="BO29" s="43">
        <v>1.96</v>
      </c>
      <c r="BP29" s="43">
        <v>138.28098</v>
      </c>
      <c r="BQ29" s="43"/>
      <c r="BR29" s="43">
        <v>4.3103300000000004</v>
      </c>
      <c r="BS29" s="43">
        <v>132.41</v>
      </c>
      <c r="BT29" s="43">
        <v>11.37965</v>
      </c>
      <c r="BU29" s="43"/>
      <c r="BV29" s="43"/>
      <c r="BW29" s="43">
        <v>3.87202</v>
      </c>
      <c r="BX29" s="43"/>
      <c r="BY29" s="43"/>
      <c r="BZ29" s="43">
        <v>90.726799999999997</v>
      </c>
      <c r="CA29" s="43">
        <v>24.571999999999999</v>
      </c>
      <c r="CB29" s="43">
        <v>1.3583000000000001</v>
      </c>
      <c r="CC29" s="43">
        <v>0.55400000000000005</v>
      </c>
      <c r="CD29" s="43">
        <v>31.519729999999999</v>
      </c>
      <c r="CE29" s="43">
        <v>271.53543999999999</v>
      </c>
      <c r="CF29" s="43"/>
      <c r="CG29" s="43">
        <v>116.42019999999999</v>
      </c>
      <c r="CH29" s="43">
        <v>17.138999999999999</v>
      </c>
      <c r="CI29" s="43"/>
      <c r="CJ29" s="43"/>
      <c r="CK29" s="43"/>
      <c r="CL29" s="43">
        <v>4.8788099999999996</v>
      </c>
      <c r="CM29" s="43"/>
      <c r="CN29" s="43"/>
      <c r="CO29" s="43">
        <v>16.65925</v>
      </c>
      <c r="CP29" s="43">
        <v>263.94</v>
      </c>
      <c r="CQ29" s="43"/>
      <c r="CR29" s="43">
        <v>32.402999999999999</v>
      </c>
      <c r="CS29" s="43"/>
      <c r="CT29" s="43">
        <v>8.0830000000000002</v>
      </c>
    </row>
    <row r="30" spans="1:98" ht="15.75" x14ac:dyDescent="0.25">
      <c r="A30" s="1"/>
      <c r="B30" s="42" t="s">
        <v>808</v>
      </c>
      <c r="C30" s="43"/>
      <c r="D30" s="43"/>
      <c r="E30" s="43">
        <v>52.620820000000002</v>
      </c>
      <c r="F30" s="43">
        <v>12.035</v>
      </c>
      <c r="G30" s="43"/>
      <c r="H30" s="43"/>
      <c r="I30" s="43"/>
      <c r="J30" s="43"/>
      <c r="K30" s="43">
        <v>18.508700000000001</v>
      </c>
      <c r="L30" s="43">
        <v>28.118600000000001</v>
      </c>
      <c r="M30" s="43">
        <v>11.213900000000001</v>
      </c>
      <c r="N30" s="43">
        <v>14.28</v>
      </c>
      <c r="O30" s="43">
        <v>30.428000000000001</v>
      </c>
      <c r="P30" s="43"/>
      <c r="Q30" s="43"/>
      <c r="R30" s="43">
        <v>41.704000000000001</v>
      </c>
      <c r="S30" s="43"/>
      <c r="T30" s="43">
        <v>10.888</v>
      </c>
      <c r="U30" s="43"/>
      <c r="V30" s="43">
        <v>8</v>
      </c>
      <c r="W30" s="43"/>
      <c r="X30" s="43">
        <v>148.39911000000001</v>
      </c>
      <c r="Y30" s="43"/>
      <c r="Z30" s="43">
        <v>9.6918600000000001</v>
      </c>
      <c r="AA30" s="43"/>
      <c r="AB30" s="43"/>
      <c r="AC30" s="43">
        <v>14.68</v>
      </c>
      <c r="AD30" s="43"/>
      <c r="AE30" s="43"/>
      <c r="AF30" s="43">
        <v>6.6</v>
      </c>
      <c r="AG30" s="43"/>
      <c r="AH30" s="43">
        <v>0.245</v>
      </c>
      <c r="AI30" s="43"/>
      <c r="AJ30" s="43"/>
      <c r="AK30" s="43">
        <v>0</v>
      </c>
      <c r="AL30" s="43">
        <v>3.62</v>
      </c>
      <c r="AM30" s="43">
        <v>47.732950000000002</v>
      </c>
      <c r="AN30" s="43">
        <v>118.53</v>
      </c>
      <c r="AO30" s="43">
        <v>29.520800000000001</v>
      </c>
      <c r="AP30" s="43">
        <v>0.9</v>
      </c>
      <c r="AQ30" s="43">
        <v>145.86709999999999</v>
      </c>
      <c r="AR30" s="43"/>
      <c r="AS30" s="43">
        <v>35.683999999999997</v>
      </c>
      <c r="AT30" s="43">
        <v>33.520000000000003</v>
      </c>
      <c r="AU30" s="43"/>
      <c r="AV30" s="43">
        <v>194.25602000000001</v>
      </c>
      <c r="AW30" s="43">
        <v>32.794899999999998</v>
      </c>
      <c r="AX30" s="43"/>
      <c r="AY30" s="43"/>
      <c r="AZ30" s="43"/>
      <c r="BA30" s="43">
        <v>1.5</v>
      </c>
      <c r="BB30" s="43"/>
      <c r="BC30" s="43">
        <v>50.687049999999999</v>
      </c>
      <c r="BD30" s="43"/>
      <c r="BE30" s="43">
        <v>13</v>
      </c>
      <c r="BF30" s="43"/>
      <c r="BG30" s="43"/>
      <c r="BH30" s="43"/>
      <c r="BI30" s="43">
        <v>7.9735699999999996</v>
      </c>
      <c r="BJ30" s="43"/>
      <c r="BK30" s="43">
        <v>4.8535300000000001</v>
      </c>
      <c r="BL30" s="43"/>
      <c r="BM30" s="43">
        <v>6.3250000000000002</v>
      </c>
      <c r="BN30" s="43">
        <v>59.57</v>
      </c>
      <c r="BO30" s="43">
        <v>2.5099999999999998</v>
      </c>
      <c r="BP30" s="43">
        <v>136.71285</v>
      </c>
      <c r="BQ30" s="43"/>
      <c r="BR30" s="43">
        <v>4.3085599999999999</v>
      </c>
      <c r="BS30" s="43">
        <v>134.13</v>
      </c>
      <c r="BT30" s="43">
        <v>11.423690000000001</v>
      </c>
      <c r="BU30" s="43"/>
      <c r="BV30" s="43"/>
      <c r="BW30" s="43">
        <v>3.9659300000000002</v>
      </c>
      <c r="BX30" s="43"/>
      <c r="BY30" s="43"/>
      <c r="BZ30" s="43">
        <v>90.538700000000006</v>
      </c>
      <c r="CA30" s="43">
        <v>24.577000000000002</v>
      </c>
      <c r="CB30" s="43">
        <v>1.4446000000000001</v>
      </c>
      <c r="CC30" s="43">
        <v>0.56699999999999995</v>
      </c>
      <c r="CD30" s="43">
        <v>30.49081</v>
      </c>
      <c r="CE30" s="43">
        <v>304.3997</v>
      </c>
      <c r="CF30" s="43"/>
      <c r="CG30" s="43">
        <v>117.3293</v>
      </c>
      <c r="CH30" s="43">
        <v>17.55</v>
      </c>
      <c r="CI30" s="43"/>
      <c r="CJ30" s="43"/>
      <c r="CK30" s="43"/>
      <c r="CL30" s="43">
        <v>4.9021499999999998</v>
      </c>
      <c r="CM30" s="43"/>
      <c r="CN30" s="43"/>
      <c r="CO30" s="43">
        <v>16.720510000000001</v>
      </c>
      <c r="CP30" s="43">
        <v>265.18</v>
      </c>
      <c r="CQ30" s="43"/>
      <c r="CR30" s="43">
        <v>31.93</v>
      </c>
      <c r="CS30" s="43"/>
      <c r="CT30" s="43">
        <v>13.837</v>
      </c>
    </row>
    <row r="31" spans="1:98" ht="15.75" x14ac:dyDescent="0.25">
      <c r="A31" s="1"/>
      <c r="B31" s="42" t="s">
        <v>809</v>
      </c>
      <c r="C31" s="43"/>
      <c r="D31" s="43"/>
      <c r="E31" s="43">
        <v>52.022860000000001</v>
      </c>
      <c r="F31" s="43">
        <v>11.08</v>
      </c>
      <c r="G31" s="43"/>
      <c r="H31" s="43"/>
      <c r="I31" s="43"/>
      <c r="J31" s="43"/>
      <c r="K31" s="43">
        <v>18.3917</v>
      </c>
      <c r="L31" s="43">
        <v>28.311299999999999</v>
      </c>
      <c r="M31" s="43">
        <v>11.456</v>
      </c>
      <c r="N31" s="43">
        <v>14.05</v>
      </c>
      <c r="O31" s="43">
        <v>30.172000000000001</v>
      </c>
      <c r="P31" s="43"/>
      <c r="Q31" s="43"/>
      <c r="R31" s="43">
        <v>41.69</v>
      </c>
      <c r="S31" s="43"/>
      <c r="T31" s="43">
        <v>10.529</v>
      </c>
      <c r="U31" s="43"/>
      <c r="V31" s="43">
        <v>8</v>
      </c>
      <c r="W31" s="43"/>
      <c r="X31" s="43">
        <v>124.55131</v>
      </c>
      <c r="Y31" s="43"/>
      <c r="Z31" s="43">
        <v>9.4757899999999999</v>
      </c>
      <c r="AA31" s="43"/>
      <c r="AB31" s="43"/>
      <c r="AC31" s="43">
        <v>15.42</v>
      </c>
      <c r="AD31" s="43"/>
      <c r="AE31" s="43"/>
      <c r="AF31" s="43">
        <v>6.9</v>
      </c>
      <c r="AG31" s="43"/>
      <c r="AH31" s="43">
        <v>0.2402</v>
      </c>
      <c r="AI31" s="43"/>
      <c r="AJ31" s="43"/>
      <c r="AK31" s="43">
        <v>0</v>
      </c>
      <c r="AL31" s="43">
        <v>3.6595</v>
      </c>
      <c r="AM31" s="43">
        <v>47.558900000000001</v>
      </c>
      <c r="AN31" s="43">
        <v>118.01</v>
      </c>
      <c r="AO31" s="43">
        <v>28.8063</v>
      </c>
      <c r="AP31" s="43">
        <v>0.73</v>
      </c>
      <c r="AQ31" s="43">
        <v>149.81309999999999</v>
      </c>
      <c r="AR31" s="43"/>
      <c r="AS31" s="43">
        <v>35.691000000000003</v>
      </c>
      <c r="AT31" s="43">
        <v>32.619999999999997</v>
      </c>
      <c r="AU31" s="43"/>
      <c r="AV31" s="43">
        <v>192.52880999999999</v>
      </c>
      <c r="AW31" s="43">
        <v>32.413400000000003</v>
      </c>
      <c r="AX31" s="43"/>
      <c r="AY31" s="43"/>
      <c r="AZ31" s="43"/>
      <c r="BA31" s="43">
        <v>1.5</v>
      </c>
      <c r="BB31" s="43"/>
      <c r="BC31" s="43">
        <v>50.787990000000001</v>
      </c>
      <c r="BD31" s="43"/>
      <c r="BE31" s="43">
        <v>13</v>
      </c>
      <c r="BF31" s="43"/>
      <c r="BG31" s="43"/>
      <c r="BH31" s="43"/>
      <c r="BI31" s="43">
        <v>7.81778</v>
      </c>
      <c r="BJ31" s="43"/>
      <c r="BK31" s="43">
        <v>4.8813800000000001</v>
      </c>
      <c r="BL31" s="43"/>
      <c r="BM31" s="43">
        <v>6.4509999999999996</v>
      </c>
      <c r="BN31" s="43">
        <v>54.695999999999998</v>
      </c>
      <c r="BO31" s="43">
        <v>2.44</v>
      </c>
      <c r="BP31" s="43">
        <v>139.97042999999999</v>
      </c>
      <c r="BQ31" s="43"/>
      <c r="BR31" s="43">
        <v>4.3010000000000002</v>
      </c>
      <c r="BS31" s="43">
        <v>134.55000000000001</v>
      </c>
      <c r="BT31" s="43">
        <v>10.664149999999999</v>
      </c>
      <c r="BU31" s="43"/>
      <c r="BV31" s="43"/>
      <c r="BW31" s="43">
        <v>3.9659300000000002</v>
      </c>
      <c r="BX31" s="43"/>
      <c r="BY31" s="43"/>
      <c r="BZ31" s="43">
        <v>91.496499999999997</v>
      </c>
      <c r="CA31" s="43">
        <v>24.41</v>
      </c>
      <c r="CB31" s="43">
        <v>1.4609000000000001</v>
      </c>
      <c r="CC31" s="43">
        <v>0.51700000000000002</v>
      </c>
      <c r="CD31" s="43">
        <v>29.7806</v>
      </c>
      <c r="CE31" s="43">
        <v>311.77055000000001</v>
      </c>
      <c r="CF31" s="43"/>
      <c r="CG31" s="43">
        <v>105.6011</v>
      </c>
      <c r="CH31" s="43">
        <v>17.242000000000001</v>
      </c>
      <c r="CI31" s="43"/>
      <c r="CJ31" s="43"/>
      <c r="CK31" s="43"/>
      <c r="CL31" s="43">
        <v>4.9261799999999996</v>
      </c>
      <c r="CM31" s="43"/>
      <c r="CN31" s="43"/>
      <c r="CO31" s="43">
        <v>16.15934</v>
      </c>
      <c r="CP31" s="43">
        <v>276.81</v>
      </c>
      <c r="CQ31" s="43"/>
      <c r="CR31" s="43">
        <v>31.6</v>
      </c>
      <c r="CS31" s="43"/>
      <c r="CT31" s="43">
        <v>22.396999999999998</v>
      </c>
    </row>
    <row r="32" spans="1:98" ht="15.75" x14ac:dyDescent="0.25">
      <c r="A32" s="1"/>
      <c r="B32" s="42" t="s">
        <v>810</v>
      </c>
      <c r="C32" s="43"/>
      <c r="D32" s="43"/>
      <c r="E32" s="43">
        <v>51.524970000000003</v>
      </c>
      <c r="F32" s="43">
        <v>10.189</v>
      </c>
      <c r="G32" s="43"/>
      <c r="H32" s="43"/>
      <c r="I32" s="43"/>
      <c r="J32" s="43"/>
      <c r="K32" s="43">
        <v>18.189499999999999</v>
      </c>
      <c r="L32" s="43">
        <v>28.3736</v>
      </c>
      <c r="M32" s="43">
        <v>12.000299999999999</v>
      </c>
      <c r="N32" s="43">
        <v>13.72</v>
      </c>
      <c r="O32" s="43">
        <v>30.46</v>
      </c>
      <c r="P32" s="43"/>
      <c r="Q32" s="43"/>
      <c r="R32" s="43">
        <v>41.581000000000003</v>
      </c>
      <c r="S32" s="43"/>
      <c r="T32" s="43">
        <v>7.0205000000000002</v>
      </c>
      <c r="U32" s="43"/>
      <c r="V32" s="43">
        <v>7.9</v>
      </c>
      <c r="W32" s="43"/>
      <c r="X32" s="43">
        <v>86.823160000000001</v>
      </c>
      <c r="Y32" s="43"/>
      <c r="Z32" s="43">
        <v>9.6693999999999996</v>
      </c>
      <c r="AA32" s="43"/>
      <c r="AB32" s="43"/>
      <c r="AC32" s="43">
        <v>15.57</v>
      </c>
      <c r="AD32" s="43"/>
      <c r="AE32" s="43"/>
      <c r="AF32" s="43">
        <v>4.7</v>
      </c>
      <c r="AG32" s="43"/>
      <c r="AH32" s="43">
        <v>0.24379999999999999</v>
      </c>
      <c r="AI32" s="43"/>
      <c r="AJ32" s="43"/>
      <c r="AK32" s="43">
        <v>0</v>
      </c>
      <c r="AL32" s="43">
        <v>3.7197</v>
      </c>
      <c r="AM32" s="43">
        <v>47.619309999999999</v>
      </c>
      <c r="AN32" s="43">
        <v>117.67</v>
      </c>
      <c r="AO32" s="43">
        <v>27.7971</v>
      </c>
      <c r="AP32" s="43">
        <v>0.78</v>
      </c>
      <c r="AQ32" s="43">
        <v>152.4059</v>
      </c>
      <c r="AR32" s="43"/>
      <c r="AS32" s="43">
        <v>35.377000000000002</v>
      </c>
      <c r="AT32" s="43">
        <v>32.81</v>
      </c>
      <c r="AU32" s="43"/>
      <c r="AV32" s="43">
        <v>194.04371</v>
      </c>
      <c r="AW32" s="43">
        <v>32.319000000000003</v>
      </c>
      <c r="AX32" s="43"/>
      <c r="AY32" s="43"/>
      <c r="AZ32" s="43"/>
      <c r="BA32" s="43">
        <v>1.4</v>
      </c>
      <c r="BB32" s="43"/>
      <c r="BC32" s="43">
        <v>50.703780000000002</v>
      </c>
      <c r="BD32" s="43"/>
      <c r="BE32" s="43">
        <v>13</v>
      </c>
      <c r="BF32" s="43"/>
      <c r="BG32" s="43"/>
      <c r="BH32" s="43"/>
      <c r="BI32" s="43">
        <v>7.7438500000000001</v>
      </c>
      <c r="BJ32" s="43"/>
      <c r="BK32" s="43">
        <v>4.8657199999999996</v>
      </c>
      <c r="BL32" s="43"/>
      <c r="BM32" s="43">
        <v>6.6321000000000003</v>
      </c>
      <c r="BN32" s="43">
        <v>47.682000000000002</v>
      </c>
      <c r="BO32" s="43">
        <v>2.4500000000000002</v>
      </c>
      <c r="BP32" s="43">
        <v>140.37819999999999</v>
      </c>
      <c r="BQ32" s="43"/>
      <c r="BR32" s="43">
        <v>4.2493100000000004</v>
      </c>
      <c r="BS32" s="43">
        <v>132.59</v>
      </c>
      <c r="BT32" s="43">
        <v>10.68098</v>
      </c>
      <c r="BU32" s="43"/>
      <c r="BV32" s="43"/>
      <c r="BW32" s="43">
        <v>3.87202</v>
      </c>
      <c r="BX32" s="43"/>
      <c r="BY32" s="43"/>
      <c r="BZ32" s="43">
        <v>90.203500000000005</v>
      </c>
      <c r="CA32" s="43">
        <v>24.411999999999999</v>
      </c>
      <c r="CB32" s="43">
        <v>1.4696</v>
      </c>
      <c r="CC32" s="43">
        <v>0.55800000000000005</v>
      </c>
      <c r="CD32" s="43">
        <v>30.058119999999999</v>
      </c>
      <c r="CE32" s="43">
        <v>303.25583</v>
      </c>
      <c r="CF32" s="43"/>
      <c r="CG32" s="43">
        <v>101.7283</v>
      </c>
      <c r="CH32" s="43">
        <v>17.378</v>
      </c>
      <c r="CI32" s="43"/>
      <c r="CJ32" s="43"/>
      <c r="CK32" s="43"/>
      <c r="CL32" s="43">
        <v>4.4822600000000001</v>
      </c>
      <c r="CM32" s="43"/>
      <c r="CN32" s="43"/>
      <c r="CO32" s="43">
        <v>15.264939999999999</v>
      </c>
      <c r="CP32" s="43">
        <v>270.66000000000003</v>
      </c>
      <c r="CQ32" s="43"/>
      <c r="CR32" s="43">
        <v>30.916</v>
      </c>
      <c r="CS32" s="43"/>
      <c r="CT32" s="43">
        <v>20.966999999999999</v>
      </c>
    </row>
    <row r="33" spans="1:98" ht="15.75" x14ac:dyDescent="0.25">
      <c r="A33" s="1"/>
      <c r="B33" s="42" t="s">
        <v>811</v>
      </c>
      <c r="C33" s="43"/>
      <c r="D33" s="43"/>
      <c r="E33" s="43">
        <v>51.05444</v>
      </c>
      <c r="F33" s="43">
        <v>10.722</v>
      </c>
      <c r="G33" s="43"/>
      <c r="H33" s="43"/>
      <c r="I33" s="43"/>
      <c r="J33" s="43"/>
      <c r="K33" s="43">
        <v>18.5456</v>
      </c>
      <c r="L33" s="43">
        <v>27.605399999999999</v>
      </c>
      <c r="M33" s="43">
        <v>14.755800000000001</v>
      </c>
      <c r="N33" s="43">
        <v>14.03</v>
      </c>
      <c r="O33" s="43">
        <v>30.797999999999998</v>
      </c>
      <c r="P33" s="43"/>
      <c r="Q33" s="43"/>
      <c r="R33" s="43">
        <v>41.521000000000001</v>
      </c>
      <c r="S33" s="43"/>
      <c r="T33" s="43">
        <v>9.6296999999999997</v>
      </c>
      <c r="U33" s="43"/>
      <c r="V33" s="43">
        <v>8.1999999999999993</v>
      </c>
      <c r="W33" s="43"/>
      <c r="X33" s="43">
        <v>157.16772</v>
      </c>
      <c r="Y33" s="43"/>
      <c r="Z33" s="43">
        <v>9.5762599999999996</v>
      </c>
      <c r="AA33" s="43"/>
      <c r="AB33" s="43"/>
      <c r="AC33" s="43">
        <v>16.2</v>
      </c>
      <c r="AD33" s="43"/>
      <c r="AE33" s="43"/>
      <c r="AF33" s="43">
        <v>1.8</v>
      </c>
      <c r="AG33" s="43"/>
      <c r="AH33" s="43">
        <v>0.25019999999999998</v>
      </c>
      <c r="AI33" s="43"/>
      <c r="AJ33" s="43"/>
      <c r="AK33" s="43">
        <v>0</v>
      </c>
      <c r="AL33" s="43">
        <v>3.7138</v>
      </c>
      <c r="AM33" s="43">
        <v>48.334479999999999</v>
      </c>
      <c r="AN33" s="43">
        <v>118.3</v>
      </c>
      <c r="AO33" s="43">
        <v>28.012799999999999</v>
      </c>
      <c r="AP33" s="43">
        <v>0.64</v>
      </c>
      <c r="AQ33" s="43">
        <v>153.18270000000001</v>
      </c>
      <c r="AR33" s="43"/>
      <c r="AS33" s="43">
        <v>34.637</v>
      </c>
      <c r="AT33" s="43">
        <v>33.29</v>
      </c>
      <c r="AU33" s="43"/>
      <c r="AV33" s="43">
        <v>194.06348</v>
      </c>
      <c r="AW33" s="43">
        <v>30.972200000000001</v>
      </c>
      <c r="AX33" s="43"/>
      <c r="AY33" s="43"/>
      <c r="AZ33" s="43"/>
      <c r="BA33" s="43">
        <v>1.4</v>
      </c>
      <c r="BB33" s="43"/>
      <c r="BC33" s="43">
        <v>50.288989999999998</v>
      </c>
      <c r="BD33" s="43"/>
      <c r="BE33" s="43">
        <v>13</v>
      </c>
      <c r="BF33" s="43"/>
      <c r="BG33" s="43"/>
      <c r="BH33" s="43"/>
      <c r="BI33" s="43">
        <v>7.8078900000000004</v>
      </c>
      <c r="BJ33" s="43"/>
      <c r="BK33" s="43">
        <v>4.8733500000000003</v>
      </c>
      <c r="BL33" s="43"/>
      <c r="BM33" s="43">
        <v>6.2130000000000001</v>
      </c>
      <c r="BN33" s="43">
        <v>47.750999999999998</v>
      </c>
      <c r="BO33" s="43">
        <v>2.19</v>
      </c>
      <c r="BP33" s="43">
        <v>139.16970000000001</v>
      </c>
      <c r="BQ33" s="43"/>
      <c r="BR33" s="43">
        <v>4.2111000000000001</v>
      </c>
      <c r="BS33" s="43">
        <v>132.38999999999999</v>
      </c>
      <c r="BT33" s="43">
        <v>10.775270000000001</v>
      </c>
      <c r="BU33" s="43"/>
      <c r="BV33" s="43"/>
      <c r="BW33" s="43">
        <v>4.0072999999999999</v>
      </c>
      <c r="BX33" s="43"/>
      <c r="BY33" s="43"/>
      <c r="BZ33" s="43">
        <v>90.003799999999998</v>
      </c>
      <c r="CA33" s="43">
        <v>24.419</v>
      </c>
      <c r="CB33" s="43">
        <v>1.5257000000000001</v>
      </c>
      <c r="CC33" s="43">
        <v>0.50900000000000001</v>
      </c>
      <c r="CD33" s="43">
        <v>29.61215</v>
      </c>
      <c r="CE33" s="43">
        <v>307.38209999999998</v>
      </c>
      <c r="CF33" s="43"/>
      <c r="CG33" s="43">
        <v>97.2667</v>
      </c>
      <c r="CH33" s="43">
        <v>17.553999999999998</v>
      </c>
      <c r="CI33" s="43"/>
      <c r="CJ33" s="43"/>
      <c r="CK33" s="43"/>
      <c r="CL33" s="43">
        <v>4.4709500000000002</v>
      </c>
      <c r="CM33" s="43"/>
      <c r="CN33" s="43"/>
      <c r="CO33" s="43">
        <v>14.933619999999999</v>
      </c>
      <c r="CP33" s="43">
        <v>271.33999999999997</v>
      </c>
      <c r="CQ33" s="43"/>
      <c r="CR33" s="43">
        <v>31.161000000000001</v>
      </c>
      <c r="CS33" s="43"/>
      <c r="CT33" s="43">
        <v>17.585000000000001</v>
      </c>
    </row>
    <row r="34" spans="1:98" ht="15.75" x14ac:dyDescent="0.25">
      <c r="A34" s="1"/>
      <c r="B34" s="42" t="s">
        <v>812</v>
      </c>
      <c r="C34" s="43"/>
      <c r="D34" s="43"/>
      <c r="E34" s="43">
        <v>50.569020000000002</v>
      </c>
      <c r="F34" s="43">
        <v>11.186</v>
      </c>
      <c r="G34" s="43"/>
      <c r="H34" s="43"/>
      <c r="I34" s="43"/>
      <c r="J34" s="43"/>
      <c r="K34" s="43">
        <v>18.7943</v>
      </c>
      <c r="L34" s="43">
        <v>27.631499999999999</v>
      </c>
      <c r="M34" s="43">
        <v>15.0222</v>
      </c>
      <c r="N34" s="43">
        <v>14.12</v>
      </c>
      <c r="O34" s="43">
        <v>30.318000000000001</v>
      </c>
      <c r="P34" s="43"/>
      <c r="Q34" s="43"/>
      <c r="R34" s="43">
        <v>41.508000000000003</v>
      </c>
      <c r="S34" s="43"/>
      <c r="T34" s="43">
        <v>10.000400000000001</v>
      </c>
      <c r="U34" s="43"/>
      <c r="V34" s="43">
        <v>8.4</v>
      </c>
      <c r="W34" s="43"/>
      <c r="X34" s="43">
        <v>143.61583999999999</v>
      </c>
      <c r="Y34" s="43"/>
      <c r="Z34" s="43">
        <v>9.9270700000000005</v>
      </c>
      <c r="AA34" s="43"/>
      <c r="AB34" s="43"/>
      <c r="AC34" s="43">
        <v>15.8</v>
      </c>
      <c r="AD34" s="43"/>
      <c r="AE34" s="43"/>
      <c r="AF34" s="43">
        <v>2.1</v>
      </c>
      <c r="AG34" s="43"/>
      <c r="AH34" s="43">
        <v>0.2389</v>
      </c>
      <c r="AI34" s="43"/>
      <c r="AJ34" s="43"/>
      <c r="AK34" s="43">
        <v>0</v>
      </c>
      <c r="AL34" s="43">
        <v>3.7696000000000001</v>
      </c>
      <c r="AM34" s="43">
        <v>49.402659999999997</v>
      </c>
      <c r="AN34" s="43">
        <v>115.93</v>
      </c>
      <c r="AO34" s="43">
        <v>27.6387</v>
      </c>
      <c r="AP34" s="43">
        <v>0.45</v>
      </c>
      <c r="AQ34" s="43">
        <v>153.6737</v>
      </c>
      <c r="AR34" s="43"/>
      <c r="AS34" s="43">
        <v>34.682000000000002</v>
      </c>
      <c r="AT34" s="43">
        <v>34.1</v>
      </c>
      <c r="AU34" s="43"/>
      <c r="AV34" s="43">
        <v>196.23209</v>
      </c>
      <c r="AW34" s="43">
        <v>31.970700000000001</v>
      </c>
      <c r="AX34" s="43"/>
      <c r="AY34" s="43"/>
      <c r="AZ34" s="43"/>
      <c r="BA34" s="43">
        <v>1.5</v>
      </c>
      <c r="BB34" s="43"/>
      <c r="BC34" s="43">
        <v>49.525149999999996</v>
      </c>
      <c r="BD34" s="43"/>
      <c r="BE34" s="43">
        <v>13</v>
      </c>
      <c r="BF34" s="43"/>
      <c r="BG34" s="43"/>
      <c r="BH34" s="43"/>
      <c r="BI34" s="43">
        <v>7.89459</v>
      </c>
      <c r="BJ34" s="43"/>
      <c r="BK34" s="43">
        <v>4.8128200000000003</v>
      </c>
      <c r="BL34" s="43"/>
      <c r="BM34" s="43">
        <v>6.2309999999999999</v>
      </c>
      <c r="BN34" s="43">
        <v>47.786999999999999</v>
      </c>
      <c r="BO34" s="43">
        <v>2.15</v>
      </c>
      <c r="BP34" s="43">
        <v>143.31545</v>
      </c>
      <c r="BQ34" s="43"/>
      <c r="BR34" s="43">
        <v>4.3876499999999998</v>
      </c>
      <c r="BS34" s="43">
        <v>133.04</v>
      </c>
      <c r="BT34" s="43">
        <v>10.598990000000001</v>
      </c>
      <c r="BU34" s="43"/>
      <c r="BV34" s="43"/>
      <c r="BW34" s="43">
        <v>3.7307000000000001</v>
      </c>
      <c r="BX34" s="43"/>
      <c r="BY34" s="43"/>
      <c r="BZ34" s="43">
        <v>91.209400000000002</v>
      </c>
      <c r="CA34" s="43">
        <v>24.356000000000002</v>
      </c>
      <c r="CB34" s="43">
        <v>1.5107999999999999</v>
      </c>
      <c r="CC34" s="43">
        <v>0.57099999999999995</v>
      </c>
      <c r="CD34" s="43">
        <v>30.571349999999999</v>
      </c>
      <c r="CE34" s="43">
        <v>308.29289</v>
      </c>
      <c r="CF34" s="43"/>
      <c r="CG34" s="43">
        <v>124.59439999999999</v>
      </c>
      <c r="CH34" s="43">
        <v>17.498999999999999</v>
      </c>
      <c r="CI34" s="43"/>
      <c r="CJ34" s="43"/>
      <c r="CK34" s="43"/>
      <c r="CL34" s="43">
        <v>4.5441599999999998</v>
      </c>
      <c r="CM34" s="43"/>
      <c r="CN34" s="43"/>
      <c r="CO34" s="43">
        <v>15.214370000000001</v>
      </c>
      <c r="CP34" s="43">
        <v>264.52999999999997</v>
      </c>
      <c r="CQ34" s="43"/>
      <c r="CR34" s="43">
        <v>31.538</v>
      </c>
      <c r="CS34" s="43"/>
      <c r="CT34" s="43">
        <v>17.783999999999999</v>
      </c>
    </row>
    <row r="35" spans="1:98" ht="15.75" x14ac:dyDescent="0.25">
      <c r="A35" s="1"/>
      <c r="B35" s="42" t="s">
        <v>813</v>
      </c>
      <c r="C35" s="43"/>
      <c r="D35" s="43"/>
      <c r="E35" s="43">
        <v>48.293979999999998</v>
      </c>
      <c r="F35" s="43">
        <v>12.48</v>
      </c>
      <c r="G35" s="43"/>
      <c r="H35" s="43"/>
      <c r="I35" s="43"/>
      <c r="J35" s="43"/>
      <c r="K35" s="43">
        <v>18.9527</v>
      </c>
      <c r="L35" s="43">
        <v>28.016300000000001</v>
      </c>
      <c r="M35" s="43">
        <v>15.042899999999999</v>
      </c>
      <c r="N35" s="43">
        <v>14.01</v>
      </c>
      <c r="O35" s="43">
        <v>30.393999999999998</v>
      </c>
      <c r="P35" s="43"/>
      <c r="Q35" s="43"/>
      <c r="R35" s="43">
        <v>41.688000000000002</v>
      </c>
      <c r="S35" s="43"/>
      <c r="T35" s="43">
        <v>10.4108</v>
      </c>
      <c r="U35" s="43"/>
      <c r="V35" s="43">
        <v>8.4</v>
      </c>
      <c r="W35" s="43"/>
      <c r="X35" s="43">
        <v>146.90241</v>
      </c>
      <c r="Y35" s="43"/>
      <c r="Z35" s="43">
        <v>9.6770800000000001</v>
      </c>
      <c r="AA35" s="43"/>
      <c r="AB35" s="43"/>
      <c r="AC35" s="43">
        <v>16.38</v>
      </c>
      <c r="AD35" s="43"/>
      <c r="AE35" s="43"/>
      <c r="AF35" s="43">
        <v>2.9</v>
      </c>
      <c r="AG35" s="43"/>
      <c r="AH35" s="43">
        <v>0.24640000000000001</v>
      </c>
      <c r="AI35" s="43"/>
      <c r="AJ35" s="43"/>
      <c r="AK35" s="43">
        <v>0</v>
      </c>
      <c r="AL35" s="43">
        <v>4.0396999999999998</v>
      </c>
      <c r="AM35" s="43">
        <v>46.625860000000003</v>
      </c>
      <c r="AN35" s="43">
        <v>115.87</v>
      </c>
      <c r="AO35" s="43">
        <v>28.251100000000001</v>
      </c>
      <c r="AP35" s="43">
        <v>0.73</v>
      </c>
      <c r="AQ35" s="43">
        <v>154.2268</v>
      </c>
      <c r="AR35" s="43"/>
      <c r="AS35" s="43">
        <v>35.045999999999999</v>
      </c>
      <c r="AT35" s="43">
        <v>34.67</v>
      </c>
      <c r="AU35" s="43"/>
      <c r="AV35" s="43">
        <v>195.83565999999999</v>
      </c>
      <c r="AW35" s="43">
        <v>32.423000000000002</v>
      </c>
      <c r="AX35" s="43"/>
      <c r="AY35" s="43"/>
      <c r="AZ35" s="43"/>
      <c r="BA35" s="43">
        <v>1.4</v>
      </c>
      <c r="BB35" s="43"/>
      <c r="BC35" s="43">
        <v>49.974539999999998</v>
      </c>
      <c r="BD35" s="43"/>
      <c r="BE35" s="43">
        <v>13</v>
      </c>
      <c r="BF35" s="43"/>
      <c r="BG35" s="43"/>
      <c r="BH35" s="43"/>
      <c r="BI35" s="43">
        <v>8.5312199999999994</v>
      </c>
      <c r="BJ35" s="43"/>
      <c r="BK35" s="43">
        <v>4.8016100000000002</v>
      </c>
      <c r="BL35" s="43"/>
      <c r="BM35" s="43">
        <v>6.5209999999999999</v>
      </c>
      <c r="BN35" s="43">
        <v>46.531999999999996</v>
      </c>
      <c r="BO35" s="43">
        <v>2.41</v>
      </c>
      <c r="BP35" s="43">
        <v>143.85606999999999</v>
      </c>
      <c r="BQ35" s="43"/>
      <c r="BR35" s="43">
        <v>4.30307</v>
      </c>
      <c r="BS35" s="43">
        <v>135</v>
      </c>
      <c r="BT35" s="43">
        <v>10.72658</v>
      </c>
      <c r="BU35" s="43"/>
      <c r="BV35" s="43"/>
      <c r="BW35" s="43">
        <v>3.87202</v>
      </c>
      <c r="BX35" s="43"/>
      <c r="BY35" s="43"/>
      <c r="BZ35" s="43">
        <v>90.453699999999998</v>
      </c>
      <c r="CA35" s="43">
        <v>24.390999999999998</v>
      </c>
      <c r="CB35" s="43">
        <v>1.5141</v>
      </c>
      <c r="CC35" s="43">
        <v>0.61299999999999999</v>
      </c>
      <c r="CD35" s="43">
        <v>30.679089999999999</v>
      </c>
      <c r="CE35" s="43">
        <v>308.93903999999998</v>
      </c>
      <c r="CF35" s="43"/>
      <c r="CG35" s="43">
        <v>132.64680000000001</v>
      </c>
      <c r="CH35" s="43">
        <v>17.445</v>
      </c>
      <c r="CI35" s="43"/>
      <c r="CJ35" s="43"/>
      <c r="CK35" s="43"/>
      <c r="CL35" s="43">
        <v>4.8708400000000003</v>
      </c>
      <c r="CM35" s="43"/>
      <c r="CN35" s="43"/>
      <c r="CO35" s="43">
        <v>16.49015</v>
      </c>
      <c r="CP35" s="43">
        <v>265.72000000000003</v>
      </c>
      <c r="CQ35" s="43"/>
      <c r="CR35" s="43">
        <v>31.904</v>
      </c>
      <c r="CS35" s="43"/>
      <c r="CT35" s="43">
        <v>21.491</v>
      </c>
    </row>
    <row r="36" spans="1:98" ht="15.75" x14ac:dyDescent="0.25">
      <c r="A36" s="1"/>
      <c r="B36" s="42" t="s">
        <v>814</v>
      </c>
      <c r="C36" s="43"/>
      <c r="D36" s="43"/>
      <c r="E36" s="43">
        <v>45.043089999999999</v>
      </c>
      <c r="F36" s="43">
        <v>12.78</v>
      </c>
      <c r="G36" s="43"/>
      <c r="H36" s="43"/>
      <c r="I36" s="43"/>
      <c r="J36" s="43"/>
      <c r="K36" s="43">
        <v>20.3903</v>
      </c>
      <c r="L36" s="43">
        <v>28.278099999999998</v>
      </c>
      <c r="M36" s="43">
        <v>14.7559</v>
      </c>
      <c r="N36" s="43">
        <v>14.26</v>
      </c>
      <c r="O36" s="43">
        <v>30.19</v>
      </c>
      <c r="P36" s="43"/>
      <c r="Q36" s="43"/>
      <c r="R36" s="43">
        <v>42.042000000000002</v>
      </c>
      <c r="S36" s="43"/>
      <c r="T36" s="43">
        <v>9.8178000000000001</v>
      </c>
      <c r="U36" s="43"/>
      <c r="V36" s="43">
        <v>8.5</v>
      </c>
      <c r="W36" s="43"/>
      <c r="X36" s="43">
        <v>133.94781</v>
      </c>
      <c r="Y36" s="43"/>
      <c r="Z36" s="43">
        <v>9.8079000000000001</v>
      </c>
      <c r="AA36" s="43"/>
      <c r="AB36" s="43"/>
      <c r="AC36" s="43">
        <v>15.78</v>
      </c>
      <c r="AD36" s="43"/>
      <c r="AE36" s="43"/>
      <c r="AF36" s="43">
        <v>5.3</v>
      </c>
      <c r="AG36" s="43"/>
      <c r="AH36" s="43">
        <v>0.2387</v>
      </c>
      <c r="AI36" s="43"/>
      <c r="AJ36" s="43"/>
      <c r="AK36" s="43">
        <v>0</v>
      </c>
      <c r="AL36" s="43">
        <v>4.1684000000000001</v>
      </c>
      <c r="AM36" s="43">
        <v>47.981850000000001</v>
      </c>
      <c r="AN36" s="43">
        <v>118.17</v>
      </c>
      <c r="AO36" s="43">
        <v>28.498200000000001</v>
      </c>
      <c r="AP36" s="43">
        <v>0.86</v>
      </c>
      <c r="AQ36" s="43">
        <v>154.12530000000001</v>
      </c>
      <c r="AR36" s="43"/>
      <c r="AS36" s="43">
        <v>35.286999999999999</v>
      </c>
      <c r="AT36" s="43">
        <v>35.31</v>
      </c>
      <c r="AU36" s="43"/>
      <c r="AV36" s="43">
        <v>192.34182000000001</v>
      </c>
      <c r="AW36" s="43">
        <v>32.501300000000001</v>
      </c>
      <c r="AX36" s="43"/>
      <c r="AY36" s="43"/>
      <c r="AZ36" s="43"/>
      <c r="BA36" s="43">
        <v>1.3</v>
      </c>
      <c r="BB36" s="43"/>
      <c r="BC36" s="43">
        <v>50.428789999999999</v>
      </c>
      <c r="BD36" s="43"/>
      <c r="BE36" s="43">
        <v>13</v>
      </c>
      <c r="BF36" s="43"/>
      <c r="BG36" s="43"/>
      <c r="BH36" s="43"/>
      <c r="BI36" s="43">
        <v>8.6182300000000005</v>
      </c>
      <c r="BJ36" s="43"/>
      <c r="BK36" s="43">
        <v>4.8252899999999999</v>
      </c>
      <c r="BL36" s="43"/>
      <c r="BM36" s="43">
        <v>6.3559999999999999</v>
      </c>
      <c r="BN36" s="43">
        <v>47.055</v>
      </c>
      <c r="BO36" s="43">
        <v>2.36</v>
      </c>
      <c r="BP36" s="43">
        <v>142.80232000000001</v>
      </c>
      <c r="BQ36" s="43"/>
      <c r="BR36" s="43">
        <v>4.2600800000000003</v>
      </c>
      <c r="BS36" s="43">
        <v>133.49</v>
      </c>
      <c r="BT36" s="43">
        <v>11.114280000000001</v>
      </c>
      <c r="BU36" s="43"/>
      <c r="BV36" s="43"/>
      <c r="BW36" s="43">
        <v>3.9659300000000002</v>
      </c>
      <c r="BX36" s="43"/>
      <c r="BY36" s="43"/>
      <c r="BZ36" s="43">
        <v>90.747200000000007</v>
      </c>
      <c r="CA36" s="43">
        <v>24.385000000000002</v>
      </c>
      <c r="CB36" s="43">
        <v>1.5296000000000001</v>
      </c>
      <c r="CC36" s="43">
        <v>0.58399999999999996</v>
      </c>
      <c r="CD36" s="43">
        <v>30.66873</v>
      </c>
      <c r="CE36" s="43">
        <v>315.95976000000002</v>
      </c>
      <c r="CF36" s="43"/>
      <c r="CG36" s="43">
        <v>126.901</v>
      </c>
      <c r="CH36" s="43">
        <v>17.504000000000001</v>
      </c>
      <c r="CI36" s="43"/>
      <c r="CJ36" s="43"/>
      <c r="CK36" s="43"/>
      <c r="CL36" s="43">
        <v>4.81135</v>
      </c>
      <c r="CM36" s="43"/>
      <c r="CN36" s="43"/>
      <c r="CO36" s="43">
        <v>17.07666</v>
      </c>
      <c r="CP36" s="43">
        <v>278.45999999999998</v>
      </c>
      <c r="CQ36" s="43"/>
      <c r="CR36" s="43">
        <v>30.38</v>
      </c>
      <c r="CS36" s="43"/>
      <c r="CT36" s="43">
        <v>13.635</v>
      </c>
    </row>
    <row r="37" spans="1:98" ht="15.75" x14ac:dyDescent="0.25">
      <c r="A37" s="1"/>
      <c r="B37" s="42" t="s">
        <v>815</v>
      </c>
      <c r="C37" s="43"/>
      <c r="D37" s="43"/>
      <c r="E37" s="43">
        <v>48.354889999999997</v>
      </c>
      <c r="F37" s="43">
        <v>12.276999999999999</v>
      </c>
      <c r="G37" s="43"/>
      <c r="H37" s="43"/>
      <c r="I37" s="43"/>
      <c r="J37" s="43"/>
      <c r="K37" s="43">
        <v>20.1876</v>
      </c>
      <c r="L37" s="43">
        <v>28.264900000000001</v>
      </c>
      <c r="M37" s="43">
        <v>15.0236</v>
      </c>
      <c r="N37" s="43">
        <v>14.27</v>
      </c>
      <c r="O37" s="43">
        <v>29.744</v>
      </c>
      <c r="P37" s="43"/>
      <c r="Q37" s="43"/>
      <c r="R37" s="43">
        <v>41.901000000000003</v>
      </c>
      <c r="S37" s="43"/>
      <c r="T37" s="43">
        <v>9.4126999999999992</v>
      </c>
      <c r="U37" s="43"/>
      <c r="V37" s="43">
        <v>8.6</v>
      </c>
      <c r="W37" s="43"/>
      <c r="X37" s="43">
        <v>122.86778</v>
      </c>
      <c r="Y37" s="43"/>
      <c r="Z37" s="43">
        <v>9.8571899999999992</v>
      </c>
      <c r="AA37" s="43"/>
      <c r="AB37" s="43"/>
      <c r="AC37" s="43">
        <v>14.94</v>
      </c>
      <c r="AD37" s="43"/>
      <c r="AE37" s="43"/>
      <c r="AF37" s="43">
        <v>4.9000000000000004</v>
      </c>
      <c r="AG37" s="43"/>
      <c r="AH37" s="43">
        <v>0.2283</v>
      </c>
      <c r="AI37" s="43"/>
      <c r="AJ37" s="43"/>
      <c r="AK37" s="43">
        <v>0</v>
      </c>
      <c r="AL37" s="43">
        <v>4.1534000000000004</v>
      </c>
      <c r="AM37" s="43">
        <v>49.125799999999998</v>
      </c>
      <c r="AN37" s="43">
        <v>120.85</v>
      </c>
      <c r="AO37" s="43">
        <v>27.727399999999999</v>
      </c>
      <c r="AP37" s="43">
        <v>0.97</v>
      </c>
      <c r="AQ37" s="43">
        <v>154.98310000000001</v>
      </c>
      <c r="AR37" s="43"/>
      <c r="AS37" s="43">
        <v>36.552</v>
      </c>
      <c r="AT37" s="43">
        <v>35.58</v>
      </c>
      <c r="AU37" s="43"/>
      <c r="AV37" s="43">
        <v>191.03512000000001</v>
      </c>
      <c r="AW37" s="43">
        <v>30.715599999999998</v>
      </c>
      <c r="AX37" s="43"/>
      <c r="AY37" s="43"/>
      <c r="AZ37" s="43"/>
      <c r="BA37" s="43">
        <v>1.2</v>
      </c>
      <c r="BB37" s="43"/>
      <c r="BC37" s="43">
        <v>48.846139999999998</v>
      </c>
      <c r="BD37" s="43"/>
      <c r="BE37" s="43">
        <v>13</v>
      </c>
      <c r="BF37" s="43"/>
      <c r="BG37" s="43"/>
      <c r="BH37" s="43"/>
      <c r="BI37" s="43">
        <v>8.74024</v>
      </c>
      <c r="BJ37" s="43"/>
      <c r="BK37" s="43">
        <v>4.8550300000000002</v>
      </c>
      <c r="BL37" s="43"/>
      <c r="BM37" s="43">
        <v>6.5229999999999997</v>
      </c>
      <c r="BN37" s="43">
        <v>52.343000000000004</v>
      </c>
      <c r="BO37" s="43">
        <v>2.36</v>
      </c>
      <c r="BP37" s="43">
        <v>142.06871000000001</v>
      </c>
      <c r="BQ37" s="43"/>
      <c r="BR37" s="43">
        <v>4.2935600000000003</v>
      </c>
      <c r="BS37" s="43">
        <v>131.47</v>
      </c>
      <c r="BT37" s="43">
        <v>11.30781</v>
      </c>
      <c r="BU37" s="43"/>
      <c r="BV37" s="43"/>
      <c r="BW37" s="43">
        <v>4.0273599999999998</v>
      </c>
      <c r="BX37" s="43"/>
      <c r="BY37" s="43"/>
      <c r="BZ37" s="43">
        <v>90.460400000000007</v>
      </c>
      <c r="CA37" s="43">
        <v>24.364000000000001</v>
      </c>
      <c r="CB37" s="43">
        <v>1.5509999999999999</v>
      </c>
      <c r="CC37" s="43">
        <v>0.55900000000000005</v>
      </c>
      <c r="CD37" s="43">
        <v>28.370940000000001</v>
      </c>
      <c r="CE37" s="43">
        <v>314.18015000000003</v>
      </c>
      <c r="CF37" s="43"/>
      <c r="CG37" s="43">
        <v>131.2534</v>
      </c>
      <c r="CH37" s="43">
        <v>17.61</v>
      </c>
      <c r="CI37" s="43"/>
      <c r="CJ37" s="43"/>
      <c r="CK37" s="43"/>
      <c r="CL37" s="43">
        <v>4.8372700000000002</v>
      </c>
      <c r="CM37" s="43"/>
      <c r="CN37" s="43"/>
      <c r="CO37" s="43">
        <v>17.192609999999998</v>
      </c>
      <c r="CP37" s="43">
        <v>278.45</v>
      </c>
      <c r="CQ37" s="43"/>
      <c r="CR37" s="43">
        <v>29.552</v>
      </c>
      <c r="CS37" s="43"/>
      <c r="CT37" s="43">
        <v>22.263999999999999</v>
      </c>
    </row>
    <row r="38" spans="1:98" ht="15.75" x14ac:dyDescent="0.25">
      <c r="A38" s="1"/>
      <c r="B38" s="42" t="s">
        <v>816</v>
      </c>
      <c r="C38" s="43"/>
      <c r="D38" s="43"/>
      <c r="E38" s="43">
        <v>48.602849999999997</v>
      </c>
      <c r="F38" s="43">
        <v>11.752000000000001</v>
      </c>
      <c r="G38" s="43"/>
      <c r="H38" s="43"/>
      <c r="I38" s="43"/>
      <c r="J38" s="43"/>
      <c r="K38" s="43">
        <v>20.491099999999999</v>
      </c>
      <c r="L38" s="43">
        <v>28.397300000000001</v>
      </c>
      <c r="M38" s="43">
        <v>15.222</v>
      </c>
      <c r="N38" s="43">
        <v>13.8</v>
      </c>
      <c r="O38" s="43">
        <v>29.623999999999999</v>
      </c>
      <c r="P38" s="43"/>
      <c r="Q38" s="43"/>
      <c r="R38" s="43">
        <v>41.765000000000001</v>
      </c>
      <c r="S38" s="43"/>
      <c r="T38" s="43">
        <v>8.7821999999999996</v>
      </c>
      <c r="U38" s="43"/>
      <c r="V38" s="43">
        <v>8.3000000000000007</v>
      </c>
      <c r="W38" s="43"/>
      <c r="X38" s="43">
        <v>40.126300000000001</v>
      </c>
      <c r="Y38" s="43"/>
      <c r="Z38" s="43">
        <v>9.7274499999999993</v>
      </c>
      <c r="AA38" s="43"/>
      <c r="AB38" s="43"/>
      <c r="AC38" s="43">
        <v>13.22</v>
      </c>
      <c r="AD38" s="43"/>
      <c r="AE38" s="43"/>
      <c r="AF38" s="43">
        <v>3</v>
      </c>
      <c r="AG38" s="43"/>
      <c r="AH38" s="43">
        <v>0.2339</v>
      </c>
      <c r="AI38" s="43"/>
      <c r="AJ38" s="43"/>
      <c r="AK38" s="43">
        <v>0</v>
      </c>
      <c r="AL38" s="43">
        <v>4.1162000000000001</v>
      </c>
      <c r="AM38" s="43">
        <v>47.493769999999998</v>
      </c>
      <c r="AN38" s="43">
        <v>121.65</v>
      </c>
      <c r="AO38" s="43">
        <v>27.977699999999999</v>
      </c>
      <c r="AP38" s="43">
        <v>0.6</v>
      </c>
      <c r="AQ38" s="43">
        <v>155.85669999999999</v>
      </c>
      <c r="AR38" s="43"/>
      <c r="AS38" s="43">
        <v>36.65</v>
      </c>
      <c r="AT38" s="43">
        <v>34.43</v>
      </c>
      <c r="AU38" s="43"/>
      <c r="AV38" s="43">
        <v>190.79409000000001</v>
      </c>
      <c r="AW38" s="43">
        <v>30.269600000000001</v>
      </c>
      <c r="AX38" s="43"/>
      <c r="AY38" s="43"/>
      <c r="AZ38" s="43"/>
      <c r="BA38" s="43">
        <v>1.2</v>
      </c>
      <c r="BB38" s="43"/>
      <c r="BC38" s="43">
        <v>48.821429999999999</v>
      </c>
      <c r="BD38" s="43"/>
      <c r="BE38" s="43">
        <v>13</v>
      </c>
      <c r="BF38" s="43"/>
      <c r="BG38" s="43"/>
      <c r="BH38" s="43"/>
      <c r="BI38" s="43">
        <v>8.5810300000000002</v>
      </c>
      <c r="BJ38" s="43"/>
      <c r="BK38" s="43">
        <v>4.9530500000000002</v>
      </c>
      <c r="BL38" s="43"/>
      <c r="BM38" s="43">
        <v>6.3250999999999999</v>
      </c>
      <c r="BN38" s="43">
        <v>58.41</v>
      </c>
      <c r="BO38" s="43">
        <v>2.35</v>
      </c>
      <c r="BP38" s="43">
        <v>139.03981999999999</v>
      </c>
      <c r="BQ38" s="43"/>
      <c r="BR38" s="43">
        <v>4.3059700000000003</v>
      </c>
      <c r="BS38" s="43">
        <v>129.26</v>
      </c>
      <c r="BT38" s="43">
        <v>10.54102</v>
      </c>
      <c r="BU38" s="43"/>
      <c r="BV38" s="43"/>
      <c r="BW38" s="43">
        <v>3.8865599999999998</v>
      </c>
      <c r="BX38" s="43"/>
      <c r="BY38" s="43"/>
      <c r="BZ38" s="43">
        <v>89.902299999999997</v>
      </c>
      <c r="CA38" s="43">
        <v>24.353999999999999</v>
      </c>
      <c r="CB38" s="43">
        <v>1.536</v>
      </c>
      <c r="CC38" s="43">
        <v>0.61299999999999999</v>
      </c>
      <c r="CD38" s="43">
        <v>29.256589999999999</v>
      </c>
      <c r="CE38" s="43">
        <v>314.6157</v>
      </c>
      <c r="CF38" s="43"/>
      <c r="CG38" s="43">
        <v>126.7651</v>
      </c>
      <c r="CH38" s="43">
        <v>17.655000000000001</v>
      </c>
      <c r="CI38" s="43"/>
      <c r="CJ38" s="43"/>
      <c r="CK38" s="43"/>
      <c r="CL38" s="43">
        <v>4.9009999999999998</v>
      </c>
      <c r="CM38" s="43"/>
      <c r="CN38" s="43"/>
      <c r="CO38" s="43">
        <v>17.327860000000001</v>
      </c>
      <c r="CP38" s="43">
        <v>276.99</v>
      </c>
      <c r="CQ38" s="43"/>
      <c r="CR38" s="43">
        <v>30.25</v>
      </c>
      <c r="CS38" s="43"/>
      <c r="CT38" s="43">
        <v>27.033999999999999</v>
      </c>
    </row>
    <row r="39" spans="1:98" ht="15.75" x14ac:dyDescent="0.25">
      <c r="A39" s="1"/>
      <c r="B39" s="42" t="s">
        <v>817</v>
      </c>
      <c r="C39" s="43"/>
      <c r="D39" s="43"/>
      <c r="E39" s="43">
        <v>49.00262</v>
      </c>
      <c r="F39" s="43">
        <v>12.032999999999999</v>
      </c>
      <c r="G39" s="43"/>
      <c r="H39" s="43"/>
      <c r="I39" s="43"/>
      <c r="J39" s="43"/>
      <c r="K39" s="43">
        <v>20.821899999999999</v>
      </c>
      <c r="L39" s="43">
        <v>28.415299999999998</v>
      </c>
      <c r="M39" s="43">
        <v>15.504</v>
      </c>
      <c r="N39" s="43">
        <v>13.76</v>
      </c>
      <c r="O39" s="43">
        <v>29.936</v>
      </c>
      <c r="P39" s="43"/>
      <c r="Q39" s="43"/>
      <c r="R39" s="43">
        <v>41.88</v>
      </c>
      <c r="S39" s="43"/>
      <c r="T39" s="43">
        <v>8.6744000000000003</v>
      </c>
      <c r="U39" s="43"/>
      <c r="V39" s="43">
        <v>8</v>
      </c>
      <c r="W39" s="43"/>
      <c r="X39" s="43">
        <v>43.330910000000003</v>
      </c>
      <c r="Y39" s="43"/>
      <c r="Z39" s="43">
        <v>9.4633000000000003</v>
      </c>
      <c r="AA39" s="43"/>
      <c r="AB39" s="43"/>
      <c r="AC39" s="43">
        <v>12.85</v>
      </c>
      <c r="AD39" s="43"/>
      <c r="AE39" s="43"/>
      <c r="AF39" s="43">
        <v>1.4</v>
      </c>
      <c r="AG39" s="43"/>
      <c r="AH39" s="43">
        <v>0.24410000000000001</v>
      </c>
      <c r="AI39" s="43"/>
      <c r="AJ39" s="43"/>
      <c r="AK39" s="43">
        <v>0</v>
      </c>
      <c r="AL39" s="43">
        <v>4.1032000000000002</v>
      </c>
      <c r="AM39" s="43">
        <v>47.08466</v>
      </c>
      <c r="AN39" s="43">
        <v>121.05</v>
      </c>
      <c r="AO39" s="43">
        <v>28.7681</v>
      </c>
      <c r="AP39" s="43">
        <v>0.23</v>
      </c>
      <c r="AQ39" s="43">
        <v>153.35499999999999</v>
      </c>
      <c r="AR39" s="43"/>
      <c r="AS39" s="43">
        <v>38.36</v>
      </c>
      <c r="AT39" s="43">
        <v>33.36</v>
      </c>
      <c r="AU39" s="43"/>
      <c r="AV39" s="43">
        <v>191.60077999999999</v>
      </c>
      <c r="AW39" s="43">
        <v>30.231100000000001</v>
      </c>
      <c r="AX39" s="43"/>
      <c r="AY39" s="43"/>
      <c r="AZ39" s="43"/>
      <c r="BA39" s="43">
        <v>1.2</v>
      </c>
      <c r="BB39" s="43"/>
      <c r="BC39" s="43">
        <v>48.911960000000001</v>
      </c>
      <c r="BD39" s="43"/>
      <c r="BE39" s="43">
        <v>13</v>
      </c>
      <c r="BF39" s="43"/>
      <c r="BG39" s="43"/>
      <c r="BH39" s="43"/>
      <c r="BI39" s="43">
        <v>8.7283899999999992</v>
      </c>
      <c r="BJ39" s="43"/>
      <c r="BK39" s="43">
        <v>4.97248</v>
      </c>
      <c r="BL39" s="43"/>
      <c r="BM39" s="43">
        <v>6.5209999999999999</v>
      </c>
      <c r="BN39" s="43">
        <v>58.610999999999997</v>
      </c>
      <c r="BO39" s="43">
        <v>2.52</v>
      </c>
      <c r="BP39" s="43">
        <v>138.22998999999999</v>
      </c>
      <c r="BQ39" s="43"/>
      <c r="BR39" s="43">
        <v>4.4022899999999998</v>
      </c>
      <c r="BS39" s="43">
        <v>131.41999999999999</v>
      </c>
      <c r="BT39" s="43">
        <v>11.27068</v>
      </c>
      <c r="BU39" s="43"/>
      <c r="BV39" s="43"/>
      <c r="BW39" s="43">
        <v>3.9036599999999999</v>
      </c>
      <c r="BX39" s="43"/>
      <c r="BY39" s="43"/>
      <c r="BZ39" s="43">
        <v>90.190799999999996</v>
      </c>
      <c r="CA39" s="43">
        <v>24.271000000000001</v>
      </c>
      <c r="CB39" s="43">
        <v>1.5253000000000001</v>
      </c>
      <c r="CC39" s="43">
        <v>0.51400000000000001</v>
      </c>
      <c r="CD39" s="43">
        <v>31.051200000000001</v>
      </c>
      <c r="CE39" s="43">
        <v>306.60719999999998</v>
      </c>
      <c r="CF39" s="43"/>
      <c r="CG39" s="43">
        <v>127.1615</v>
      </c>
      <c r="CH39" s="43">
        <v>17.824999999999999</v>
      </c>
      <c r="CI39" s="43"/>
      <c r="CJ39" s="43"/>
      <c r="CK39" s="43"/>
      <c r="CL39" s="43">
        <v>4.9549300000000001</v>
      </c>
      <c r="CM39" s="43"/>
      <c r="CN39" s="43"/>
      <c r="CO39" s="43">
        <v>17.109269999999999</v>
      </c>
      <c r="CP39" s="43">
        <v>280.70999999999998</v>
      </c>
      <c r="CQ39" s="43"/>
      <c r="CR39" s="43">
        <v>30.771999999999998</v>
      </c>
      <c r="CS39" s="43"/>
      <c r="CT39" s="43">
        <v>27.698</v>
      </c>
    </row>
    <row r="40" spans="1:98" ht="15.75" x14ac:dyDescent="0.25">
      <c r="A40" s="1"/>
      <c r="B40" s="42" t="s">
        <v>818</v>
      </c>
      <c r="C40" s="43"/>
      <c r="D40" s="43"/>
      <c r="E40" s="43">
        <v>49.120330000000003</v>
      </c>
      <c r="F40" s="43">
        <v>11.682</v>
      </c>
      <c r="G40" s="43"/>
      <c r="H40" s="43"/>
      <c r="I40" s="43"/>
      <c r="J40" s="43"/>
      <c r="K40" s="43">
        <v>20.852599999999999</v>
      </c>
      <c r="L40" s="43">
        <v>28.637899999999998</v>
      </c>
      <c r="M40" s="43">
        <v>15.219900000000001</v>
      </c>
      <c r="N40" s="43">
        <v>13.86</v>
      </c>
      <c r="O40" s="43">
        <v>29.757999999999999</v>
      </c>
      <c r="P40" s="43"/>
      <c r="Q40" s="43"/>
      <c r="R40" s="43">
        <v>41.783000000000001</v>
      </c>
      <c r="S40" s="43"/>
      <c r="T40" s="43">
        <v>9.2004999999999999</v>
      </c>
      <c r="U40" s="43"/>
      <c r="V40" s="43">
        <v>8.4</v>
      </c>
      <c r="W40" s="43"/>
      <c r="X40" s="43">
        <v>31.306260000000002</v>
      </c>
      <c r="Y40" s="43"/>
      <c r="Z40" s="43">
        <v>9.5596499999999995</v>
      </c>
      <c r="AA40" s="43"/>
      <c r="AB40" s="43"/>
      <c r="AC40" s="43">
        <v>12.8</v>
      </c>
      <c r="AD40" s="43"/>
      <c r="AE40" s="43"/>
      <c r="AF40" s="43">
        <v>1</v>
      </c>
      <c r="AG40" s="43"/>
      <c r="AH40" s="43">
        <v>0.22009999999999999</v>
      </c>
      <c r="AI40" s="43"/>
      <c r="AJ40" s="43"/>
      <c r="AK40" s="43">
        <v>0</v>
      </c>
      <c r="AL40" s="43">
        <v>4.0720000000000001</v>
      </c>
      <c r="AM40" s="43">
        <v>47.292160000000003</v>
      </c>
      <c r="AN40" s="43">
        <v>121.74</v>
      </c>
      <c r="AO40" s="43">
        <v>28.314800000000002</v>
      </c>
      <c r="AP40" s="43">
        <v>0.37</v>
      </c>
      <c r="AQ40" s="43">
        <v>156.2253</v>
      </c>
      <c r="AR40" s="43"/>
      <c r="AS40" s="43">
        <v>38.789000000000001</v>
      </c>
      <c r="AT40" s="43">
        <v>32.64</v>
      </c>
      <c r="AU40" s="43"/>
      <c r="AV40" s="43">
        <v>193.35026999999999</v>
      </c>
      <c r="AW40" s="43">
        <v>29.5413</v>
      </c>
      <c r="AX40" s="43"/>
      <c r="AY40" s="43"/>
      <c r="AZ40" s="43"/>
      <c r="BA40" s="43">
        <v>1.2</v>
      </c>
      <c r="BB40" s="43"/>
      <c r="BC40" s="43">
        <v>48.994199999999999</v>
      </c>
      <c r="BD40" s="43"/>
      <c r="BE40" s="43">
        <v>13</v>
      </c>
      <c r="BF40" s="43"/>
      <c r="BG40" s="43"/>
      <c r="BH40" s="43"/>
      <c r="BI40" s="43">
        <v>8.5910600000000006</v>
      </c>
      <c r="BJ40" s="43"/>
      <c r="BK40" s="43">
        <v>5.0004600000000003</v>
      </c>
      <c r="BL40" s="43"/>
      <c r="BM40" s="43">
        <v>6.5119999999999996</v>
      </c>
      <c r="BN40" s="43">
        <v>57.005000000000003</v>
      </c>
      <c r="BO40" s="43">
        <v>2.58</v>
      </c>
      <c r="BP40" s="43">
        <v>135.00545</v>
      </c>
      <c r="BQ40" s="43"/>
      <c r="BR40" s="43">
        <v>4.1761999999999997</v>
      </c>
      <c r="BS40" s="43">
        <v>130.51</v>
      </c>
      <c r="BT40" s="43">
        <v>11.13275</v>
      </c>
      <c r="BU40" s="43"/>
      <c r="BV40" s="43"/>
      <c r="BW40" s="43">
        <v>4.3754099999999996</v>
      </c>
      <c r="BX40" s="43"/>
      <c r="BY40" s="43"/>
      <c r="BZ40" s="43">
        <v>89.960400000000007</v>
      </c>
      <c r="CA40" s="43">
        <v>24.16</v>
      </c>
      <c r="CB40" s="43">
        <v>1.5139</v>
      </c>
      <c r="CC40" s="43">
        <v>0.53900000000000003</v>
      </c>
      <c r="CD40" s="43">
        <v>31.611609999999999</v>
      </c>
      <c r="CE40" s="43">
        <v>268.40625999999997</v>
      </c>
      <c r="CF40" s="43"/>
      <c r="CG40" s="43">
        <v>143.07149999999999</v>
      </c>
      <c r="CH40" s="43">
        <v>15.276999999999999</v>
      </c>
      <c r="CI40" s="43"/>
      <c r="CJ40" s="43"/>
      <c r="CK40" s="43"/>
      <c r="CL40" s="43">
        <v>4.5588300000000004</v>
      </c>
      <c r="CM40" s="43"/>
      <c r="CN40" s="43"/>
      <c r="CO40" s="43">
        <v>17.149830000000001</v>
      </c>
      <c r="CP40" s="43">
        <v>283.08999999999997</v>
      </c>
      <c r="CQ40" s="43"/>
      <c r="CR40" s="43">
        <v>31.332999999999998</v>
      </c>
      <c r="CS40" s="43"/>
      <c r="CT40" s="43">
        <v>28.042000000000002</v>
      </c>
    </row>
    <row r="41" spans="1:98" ht="15.75" x14ac:dyDescent="0.25">
      <c r="A41" s="1"/>
      <c r="B41" s="42" t="s">
        <v>819</v>
      </c>
      <c r="C41" s="43"/>
      <c r="D41" s="43"/>
      <c r="E41" s="43">
        <v>49.357280000000003</v>
      </c>
      <c r="F41" s="43">
        <v>11.802</v>
      </c>
      <c r="G41" s="43"/>
      <c r="H41" s="43"/>
      <c r="I41" s="43"/>
      <c r="J41" s="43"/>
      <c r="K41" s="43">
        <v>20.433399999999999</v>
      </c>
      <c r="L41" s="43">
        <v>27.4558</v>
      </c>
      <c r="M41" s="43">
        <v>15.355600000000001</v>
      </c>
      <c r="N41" s="43">
        <v>13.53</v>
      </c>
      <c r="O41" s="43">
        <v>30.411999999999999</v>
      </c>
      <c r="P41" s="43"/>
      <c r="Q41" s="43"/>
      <c r="R41" s="43">
        <v>41.914999999999999</v>
      </c>
      <c r="S41" s="43"/>
      <c r="T41" s="43">
        <v>9.7561999999999998</v>
      </c>
      <c r="U41" s="43"/>
      <c r="V41" s="43">
        <v>8.8000000000000007</v>
      </c>
      <c r="W41" s="43"/>
      <c r="X41" s="43">
        <v>32.078710000000001</v>
      </c>
      <c r="Y41" s="43"/>
      <c r="Z41" s="43">
        <v>9.86557</v>
      </c>
      <c r="AA41" s="43"/>
      <c r="AB41" s="43"/>
      <c r="AC41" s="43">
        <v>13.03</v>
      </c>
      <c r="AD41" s="43"/>
      <c r="AE41" s="43"/>
      <c r="AF41" s="43">
        <v>0.9</v>
      </c>
      <c r="AG41" s="43"/>
      <c r="AH41" s="43">
        <v>0.22539999999999999</v>
      </c>
      <c r="AI41" s="43"/>
      <c r="AJ41" s="43"/>
      <c r="AK41" s="43">
        <v>0</v>
      </c>
      <c r="AL41" s="43">
        <v>4.0564999999999998</v>
      </c>
      <c r="AM41" s="43">
        <v>49.021090000000001</v>
      </c>
      <c r="AN41" s="43">
        <v>121.61</v>
      </c>
      <c r="AO41" s="43">
        <v>27.9984</v>
      </c>
      <c r="AP41" s="43">
        <v>0.4</v>
      </c>
      <c r="AQ41" s="43">
        <v>158.20009999999999</v>
      </c>
      <c r="AR41" s="43"/>
      <c r="AS41" s="43">
        <v>38.067</v>
      </c>
      <c r="AT41" s="43">
        <v>32.06</v>
      </c>
      <c r="AU41" s="43"/>
      <c r="AV41" s="43">
        <v>189.42123000000001</v>
      </c>
      <c r="AW41" s="43">
        <v>29.335100000000001</v>
      </c>
      <c r="AX41" s="43"/>
      <c r="AY41" s="43"/>
      <c r="AZ41" s="43"/>
      <c r="BA41" s="43">
        <v>1.2</v>
      </c>
      <c r="BB41" s="43"/>
      <c r="BC41" s="43">
        <v>49.762140000000002</v>
      </c>
      <c r="BD41" s="43"/>
      <c r="BE41" s="43">
        <v>13</v>
      </c>
      <c r="BF41" s="43"/>
      <c r="BG41" s="43"/>
      <c r="BH41" s="43"/>
      <c r="BI41" s="43">
        <v>9.1089500000000001</v>
      </c>
      <c r="BJ41" s="43"/>
      <c r="BK41" s="43">
        <v>4.8076400000000001</v>
      </c>
      <c r="BL41" s="43"/>
      <c r="BM41" s="43">
        <v>6.5309999999999997</v>
      </c>
      <c r="BN41" s="43">
        <v>55.27</v>
      </c>
      <c r="BO41" s="43">
        <v>2.5099999999999998</v>
      </c>
      <c r="BP41" s="43">
        <v>133.70864</v>
      </c>
      <c r="BQ41" s="43"/>
      <c r="BR41" s="43">
        <v>4.2218600000000004</v>
      </c>
      <c r="BS41" s="43">
        <v>133.66</v>
      </c>
      <c r="BT41" s="43">
        <v>11.43127</v>
      </c>
      <c r="BU41" s="43"/>
      <c r="BV41" s="43"/>
      <c r="BW41" s="43">
        <v>3.85894</v>
      </c>
      <c r="BX41" s="43"/>
      <c r="BY41" s="43"/>
      <c r="BZ41" s="43">
        <v>89.603099999999998</v>
      </c>
      <c r="CA41" s="43">
        <v>24.12</v>
      </c>
      <c r="CB41" s="43">
        <v>1.4984</v>
      </c>
      <c r="CC41" s="43">
        <v>0.56000000000000005</v>
      </c>
      <c r="CD41" s="43">
        <v>30.890809999999998</v>
      </c>
      <c r="CE41" s="43">
        <v>267.62508000000003</v>
      </c>
      <c r="CF41" s="43"/>
      <c r="CG41" s="43">
        <v>157.42660000000001</v>
      </c>
      <c r="CH41" s="43">
        <v>15.343</v>
      </c>
      <c r="CI41" s="43"/>
      <c r="CJ41" s="43"/>
      <c r="CK41" s="43"/>
      <c r="CL41" s="43">
        <v>4.4836299999999998</v>
      </c>
      <c r="CM41" s="43"/>
      <c r="CN41" s="43"/>
      <c r="CO41" s="43">
        <v>16.91939</v>
      </c>
      <c r="CP41" s="43">
        <v>283.29000000000002</v>
      </c>
      <c r="CQ41" s="43"/>
      <c r="CR41" s="43">
        <v>31.565999999999999</v>
      </c>
      <c r="CS41" s="43"/>
      <c r="CT41" s="43">
        <v>29.376000000000001</v>
      </c>
    </row>
    <row r="42" spans="1:98" ht="15.75" x14ac:dyDescent="0.25">
      <c r="A42" s="1"/>
      <c r="B42" s="42" t="s">
        <v>820</v>
      </c>
      <c r="C42" s="43"/>
      <c r="D42" s="43"/>
      <c r="E42" s="43">
        <v>39.030079999999998</v>
      </c>
      <c r="F42" s="43">
        <v>10.037000000000001</v>
      </c>
      <c r="G42" s="43"/>
      <c r="H42" s="43"/>
      <c r="I42" s="43"/>
      <c r="J42" s="43"/>
      <c r="K42" s="43">
        <v>20.197900000000001</v>
      </c>
      <c r="L42" s="43">
        <v>27.464700000000001</v>
      </c>
      <c r="M42" s="43">
        <v>16.826899999999998</v>
      </c>
      <c r="N42" s="43">
        <v>13.9</v>
      </c>
      <c r="O42" s="43">
        <v>30.664000000000001</v>
      </c>
      <c r="P42" s="43"/>
      <c r="Q42" s="43"/>
      <c r="R42" s="43">
        <v>41.741999999999997</v>
      </c>
      <c r="S42" s="43"/>
      <c r="T42" s="43">
        <v>12.2782</v>
      </c>
      <c r="U42" s="43"/>
      <c r="V42" s="43">
        <v>8.8000000000000007</v>
      </c>
      <c r="W42" s="43"/>
      <c r="X42" s="43">
        <v>33.352029999999999</v>
      </c>
      <c r="Y42" s="43"/>
      <c r="Z42" s="43">
        <v>10.24882</v>
      </c>
      <c r="AA42" s="43"/>
      <c r="AB42" s="43"/>
      <c r="AC42" s="43">
        <v>14.61</v>
      </c>
      <c r="AD42" s="43"/>
      <c r="AE42" s="43"/>
      <c r="AF42" s="43">
        <v>0.9</v>
      </c>
      <c r="AG42" s="43"/>
      <c r="AH42" s="43">
        <v>0.23580000000000001</v>
      </c>
      <c r="AI42" s="43"/>
      <c r="AJ42" s="43"/>
      <c r="AK42" s="43">
        <v>0</v>
      </c>
      <c r="AL42" s="43">
        <v>4.0736999999999997</v>
      </c>
      <c r="AM42" s="43">
        <v>49.328519999999997</v>
      </c>
      <c r="AN42" s="43">
        <v>121.43</v>
      </c>
      <c r="AO42" s="43">
        <v>27.741700000000002</v>
      </c>
      <c r="AP42" s="43">
        <v>0.41</v>
      </c>
      <c r="AQ42" s="43">
        <v>158.9255</v>
      </c>
      <c r="AR42" s="43"/>
      <c r="AS42" s="43">
        <v>36.384999999999998</v>
      </c>
      <c r="AT42" s="43">
        <v>32.92</v>
      </c>
      <c r="AU42" s="43"/>
      <c r="AV42" s="43">
        <v>188.65995000000001</v>
      </c>
      <c r="AW42" s="43">
        <v>28.493200000000002</v>
      </c>
      <c r="AX42" s="43"/>
      <c r="AY42" s="43"/>
      <c r="AZ42" s="43"/>
      <c r="BA42" s="43">
        <v>1.2</v>
      </c>
      <c r="BB42" s="43"/>
      <c r="BC42" s="43">
        <v>49.536709999999999</v>
      </c>
      <c r="BD42" s="43"/>
      <c r="BE42" s="43">
        <v>13</v>
      </c>
      <c r="BF42" s="43"/>
      <c r="BG42" s="43"/>
      <c r="BH42" s="43"/>
      <c r="BI42" s="43">
        <v>9.1339100000000002</v>
      </c>
      <c r="BJ42" s="43"/>
      <c r="BK42" s="43">
        <v>4.8231599999999997</v>
      </c>
      <c r="BL42" s="43"/>
      <c r="BM42" s="43">
        <v>6.3209999999999997</v>
      </c>
      <c r="BN42" s="43">
        <v>51.984000000000002</v>
      </c>
      <c r="BO42" s="43">
        <v>2.41</v>
      </c>
      <c r="BP42" s="43">
        <v>135.30887999999999</v>
      </c>
      <c r="BQ42" s="43"/>
      <c r="BR42" s="43">
        <v>4.2572900000000002</v>
      </c>
      <c r="BS42" s="43">
        <v>135.13</v>
      </c>
      <c r="BT42" s="43">
        <v>10.73705</v>
      </c>
      <c r="BU42" s="43"/>
      <c r="BV42" s="43"/>
      <c r="BW42" s="43">
        <v>3.6508500000000002</v>
      </c>
      <c r="BX42" s="43"/>
      <c r="BY42" s="43"/>
      <c r="BZ42" s="43">
        <v>89.706500000000005</v>
      </c>
      <c r="CA42" s="43">
        <v>24.08</v>
      </c>
      <c r="CB42" s="43">
        <v>1.5023</v>
      </c>
      <c r="CC42" s="43">
        <v>0.52800000000000002</v>
      </c>
      <c r="CD42" s="43">
        <v>30.430050000000001</v>
      </c>
      <c r="CE42" s="43">
        <v>304.32645000000002</v>
      </c>
      <c r="CF42" s="43"/>
      <c r="CG42" s="43">
        <v>146.64019999999999</v>
      </c>
      <c r="CH42" s="43">
        <v>15.125</v>
      </c>
      <c r="CI42" s="43"/>
      <c r="CJ42" s="43"/>
      <c r="CK42" s="43"/>
      <c r="CL42" s="43">
        <v>4.49092</v>
      </c>
      <c r="CM42" s="43"/>
      <c r="CN42" s="43"/>
      <c r="CO42" s="43">
        <v>15.52333</v>
      </c>
      <c r="CP42" s="43">
        <v>282.57</v>
      </c>
      <c r="CQ42" s="43"/>
      <c r="CR42" s="43">
        <v>30.927</v>
      </c>
      <c r="CS42" s="43"/>
      <c r="CT42" s="43">
        <v>29.771000000000001</v>
      </c>
    </row>
    <row r="43" spans="1:98" ht="15.75" x14ac:dyDescent="0.25">
      <c r="A43" s="1"/>
      <c r="B43" s="42" t="s">
        <v>821</v>
      </c>
      <c r="C43" s="43"/>
      <c r="D43" s="43"/>
      <c r="E43" s="43">
        <v>23.055579999999999</v>
      </c>
      <c r="F43" s="43">
        <v>9.7050000000000001</v>
      </c>
      <c r="G43" s="43"/>
      <c r="H43" s="43"/>
      <c r="I43" s="43"/>
      <c r="J43" s="43"/>
      <c r="K43" s="43">
        <v>20.123200000000001</v>
      </c>
      <c r="L43" s="43">
        <v>27.033899999999999</v>
      </c>
      <c r="M43" s="43">
        <v>16.895199999999999</v>
      </c>
      <c r="N43" s="43">
        <v>13.72</v>
      </c>
      <c r="O43" s="43">
        <v>31.8</v>
      </c>
      <c r="P43" s="43"/>
      <c r="Q43" s="43"/>
      <c r="R43" s="43">
        <v>41.863</v>
      </c>
      <c r="S43" s="43"/>
      <c r="T43" s="43">
        <v>8.0489999999999995</v>
      </c>
      <c r="U43" s="43"/>
      <c r="V43" s="43">
        <v>8.9</v>
      </c>
      <c r="W43" s="43"/>
      <c r="X43" s="43">
        <v>30.35774</v>
      </c>
      <c r="Y43" s="43"/>
      <c r="Z43" s="43">
        <v>9.8193699999999993</v>
      </c>
      <c r="AA43" s="43"/>
      <c r="AB43" s="43"/>
      <c r="AC43" s="43">
        <v>15.15</v>
      </c>
      <c r="AD43" s="43"/>
      <c r="AE43" s="43"/>
      <c r="AF43" s="43">
        <v>0.9</v>
      </c>
      <c r="AG43" s="43"/>
      <c r="AH43" s="43">
        <v>0.22309999999999999</v>
      </c>
      <c r="AI43" s="43"/>
      <c r="AJ43" s="43"/>
      <c r="AK43" s="43">
        <v>0</v>
      </c>
      <c r="AL43" s="43">
        <v>4.1002000000000001</v>
      </c>
      <c r="AM43" s="43">
        <v>49.939259999999997</v>
      </c>
      <c r="AN43" s="43">
        <v>122.29</v>
      </c>
      <c r="AO43" s="43">
        <v>23.889500000000002</v>
      </c>
      <c r="AP43" s="43">
        <v>0.46</v>
      </c>
      <c r="AQ43" s="43">
        <v>160.4041</v>
      </c>
      <c r="AR43" s="43"/>
      <c r="AS43" s="43">
        <v>35.466000000000001</v>
      </c>
      <c r="AT43" s="43">
        <v>30.23</v>
      </c>
      <c r="AU43" s="43"/>
      <c r="AV43" s="43">
        <v>186.71987999999999</v>
      </c>
      <c r="AW43" s="43">
        <v>27.399799999999999</v>
      </c>
      <c r="AX43" s="43"/>
      <c r="AY43" s="43"/>
      <c r="AZ43" s="43"/>
      <c r="BA43" s="43">
        <v>1.3</v>
      </c>
      <c r="BB43" s="43"/>
      <c r="BC43" s="43">
        <v>36.634</v>
      </c>
      <c r="BD43" s="43"/>
      <c r="BE43" s="43">
        <v>13</v>
      </c>
      <c r="BF43" s="43"/>
      <c r="BG43" s="43"/>
      <c r="BH43" s="43"/>
      <c r="BI43" s="43">
        <v>8.7410300000000003</v>
      </c>
      <c r="BJ43" s="43"/>
      <c r="BK43" s="43">
        <v>4.7017499999999997</v>
      </c>
      <c r="BL43" s="43"/>
      <c r="BM43" s="43">
        <v>6.3209999999999997</v>
      </c>
      <c r="BN43" s="43">
        <v>18.908000000000001</v>
      </c>
      <c r="BO43" s="43">
        <v>2.4700000000000002</v>
      </c>
      <c r="BP43" s="43">
        <v>134.76294999999999</v>
      </c>
      <c r="BQ43" s="43"/>
      <c r="BR43" s="43">
        <v>4.3055899999999996</v>
      </c>
      <c r="BS43" s="43">
        <v>136.61000000000001</v>
      </c>
      <c r="BT43" s="43">
        <v>10.682919999999999</v>
      </c>
      <c r="BU43" s="43"/>
      <c r="BV43" s="43"/>
      <c r="BW43" s="43">
        <v>3.6075599999999999</v>
      </c>
      <c r="BX43" s="43"/>
      <c r="BY43" s="43"/>
      <c r="BZ43" s="43">
        <v>90.138199999999998</v>
      </c>
      <c r="CA43" s="43">
        <v>24.134</v>
      </c>
      <c r="CB43" s="43">
        <v>1.5698000000000001</v>
      </c>
      <c r="CC43" s="43">
        <v>0.55600000000000005</v>
      </c>
      <c r="CD43" s="43">
        <v>29.087990000000001</v>
      </c>
      <c r="CE43" s="43">
        <v>315.97462000000002</v>
      </c>
      <c r="CF43" s="43"/>
      <c r="CG43" s="43">
        <v>134.72550000000001</v>
      </c>
      <c r="CH43" s="43">
        <v>15.484</v>
      </c>
      <c r="CI43" s="43"/>
      <c r="CJ43" s="43"/>
      <c r="CK43" s="43"/>
      <c r="CL43" s="43">
        <v>4.7994000000000003</v>
      </c>
      <c r="CM43" s="43"/>
      <c r="CN43" s="43"/>
      <c r="CO43" s="43">
        <v>14.30458</v>
      </c>
      <c r="CP43" s="43">
        <v>280.56</v>
      </c>
      <c r="CQ43" s="43"/>
      <c r="CR43" s="43">
        <v>28.920999999999999</v>
      </c>
      <c r="CS43" s="43"/>
      <c r="CT43" s="43">
        <v>25.986999999999998</v>
      </c>
    </row>
    <row r="44" spans="1:98" ht="15.75" x14ac:dyDescent="0.25">
      <c r="A44" s="1"/>
      <c r="B44" s="42" t="s">
        <v>822</v>
      </c>
      <c r="C44" s="43"/>
      <c r="D44" s="43"/>
      <c r="E44" s="43">
        <v>16.849799999999998</v>
      </c>
      <c r="F44" s="43">
        <v>9.5190000000000001</v>
      </c>
      <c r="G44" s="43"/>
      <c r="H44" s="43"/>
      <c r="I44" s="43"/>
      <c r="J44" s="43"/>
      <c r="K44" s="43">
        <v>19.195699999999999</v>
      </c>
      <c r="L44" s="43">
        <v>27.4587</v>
      </c>
      <c r="M44" s="43">
        <v>16.562799999999999</v>
      </c>
      <c r="N44" s="43">
        <v>14.18</v>
      </c>
      <c r="O44" s="43">
        <v>31.852</v>
      </c>
      <c r="P44" s="43"/>
      <c r="Q44" s="43"/>
      <c r="R44" s="43">
        <v>42.154000000000003</v>
      </c>
      <c r="S44" s="43"/>
      <c r="T44" s="43">
        <v>7.8955000000000002</v>
      </c>
      <c r="U44" s="43"/>
      <c r="V44" s="43">
        <v>9</v>
      </c>
      <c r="W44" s="43"/>
      <c r="X44" s="43">
        <v>26.36392</v>
      </c>
      <c r="Y44" s="43"/>
      <c r="Z44" s="43">
        <v>8.7998799999999999</v>
      </c>
      <c r="AA44" s="43"/>
      <c r="AB44" s="43"/>
      <c r="AC44" s="43">
        <v>14.76</v>
      </c>
      <c r="AD44" s="43"/>
      <c r="AE44" s="43"/>
      <c r="AF44" s="43">
        <v>0.8</v>
      </c>
      <c r="AG44" s="43"/>
      <c r="AH44" s="43">
        <v>0.22539999999999999</v>
      </c>
      <c r="AI44" s="43"/>
      <c r="AJ44" s="43"/>
      <c r="AK44" s="43">
        <v>0</v>
      </c>
      <c r="AL44" s="43">
        <v>4.0620000000000003</v>
      </c>
      <c r="AM44" s="43">
        <v>50.014600000000002</v>
      </c>
      <c r="AN44" s="43">
        <v>119.03</v>
      </c>
      <c r="AO44" s="43">
        <v>21.898399999999999</v>
      </c>
      <c r="AP44" s="43">
        <v>0.11</v>
      </c>
      <c r="AQ44" s="43">
        <v>159.76990000000001</v>
      </c>
      <c r="AR44" s="43"/>
      <c r="AS44" s="43">
        <v>34.325000000000003</v>
      </c>
      <c r="AT44" s="43">
        <v>28.56</v>
      </c>
      <c r="AU44" s="43"/>
      <c r="AV44" s="43">
        <v>151.81088</v>
      </c>
      <c r="AW44" s="43">
        <v>27.1828</v>
      </c>
      <c r="AX44" s="43"/>
      <c r="AY44" s="43"/>
      <c r="AZ44" s="43"/>
      <c r="BA44" s="43">
        <v>1.3</v>
      </c>
      <c r="BB44" s="43"/>
      <c r="BC44" s="43">
        <v>37.97748</v>
      </c>
      <c r="BD44" s="43"/>
      <c r="BE44" s="43">
        <v>13</v>
      </c>
      <c r="BF44" s="43"/>
      <c r="BG44" s="43"/>
      <c r="BH44" s="43"/>
      <c r="BI44" s="43">
        <v>8.7369299999999992</v>
      </c>
      <c r="BJ44" s="43"/>
      <c r="BK44" s="43">
        <v>4.7815300000000001</v>
      </c>
      <c r="BL44" s="43"/>
      <c r="BM44" s="43">
        <v>6.5209999999999999</v>
      </c>
      <c r="BN44" s="43">
        <v>7.0880000000000001</v>
      </c>
      <c r="BO44" s="43">
        <v>2.48</v>
      </c>
      <c r="BP44" s="43">
        <v>134.45760000000001</v>
      </c>
      <c r="BQ44" s="43"/>
      <c r="BR44" s="43">
        <v>4.1979800000000003</v>
      </c>
      <c r="BS44" s="43">
        <v>138.21</v>
      </c>
      <c r="BT44" s="43">
        <v>10.581720000000001</v>
      </c>
      <c r="BU44" s="43"/>
      <c r="BV44" s="43"/>
      <c r="BW44" s="43">
        <v>3.8024800000000001</v>
      </c>
      <c r="BX44" s="43"/>
      <c r="BY44" s="43"/>
      <c r="BZ44" s="43">
        <v>90.954400000000007</v>
      </c>
      <c r="CA44" s="43">
        <v>4.3719999999999999</v>
      </c>
      <c r="CB44" s="43">
        <v>1.5579000000000001</v>
      </c>
      <c r="CC44" s="43">
        <v>0.623</v>
      </c>
      <c r="CD44" s="43">
        <v>30.274329999999999</v>
      </c>
      <c r="CE44" s="43">
        <v>318.96271000000002</v>
      </c>
      <c r="CF44" s="43"/>
      <c r="CG44" s="43">
        <v>131.1584</v>
      </c>
      <c r="CH44" s="43">
        <v>15.971</v>
      </c>
      <c r="CI44" s="43"/>
      <c r="CJ44" s="43"/>
      <c r="CK44" s="43"/>
      <c r="CL44" s="43">
        <v>4.5918799999999997</v>
      </c>
      <c r="CM44" s="43"/>
      <c r="CN44" s="43"/>
      <c r="CO44" s="43">
        <v>13.07802</v>
      </c>
      <c r="CP44" s="43">
        <v>275.54000000000002</v>
      </c>
      <c r="CQ44" s="43"/>
      <c r="CR44" s="43">
        <v>28.338999999999999</v>
      </c>
      <c r="CS44" s="43"/>
      <c r="CT44" s="43">
        <v>18.244</v>
      </c>
    </row>
    <row r="45" spans="1:98" ht="15.75" x14ac:dyDescent="0.25">
      <c r="A45" s="1"/>
      <c r="B45" s="42" t="s">
        <v>823</v>
      </c>
      <c r="C45" s="43"/>
      <c r="D45" s="43"/>
      <c r="E45" s="43">
        <v>17.219539999999999</v>
      </c>
      <c r="F45" s="43">
        <v>9.16</v>
      </c>
      <c r="G45" s="43"/>
      <c r="H45" s="43"/>
      <c r="I45" s="43"/>
      <c r="J45" s="43"/>
      <c r="K45" s="43">
        <v>18.835699999999999</v>
      </c>
      <c r="L45" s="43">
        <v>28.844899999999999</v>
      </c>
      <c r="M45" s="43">
        <v>15.985900000000001</v>
      </c>
      <c r="N45" s="43">
        <v>14.37</v>
      </c>
      <c r="O45" s="43">
        <v>31.434000000000001</v>
      </c>
      <c r="P45" s="43"/>
      <c r="Q45" s="43"/>
      <c r="R45" s="43">
        <v>42.472000000000001</v>
      </c>
      <c r="S45" s="43"/>
      <c r="T45" s="43">
        <v>6.9756</v>
      </c>
      <c r="U45" s="43"/>
      <c r="V45" s="43">
        <v>9.1999999999999993</v>
      </c>
      <c r="W45" s="43"/>
      <c r="X45" s="43">
        <v>24.870329999999999</v>
      </c>
      <c r="Y45" s="43"/>
      <c r="Z45" s="43">
        <v>7.3141400000000001</v>
      </c>
      <c r="AA45" s="43"/>
      <c r="AB45" s="43"/>
      <c r="AC45" s="43">
        <v>15.08</v>
      </c>
      <c r="AD45" s="43"/>
      <c r="AE45" s="43"/>
      <c r="AF45" s="43">
        <v>0.9</v>
      </c>
      <c r="AG45" s="43"/>
      <c r="AH45" s="43">
        <v>0.2382</v>
      </c>
      <c r="AI45" s="43"/>
      <c r="AJ45" s="43"/>
      <c r="AK45" s="43">
        <v>0</v>
      </c>
      <c r="AL45" s="43">
        <v>3.9866999999999999</v>
      </c>
      <c r="AM45" s="43">
        <v>45.243699999999997</v>
      </c>
      <c r="AN45" s="43">
        <v>118.53</v>
      </c>
      <c r="AO45" s="43">
        <v>23.943200000000001</v>
      </c>
      <c r="AP45" s="43">
        <v>0.35</v>
      </c>
      <c r="AQ45" s="43">
        <v>157.5479</v>
      </c>
      <c r="AR45" s="43"/>
      <c r="AS45" s="43">
        <v>31.97</v>
      </c>
      <c r="AT45" s="43">
        <v>29.73</v>
      </c>
      <c r="AU45" s="43"/>
      <c r="AV45" s="43">
        <v>69.359909999999999</v>
      </c>
      <c r="AW45" s="43">
        <v>26.7178</v>
      </c>
      <c r="AX45" s="43"/>
      <c r="AY45" s="43"/>
      <c r="AZ45" s="43"/>
      <c r="BA45" s="43">
        <v>1.3</v>
      </c>
      <c r="BB45" s="43"/>
      <c r="BC45" s="43">
        <v>40.62923</v>
      </c>
      <c r="BD45" s="43"/>
      <c r="BE45" s="43">
        <v>13</v>
      </c>
      <c r="BF45" s="43"/>
      <c r="BG45" s="43"/>
      <c r="BH45" s="43"/>
      <c r="BI45" s="43">
        <v>8.6761199999999992</v>
      </c>
      <c r="BJ45" s="43"/>
      <c r="BK45" s="43">
        <v>4.5670400000000004</v>
      </c>
      <c r="BL45" s="43"/>
      <c r="BM45" s="43">
        <v>6.3259999999999996</v>
      </c>
      <c r="BN45" s="43">
        <v>6.6870000000000003</v>
      </c>
      <c r="BO45" s="43">
        <v>2.5299999999999998</v>
      </c>
      <c r="BP45" s="43">
        <v>132.58609999999999</v>
      </c>
      <c r="BQ45" s="43"/>
      <c r="BR45" s="43">
        <v>4.1718299999999999</v>
      </c>
      <c r="BS45" s="43">
        <v>132.1</v>
      </c>
      <c r="BT45" s="43">
        <v>9.4467400000000001</v>
      </c>
      <c r="BU45" s="43"/>
      <c r="BV45" s="43"/>
      <c r="BW45" s="43">
        <v>3.7406999999999999</v>
      </c>
      <c r="BX45" s="43"/>
      <c r="BY45" s="43"/>
      <c r="BZ45" s="43">
        <v>91.736400000000003</v>
      </c>
      <c r="CA45" s="43">
        <v>3.081</v>
      </c>
      <c r="CB45" s="43">
        <v>1.5338000000000001</v>
      </c>
      <c r="CC45" s="43">
        <v>0.63300000000000001</v>
      </c>
      <c r="CD45" s="43">
        <v>29.69689</v>
      </c>
      <c r="CE45" s="43">
        <v>285.55596000000003</v>
      </c>
      <c r="CF45" s="43"/>
      <c r="CG45" s="43">
        <v>137.50239999999999</v>
      </c>
      <c r="CH45" s="43">
        <v>17.305</v>
      </c>
      <c r="CI45" s="43"/>
      <c r="CJ45" s="43"/>
      <c r="CK45" s="43"/>
      <c r="CL45" s="43">
        <v>4.5589500000000003</v>
      </c>
      <c r="CM45" s="43"/>
      <c r="CN45" s="43"/>
      <c r="CO45" s="43">
        <v>12.81714</v>
      </c>
      <c r="CP45" s="43">
        <v>274.99</v>
      </c>
      <c r="CQ45" s="43"/>
      <c r="CR45" s="43">
        <v>27.596</v>
      </c>
      <c r="CS45" s="43"/>
      <c r="CT45" s="43">
        <v>18.163</v>
      </c>
    </row>
    <row r="46" spans="1:98" ht="15.75" x14ac:dyDescent="0.25">
      <c r="A46" s="1"/>
      <c r="B46" s="42" t="s">
        <v>824</v>
      </c>
      <c r="C46" s="43"/>
      <c r="D46" s="43"/>
      <c r="E46" s="43">
        <v>16.565860000000001</v>
      </c>
      <c r="F46" s="43">
        <v>9.7550000000000008</v>
      </c>
      <c r="G46" s="43"/>
      <c r="H46" s="43"/>
      <c r="I46" s="43"/>
      <c r="J46" s="43"/>
      <c r="K46" s="43">
        <v>18.735700000000001</v>
      </c>
      <c r="L46" s="43">
        <v>29.7028</v>
      </c>
      <c r="M46" s="43">
        <v>14.3917</v>
      </c>
      <c r="N46" s="43">
        <v>14.16</v>
      </c>
      <c r="O46" s="43">
        <v>31.9</v>
      </c>
      <c r="P46" s="43"/>
      <c r="Q46" s="43"/>
      <c r="R46" s="43">
        <v>42.741</v>
      </c>
      <c r="S46" s="43"/>
      <c r="T46" s="43">
        <v>5.4739000000000004</v>
      </c>
      <c r="U46" s="43"/>
      <c r="V46" s="43">
        <v>9.1999999999999993</v>
      </c>
      <c r="W46" s="43"/>
      <c r="X46" s="43">
        <v>20.927219999999998</v>
      </c>
      <c r="Y46" s="43"/>
      <c r="Z46" s="43">
        <v>7.1029999999999998</v>
      </c>
      <c r="AA46" s="43"/>
      <c r="AB46" s="43"/>
      <c r="AC46" s="43">
        <v>15.45</v>
      </c>
      <c r="AD46" s="43"/>
      <c r="AE46" s="43"/>
      <c r="AF46" s="43">
        <v>0.9</v>
      </c>
      <c r="AG46" s="43"/>
      <c r="AH46" s="43">
        <v>0.2301</v>
      </c>
      <c r="AI46" s="43"/>
      <c r="AJ46" s="43"/>
      <c r="AK46" s="43">
        <v>0</v>
      </c>
      <c r="AL46" s="43">
        <v>4.0038</v>
      </c>
      <c r="AM46" s="43">
        <v>49.189880000000002</v>
      </c>
      <c r="AN46" s="43">
        <v>122.8</v>
      </c>
      <c r="AO46" s="43">
        <v>26.9846</v>
      </c>
      <c r="AP46" s="43">
        <v>0.46</v>
      </c>
      <c r="AQ46" s="43">
        <v>156.28819999999999</v>
      </c>
      <c r="AR46" s="43"/>
      <c r="AS46" s="43">
        <v>32.758000000000003</v>
      </c>
      <c r="AT46" s="43">
        <v>29.6</v>
      </c>
      <c r="AU46" s="43"/>
      <c r="AV46" s="43">
        <v>58.64134</v>
      </c>
      <c r="AW46" s="43">
        <v>26.474599999999999</v>
      </c>
      <c r="AX46" s="43"/>
      <c r="AY46" s="43"/>
      <c r="AZ46" s="43"/>
      <c r="BA46" s="43">
        <v>1.3</v>
      </c>
      <c r="BB46" s="43"/>
      <c r="BC46" s="43">
        <v>33.171410000000002</v>
      </c>
      <c r="BD46" s="43"/>
      <c r="BE46" s="43">
        <v>13</v>
      </c>
      <c r="BF46" s="43"/>
      <c r="BG46" s="43"/>
      <c r="BH46" s="43"/>
      <c r="BI46" s="43">
        <v>8.3530099999999994</v>
      </c>
      <c r="BJ46" s="43"/>
      <c r="BK46" s="43">
        <v>4.7575200000000004</v>
      </c>
      <c r="BL46" s="43"/>
      <c r="BM46" s="43">
        <v>6.3250000000000002</v>
      </c>
      <c r="BN46" s="43">
        <v>6.7030000000000003</v>
      </c>
      <c r="BO46" s="43">
        <v>2.4900000000000002</v>
      </c>
      <c r="BP46" s="43">
        <v>129.21784</v>
      </c>
      <c r="BQ46" s="43"/>
      <c r="BR46" s="43">
        <v>4.3256300000000003</v>
      </c>
      <c r="BS46" s="43">
        <v>135.08000000000001</v>
      </c>
      <c r="BT46" s="43">
        <v>9.3844899999999996</v>
      </c>
      <c r="BU46" s="43"/>
      <c r="BV46" s="43"/>
      <c r="BW46" s="43">
        <v>3.7400099999999998</v>
      </c>
      <c r="BX46" s="43"/>
      <c r="BY46" s="43"/>
      <c r="BZ46" s="43">
        <v>91.308599999999998</v>
      </c>
      <c r="CA46" s="43">
        <v>3.0049999999999999</v>
      </c>
      <c r="CB46" s="43">
        <v>1.5205</v>
      </c>
      <c r="CC46" s="43">
        <v>0.61599999999999999</v>
      </c>
      <c r="CD46" s="43">
        <v>29.978390000000001</v>
      </c>
      <c r="CE46" s="43">
        <v>267.41302999999999</v>
      </c>
      <c r="CF46" s="43"/>
      <c r="CG46" s="43">
        <v>135.24170000000001</v>
      </c>
      <c r="CH46" s="43">
        <v>17.468</v>
      </c>
      <c r="CI46" s="43"/>
      <c r="CJ46" s="43"/>
      <c r="CK46" s="43"/>
      <c r="CL46" s="43">
        <v>4.6407800000000003</v>
      </c>
      <c r="CM46" s="43"/>
      <c r="CN46" s="43"/>
      <c r="CO46" s="43">
        <v>13.08839</v>
      </c>
      <c r="CP46" s="43">
        <v>280.05</v>
      </c>
      <c r="CQ46" s="43"/>
      <c r="CR46" s="43">
        <v>26.954000000000001</v>
      </c>
      <c r="CS46" s="43"/>
      <c r="CT46" s="43">
        <v>18.187000000000001</v>
      </c>
    </row>
    <row r="47" spans="1:98" ht="15.75" x14ac:dyDescent="0.25">
      <c r="A47" s="1"/>
      <c r="B47" s="42" t="s">
        <v>825</v>
      </c>
      <c r="C47" s="43"/>
      <c r="D47" s="43"/>
      <c r="E47" s="43">
        <v>16.70318</v>
      </c>
      <c r="F47" s="43">
        <v>10.362</v>
      </c>
      <c r="G47" s="43"/>
      <c r="H47" s="43"/>
      <c r="I47" s="43"/>
      <c r="J47" s="43"/>
      <c r="K47" s="43">
        <v>19.791</v>
      </c>
      <c r="L47" s="43">
        <v>29.7562</v>
      </c>
      <c r="M47" s="43">
        <v>11.307700000000001</v>
      </c>
      <c r="N47" s="43">
        <v>14.29</v>
      </c>
      <c r="O47" s="43">
        <v>31.39</v>
      </c>
      <c r="P47" s="43"/>
      <c r="Q47" s="43"/>
      <c r="R47" s="43">
        <v>42.505000000000003</v>
      </c>
      <c r="S47" s="43"/>
      <c r="T47" s="43">
        <v>6.5427999999999997</v>
      </c>
      <c r="U47" s="43"/>
      <c r="V47" s="43">
        <v>9.1</v>
      </c>
      <c r="W47" s="43"/>
      <c r="X47" s="43">
        <v>20.653400000000001</v>
      </c>
      <c r="Y47" s="43"/>
      <c r="Z47" s="43">
        <v>7.4274500000000003</v>
      </c>
      <c r="AA47" s="43"/>
      <c r="AB47" s="43"/>
      <c r="AC47" s="43">
        <v>15.76</v>
      </c>
      <c r="AD47" s="43"/>
      <c r="AE47" s="43"/>
      <c r="AF47" s="43">
        <v>0.9</v>
      </c>
      <c r="AG47" s="43"/>
      <c r="AH47" s="43">
        <v>0.21740000000000001</v>
      </c>
      <c r="AI47" s="43"/>
      <c r="AJ47" s="43"/>
      <c r="AK47" s="43">
        <v>0</v>
      </c>
      <c r="AL47" s="43">
        <v>3.9815999999999998</v>
      </c>
      <c r="AM47" s="43">
        <v>49.89188</v>
      </c>
      <c r="AN47" s="43">
        <v>121.68</v>
      </c>
      <c r="AO47" s="43">
        <v>27.556799999999999</v>
      </c>
      <c r="AP47" s="43">
        <v>0.37</v>
      </c>
      <c r="AQ47" s="43">
        <v>154.7491</v>
      </c>
      <c r="AR47" s="43"/>
      <c r="AS47" s="43">
        <v>33.570999999999998</v>
      </c>
      <c r="AT47" s="43">
        <v>28.34</v>
      </c>
      <c r="AU47" s="43"/>
      <c r="AV47" s="43">
        <v>57.872039999999998</v>
      </c>
      <c r="AW47" s="43">
        <v>27.0581</v>
      </c>
      <c r="AX47" s="43"/>
      <c r="AY47" s="43"/>
      <c r="AZ47" s="43"/>
      <c r="BA47" s="43">
        <v>1.3</v>
      </c>
      <c r="BB47" s="43"/>
      <c r="BC47" s="43">
        <v>32.332000000000001</v>
      </c>
      <c r="BD47" s="43"/>
      <c r="BE47" s="43">
        <v>13</v>
      </c>
      <c r="BF47" s="43"/>
      <c r="BG47" s="43"/>
      <c r="BH47" s="43"/>
      <c r="BI47" s="43">
        <v>8.5018999999999991</v>
      </c>
      <c r="BJ47" s="43"/>
      <c r="BK47" s="43">
        <v>4.7410800000000002</v>
      </c>
      <c r="BL47" s="43"/>
      <c r="BM47" s="43">
        <v>6.5209999999999999</v>
      </c>
      <c r="BN47" s="43">
        <v>6.4880000000000004</v>
      </c>
      <c r="BO47" s="43">
        <v>2.57</v>
      </c>
      <c r="BP47" s="43">
        <v>123.24786</v>
      </c>
      <c r="BQ47" s="43"/>
      <c r="BR47" s="43">
        <v>4.2380500000000003</v>
      </c>
      <c r="BS47" s="43">
        <v>135.31</v>
      </c>
      <c r="BT47" s="43">
        <v>10.140499999999999</v>
      </c>
      <c r="BU47" s="43"/>
      <c r="BV47" s="43"/>
      <c r="BW47" s="43">
        <v>3.69495</v>
      </c>
      <c r="BX47" s="43"/>
      <c r="BY47" s="43"/>
      <c r="BZ47" s="43">
        <v>91.435500000000005</v>
      </c>
      <c r="CA47" s="43">
        <v>3.0059999999999998</v>
      </c>
      <c r="CB47" s="43">
        <v>1.5052000000000001</v>
      </c>
      <c r="CC47" s="43">
        <v>0.65800000000000003</v>
      </c>
      <c r="CD47" s="43">
        <v>29.273319999999998</v>
      </c>
      <c r="CE47" s="43">
        <v>253.29746</v>
      </c>
      <c r="CF47" s="43"/>
      <c r="CG47" s="43">
        <v>138.78389999999999</v>
      </c>
      <c r="CH47" s="43">
        <v>17.716000000000001</v>
      </c>
      <c r="CI47" s="43"/>
      <c r="CJ47" s="43"/>
      <c r="CK47" s="43"/>
      <c r="CL47" s="43">
        <v>4.6942199999999996</v>
      </c>
      <c r="CM47" s="43"/>
      <c r="CN47" s="43"/>
      <c r="CO47" s="43">
        <v>13.825100000000001</v>
      </c>
      <c r="CP47" s="43">
        <v>276.37</v>
      </c>
      <c r="CQ47" s="43"/>
      <c r="CR47" s="43">
        <v>27.395</v>
      </c>
      <c r="CS47" s="43"/>
      <c r="CT47" s="43">
        <v>18.548999999999999</v>
      </c>
    </row>
    <row r="48" spans="1:98" ht="15.75" x14ac:dyDescent="0.25">
      <c r="A48" s="1"/>
      <c r="B48" s="42" t="s">
        <v>826</v>
      </c>
      <c r="C48" s="43"/>
      <c r="D48" s="43"/>
      <c r="E48" s="43">
        <v>16.972989999999999</v>
      </c>
      <c r="F48" s="43">
        <v>11.247</v>
      </c>
      <c r="G48" s="43"/>
      <c r="H48" s="43"/>
      <c r="I48" s="43"/>
      <c r="J48" s="43"/>
      <c r="K48" s="43">
        <v>19.239100000000001</v>
      </c>
      <c r="L48" s="43">
        <v>29.476299999999998</v>
      </c>
      <c r="M48" s="43">
        <v>11.6044</v>
      </c>
      <c r="N48" s="43">
        <v>11.89</v>
      </c>
      <c r="O48" s="43">
        <v>31.547999999999998</v>
      </c>
      <c r="P48" s="43"/>
      <c r="Q48" s="43"/>
      <c r="R48" s="43">
        <v>42.540999999999997</v>
      </c>
      <c r="S48" s="43"/>
      <c r="T48" s="43">
        <v>8.9610000000000003</v>
      </c>
      <c r="U48" s="43"/>
      <c r="V48" s="43">
        <v>9.6</v>
      </c>
      <c r="W48" s="43"/>
      <c r="X48" s="43">
        <v>22.436820000000001</v>
      </c>
      <c r="Y48" s="43"/>
      <c r="Z48" s="43">
        <v>6.7336400000000003</v>
      </c>
      <c r="AA48" s="43"/>
      <c r="AB48" s="43"/>
      <c r="AC48" s="43">
        <v>15.44</v>
      </c>
      <c r="AD48" s="43"/>
      <c r="AE48" s="43"/>
      <c r="AF48" s="43">
        <v>0.9</v>
      </c>
      <c r="AG48" s="43"/>
      <c r="AH48" s="43">
        <v>0.23899999999999999</v>
      </c>
      <c r="AI48" s="43"/>
      <c r="AJ48" s="43"/>
      <c r="AK48" s="43">
        <v>0</v>
      </c>
      <c r="AL48" s="43">
        <v>3.9817999999999998</v>
      </c>
      <c r="AM48" s="43">
        <v>50.23648</v>
      </c>
      <c r="AN48" s="43">
        <v>121.49</v>
      </c>
      <c r="AO48" s="43">
        <v>27.5044</v>
      </c>
      <c r="AP48" s="43">
        <v>0.84</v>
      </c>
      <c r="AQ48" s="43">
        <v>158.87559999999999</v>
      </c>
      <c r="AR48" s="43"/>
      <c r="AS48" s="43">
        <v>33.887</v>
      </c>
      <c r="AT48" s="43">
        <v>30.14</v>
      </c>
      <c r="AU48" s="43"/>
      <c r="AV48" s="43">
        <v>57.26717</v>
      </c>
      <c r="AW48" s="43">
        <v>28.456700000000001</v>
      </c>
      <c r="AX48" s="43"/>
      <c r="AY48" s="43"/>
      <c r="AZ48" s="43"/>
      <c r="BA48" s="43">
        <v>1.3</v>
      </c>
      <c r="BB48" s="43"/>
      <c r="BC48" s="43">
        <v>32.84666</v>
      </c>
      <c r="BD48" s="43"/>
      <c r="BE48" s="43">
        <v>13</v>
      </c>
      <c r="BF48" s="43"/>
      <c r="BG48" s="43"/>
      <c r="BH48" s="43"/>
      <c r="BI48" s="43">
        <v>8.2953899999999994</v>
      </c>
      <c r="BJ48" s="43"/>
      <c r="BK48" s="43">
        <v>4.7038500000000001</v>
      </c>
      <c r="BL48" s="43"/>
      <c r="BM48" s="43">
        <v>6.4210000000000003</v>
      </c>
      <c r="BN48" s="43">
        <v>6.7460000000000004</v>
      </c>
      <c r="BO48" s="43">
        <v>2.63</v>
      </c>
      <c r="BP48" s="43">
        <v>124.52623</v>
      </c>
      <c r="BQ48" s="43"/>
      <c r="BR48" s="43">
        <v>4.1851200000000004</v>
      </c>
      <c r="BS48" s="43">
        <v>135.37</v>
      </c>
      <c r="BT48" s="43">
        <v>11.37895</v>
      </c>
      <c r="BU48" s="43"/>
      <c r="BV48" s="43"/>
      <c r="BW48" s="43">
        <v>4.0013500000000004</v>
      </c>
      <c r="BX48" s="43"/>
      <c r="BY48" s="43"/>
      <c r="BZ48" s="43">
        <v>91.190700000000007</v>
      </c>
      <c r="CA48" s="43">
        <v>3.0150000000000001</v>
      </c>
      <c r="CB48" s="43">
        <v>1.4955000000000001</v>
      </c>
      <c r="CC48" s="43">
        <v>0.61799999999999999</v>
      </c>
      <c r="CD48" s="43">
        <v>29.505299999999998</v>
      </c>
      <c r="CE48" s="43">
        <v>204.56563</v>
      </c>
      <c r="CF48" s="43"/>
      <c r="CG48" s="43">
        <v>144.90620000000001</v>
      </c>
      <c r="CH48" s="43">
        <v>17.71</v>
      </c>
      <c r="CI48" s="43"/>
      <c r="CJ48" s="43"/>
      <c r="CK48" s="43"/>
      <c r="CL48" s="43">
        <v>4.8159599999999996</v>
      </c>
      <c r="CM48" s="43"/>
      <c r="CN48" s="43"/>
      <c r="CO48" s="43">
        <v>14.81489</v>
      </c>
      <c r="CP48" s="43">
        <v>278.10000000000002</v>
      </c>
      <c r="CQ48" s="43"/>
      <c r="CR48" s="43">
        <v>27.846</v>
      </c>
      <c r="CS48" s="43"/>
      <c r="CT48" s="43">
        <v>19.131</v>
      </c>
    </row>
    <row r="49" spans="1:98" ht="15.75" x14ac:dyDescent="0.25">
      <c r="A49" s="1"/>
      <c r="B49" s="42" t="s">
        <v>827</v>
      </c>
      <c r="C49" s="43"/>
      <c r="D49" s="43"/>
      <c r="E49" s="43">
        <v>18.49267</v>
      </c>
      <c r="F49" s="43">
        <v>11.641999999999999</v>
      </c>
      <c r="G49" s="43"/>
      <c r="H49" s="43"/>
      <c r="I49" s="43"/>
      <c r="J49" s="43"/>
      <c r="K49" s="43">
        <v>18.725999999999999</v>
      </c>
      <c r="L49" s="43">
        <v>28.824999999999999</v>
      </c>
      <c r="M49" s="43">
        <v>11.5707</v>
      </c>
      <c r="N49" s="43">
        <v>11.57</v>
      </c>
      <c r="O49" s="43">
        <v>31.626000000000001</v>
      </c>
      <c r="P49" s="43"/>
      <c r="Q49" s="43"/>
      <c r="R49" s="43">
        <v>42.753</v>
      </c>
      <c r="S49" s="43"/>
      <c r="T49" s="43">
        <v>8.8094999999999999</v>
      </c>
      <c r="U49" s="43"/>
      <c r="V49" s="43">
        <v>9.9</v>
      </c>
      <c r="W49" s="43"/>
      <c r="X49" s="43">
        <v>28.979959999999998</v>
      </c>
      <c r="Y49" s="43"/>
      <c r="Z49" s="43">
        <v>6.8949499999999997</v>
      </c>
      <c r="AA49" s="43"/>
      <c r="AB49" s="43"/>
      <c r="AC49" s="43">
        <v>16.11</v>
      </c>
      <c r="AD49" s="43"/>
      <c r="AE49" s="43"/>
      <c r="AF49" s="43">
        <v>0.7</v>
      </c>
      <c r="AG49" s="43"/>
      <c r="AH49" s="43">
        <v>0.22420000000000001</v>
      </c>
      <c r="AI49" s="43"/>
      <c r="AJ49" s="43"/>
      <c r="AK49" s="43">
        <v>0</v>
      </c>
      <c r="AL49" s="43">
        <v>3.9655999999999998</v>
      </c>
      <c r="AM49" s="43">
        <v>52.161830000000002</v>
      </c>
      <c r="AN49" s="43">
        <v>122.97</v>
      </c>
      <c r="AO49" s="43">
        <v>27.5182</v>
      </c>
      <c r="AP49" s="43">
        <v>0.87</v>
      </c>
      <c r="AQ49" s="43">
        <v>158.2817</v>
      </c>
      <c r="AR49" s="43"/>
      <c r="AS49" s="43">
        <v>34.994999999999997</v>
      </c>
      <c r="AT49" s="43">
        <v>30.12</v>
      </c>
      <c r="AU49" s="43"/>
      <c r="AV49" s="43">
        <v>73.661349999999999</v>
      </c>
      <c r="AW49" s="43">
        <v>29.2743</v>
      </c>
      <c r="AX49" s="43"/>
      <c r="AY49" s="43"/>
      <c r="AZ49" s="43"/>
      <c r="BA49" s="43">
        <v>1.4</v>
      </c>
      <c r="BB49" s="43"/>
      <c r="BC49" s="43">
        <v>33.121450000000003</v>
      </c>
      <c r="BD49" s="43"/>
      <c r="BE49" s="43">
        <v>13</v>
      </c>
      <c r="BF49" s="43"/>
      <c r="BG49" s="43"/>
      <c r="BH49" s="43"/>
      <c r="BI49" s="43">
        <v>8.5633999999999997</v>
      </c>
      <c r="BJ49" s="43"/>
      <c r="BK49" s="43">
        <v>4.7403399999999998</v>
      </c>
      <c r="BL49" s="43"/>
      <c r="BM49" s="43">
        <v>6.3250000000000002</v>
      </c>
      <c r="BN49" s="43">
        <v>7.2759999999999998</v>
      </c>
      <c r="BO49" s="43">
        <v>2.11</v>
      </c>
      <c r="BP49" s="43">
        <v>123.61886</v>
      </c>
      <c r="BQ49" s="43"/>
      <c r="BR49" s="43">
        <v>4.2292800000000002</v>
      </c>
      <c r="BS49" s="43">
        <v>135.38999999999999</v>
      </c>
      <c r="BT49" s="43">
        <v>11.950989999999999</v>
      </c>
      <c r="BU49" s="43"/>
      <c r="BV49" s="43"/>
      <c r="BW49" s="43">
        <v>4.0848199999999997</v>
      </c>
      <c r="BX49" s="43"/>
      <c r="BY49" s="43"/>
      <c r="BZ49" s="43">
        <v>90.563299999999998</v>
      </c>
      <c r="CA49" s="43">
        <v>3.036</v>
      </c>
      <c r="CB49" s="43">
        <v>1.4628000000000001</v>
      </c>
      <c r="CC49" s="43">
        <v>0.64400000000000002</v>
      </c>
      <c r="CD49" s="43">
        <v>29.751190000000001</v>
      </c>
      <c r="CE49" s="43">
        <v>209.15402</v>
      </c>
      <c r="CF49" s="43"/>
      <c r="CG49" s="43">
        <v>145.6671</v>
      </c>
      <c r="CH49" s="43">
        <v>17.927</v>
      </c>
      <c r="CI49" s="43"/>
      <c r="CJ49" s="43"/>
      <c r="CK49" s="43"/>
      <c r="CL49" s="43">
        <v>4.8996300000000002</v>
      </c>
      <c r="CM49" s="43"/>
      <c r="CN49" s="43"/>
      <c r="CO49" s="43">
        <v>14.638479999999999</v>
      </c>
      <c r="CP49" s="43">
        <v>284.55</v>
      </c>
      <c r="CQ49" s="43"/>
      <c r="CR49" s="43">
        <v>28.152999999999999</v>
      </c>
      <c r="CS49" s="43"/>
      <c r="CT49" s="43">
        <v>19.521000000000001</v>
      </c>
    </row>
    <row r="50" spans="1:98" ht="15.75" x14ac:dyDescent="0.25">
      <c r="A50" s="1"/>
      <c r="B50" s="42" t="s">
        <v>828</v>
      </c>
      <c r="C50" s="43"/>
      <c r="D50" s="43"/>
      <c r="E50" s="43">
        <v>30.060510000000001</v>
      </c>
      <c r="F50" s="43">
        <v>11.847</v>
      </c>
      <c r="G50" s="43"/>
      <c r="H50" s="43"/>
      <c r="I50" s="43"/>
      <c r="J50" s="43"/>
      <c r="K50" s="43">
        <v>18.416</v>
      </c>
      <c r="L50" s="43">
        <v>28.9376</v>
      </c>
      <c r="M50" s="43">
        <v>11.528</v>
      </c>
      <c r="N50" s="43">
        <v>11.32</v>
      </c>
      <c r="O50" s="43">
        <v>32.073999999999998</v>
      </c>
      <c r="P50" s="43"/>
      <c r="Q50" s="43"/>
      <c r="R50" s="43">
        <v>42.543999999999997</v>
      </c>
      <c r="S50" s="43"/>
      <c r="T50" s="43">
        <v>13.591900000000001</v>
      </c>
      <c r="U50" s="43"/>
      <c r="V50" s="43">
        <v>10</v>
      </c>
      <c r="W50" s="43"/>
      <c r="X50" s="43">
        <v>27.839369999999999</v>
      </c>
      <c r="Y50" s="43"/>
      <c r="Z50" s="43">
        <v>7.5823099999999997</v>
      </c>
      <c r="AA50" s="43"/>
      <c r="AB50" s="43"/>
      <c r="AC50" s="43">
        <v>16.45</v>
      </c>
      <c r="AD50" s="43"/>
      <c r="AE50" s="43"/>
      <c r="AF50" s="43">
        <v>1.5</v>
      </c>
      <c r="AG50" s="43"/>
      <c r="AH50" s="43">
        <v>0.22819999999999999</v>
      </c>
      <c r="AI50" s="43"/>
      <c r="AJ50" s="43"/>
      <c r="AK50" s="43">
        <v>0</v>
      </c>
      <c r="AL50" s="43">
        <v>3.9699</v>
      </c>
      <c r="AM50" s="43">
        <v>51.724299999999999</v>
      </c>
      <c r="AN50" s="43">
        <v>123.67</v>
      </c>
      <c r="AO50" s="43">
        <v>28.543399999999998</v>
      </c>
      <c r="AP50" s="43">
        <v>0.94</v>
      </c>
      <c r="AQ50" s="43">
        <v>157.32050000000001</v>
      </c>
      <c r="AR50" s="43"/>
      <c r="AS50" s="43">
        <v>35.664999999999999</v>
      </c>
      <c r="AT50" s="43">
        <v>30.7</v>
      </c>
      <c r="AU50" s="43"/>
      <c r="AV50" s="43">
        <v>72.656509999999997</v>
      </c>
      <c r="AW50" s="43">
        <v>29.907599999999999</v>
      </c>
      <c r="AX50" s="43"/>
      <c r="AY50" s="43"/>
      <c r="AZ50" s="43"/>
      <c r="BA50" s="43">
        <v>1.3</v>
      </c>
      <c r="BB50" s="43"/>
      <c r="BC50" s="43">
        <v>36.369990000000001</v>
      </c>
      <c r="BD50" s="43"/>
      <c r="BE50" s="43">
        <v>13</v>
      </c>
      <c r="BF50" s="43"/>
      <c r="BG50" s="43"/>
      <c r="BH50" s="43"/>
      <c r="BI50" s="43">
        <v>8.5466200000000008</v>
      </c>
      <c r="BJ50" s="43"/>
      <c r="BK50" s="43">
        <v>4.8211700000000004</v>
      </c>
      <c r="BL50" s="43"/>
      <c r="BM50" s="43">
        <v>6.4509999999999996</v>
      </c>
      <c r="BN50" s="43">
        <v>6.7220000000000004</v>
      </c>
      <c r="BO50" s="43">
        <v>2.54</v>
      </c>
      <c r="BP50" s="43">
        <v>132.64126999999999</v>
      </c>
      <c r="BQ50" s="43"/>
      <c r="BR50" s="43">
        <v>4.2390600000000003</v>
      </c>
      <c r="BS50" s="43">
        <v>136.09</v>
      </c>
      <c r="BT50" s="43">
        <v>11.76179</v>
      </c>
      <c r="BU50" s="43"/>
      <c r="BV50" s="43"/>
      <c r="BW50" s="43">
        <v>4.1258100000000004</v>
      </c>
      <c r="BX50" s="43"/>
      <c r="BY50" s="43"/>
      <c r="BZ50" s="43">
        <v>91.938199999999995</v>
      </c>
      <c r="CA50" s="43">
        <v>3.0779999999999998</v>
      </c>
      <c r="CB50" s="43">
        <v>1.3951</v>
      </c>
      <c r="CC50" s="43">
        <v>0.63700000000000001</v>
      </c>
      <c r="CD50" s="43">
        <v>30.574349999999999</v>
      </c>
      <c r="CE50" s="43">
        <v>209.09266</v>
      </c>
      <c r="CF50" s="43"/>
      <c r="CG50" s="43">
        <v>151.56120000000001</v>
      </c>
      <c r="CH50" s="43">
        <v>17.704000000000001</v>
      </c>
      <c r="CI50" s="43"/>
      <c r="CJ50" s="43"/>
      <c r="CK50" s="43"/>
      <c r="CL50" s="43">
        <v>4.8073699999999997</v>
      </c>
      <c r="CM50" s="43"/>
      <c r="CN50" s="43"/>
      <c r="CO50" s="43">
        <v>14.697240000000001</v>
      </c>
      <c r="CP50" s="43">
        <v>289.39</v>
      </c>
      <c r="CQ50" s="43"/>
      <c r="CR50" s="43">
        <v>27.96</v>
      </c>
      <c r="CS50" s="43"/>
      <c r="CT50" s="43">
        <v>24.274999999999999</v>
      </c>
    </row>
    <row r="51" spans="1:98" ht="15.75" x14ac:dyDescent="0.25">
      <c r="A51" s="1"/>
      <c r="B51" s="42" t="s">
        <v>829</v>
      </c>
      <c r="C51" s="43"/>
      <c r="D51" s="43"/>
      <c r="E51" s="43">
        <v>34.550840000000001</v>
      </c>
      <c r="F51" s="43">
        <v>12.715999999999999</v>
      </c>
      <c r="G51" s="43"/>
      <c r="H51" s="43"/>
      <c r="I51" s="43"/>
      <c r="J51" s="43"/>
      <c r="K51" s="43">
        <v>18.589099999999998</v>
      </c>
      <c r="L51" s="43">
        <v>28.3127</v>
      </c>
      <c r="M51" s="43">
        <v>11.5326</v>
      </c>
      <c r="N51" s="43">
        <v>11.2</v>
      </c>
      <c r="O51" s="43">
        <v>32.24</v>
      </c>
      <c r="P51" s="43"/>
      <c r="Q51" s="43"/>
      <c r="R51" s="43">
        <v>42.896999999999998</v>
      </c>
      <c r="S51" s="43"/>
      <c r="T51" s="43">
        <v>13.9262</v>
      </c>
      <c r="U51" s="43"/>
      <c r="V51" s="43">
        <v>10.1</v>
      </c>
      <c r="W51" s="43"/>
      <c r="X51" s="43">
        <v>28.471</v>
      </c>
      <c r="Y51" s="43"/>
      <c r="Z51" s="43">
        <v>9.7676999999999996</v>
      </c>
      <c r="AA51" s="43"/>
      <c r="AB51" s="43"/>
      <c r="AC51" s="43">
        <v>16.440000000000001</v>
      </c>
      <c r="AD51" s="43"/>
      <c r="AE51" s="43"/>
      <c r="AF51" s="43">
        <v>4.5999999999999996</v>
      </c>
      <c r="AG51" s="43"/>
      <c r="AH51" s="43">
        <v>0.21479999999999999</v>
      </c>
      <c r="AI51" s="43"/>
      <c r="AJ51" s="43"/>
      <c r="AK51" s="43">
        <v>0</v>
      </c>
      <c r="AL51" s="43">
        <v>3.7673000000000001</v>
      </c>
      <c r="AM51" s="43">
        <v>51.783679999999997</v>
      </c>
      <c r="AN51" s="43">
        <v>123.14</v>
      </c>
      <c r="AO51" s="43">
        <v>28.875900000000001</v>
      </c>
      <c r="AP51" s="43">
        <v>1.03</v>
      </c>
      <c r="AQ51" s="43">
        <v>159.22919999999999</v>
      </c>
      <c r="AR51" s="43"/>
      <c r="AS51" s="43">
        <v>36.380000000000003</v>
      </c>
      <c r="AT51" s="43">
        <v>32.409999999999997</v>
      </c>
      <c r="AU51" s="43"/>
      <c r="AV51" s="43">
        <v>185.40116</v>
      </c>
      <c r="AW51" s="43">
        <v>29.5563</v>
      </c>
      <c r="AX51" s="43"/>
      <c r="AY51" s="43"/>
      <c r="AZ51" s="43"/>
      <c r="BA51" s="43">
        <v>1.3</v>
      </c>
      <c r="BB51" s="43"/>
      <c r="BC51" s="43">
        <v>61.016820000000003</v>
      </c>
      <c r="BD51" s="43"/>
      <c r="BE51" s="43">
        <v>13</v>
      </c>
      <c r="BF51" s="43"/>
      <c r="BG51" s="43"/>
      <c r="BH51" s="43"/>
      <c r="BI51" s="43">
        <v>8.3436400000000006</v>
      </c>
      <c r="BJ51" s="43"/>
      <c r="BK51" s="43">
        <v>4.79209</v>
      </c>
      <c r="BL51" s="43"/>
      <c r="BM51" s="43">
        <v>6.6321000000000003</v>
      </c>
      <c r="BN51" s="43">
        <v>6.6719999999999997</v>
      </c>
      <c r="BO51" s="43">
        <v>2.68</v>
      </c>
      <c r="BP51" s="43">
        <v>134.69392999999999</v>
      </c>
      <c r="BQ51" s="43"/>
      <c r="BR51" s="43">
        <v>4.33345</v>
      </c>
      <c r="BS51" s="43">
        <v>137.15</v>
      </c>
      <c r="BT51" s="43">
        <v>12.26013</v>
      </c>
      <c r="BU51" s="43"/>
      <c r="BV51" s="43"/>
      <c r="BW51" s="43">
        <v>3.9547300000000001</v>
      </c>
      <c r="BX51" s="43"/>
      <c r="BY51" s="43"/>
      <c r="BZ51" s="43">
        <v>92.170599999999993</v>
      </c>
      <c r="CA51" s="43">
        <v>6.6020000000000003</v>
      </c>
      <c r="CB51" s="43">
        <v>1.2801</v>
      </c>
      <c r="CC51" s="43">
        <v>0.627</v>
      </c>
      <c r="CD51" s="43">
        <v>30.090420000000002</v>
      </c>
      <c r="CE51" s="43">
        <v>220.03344000000001</v>
      </c>
      <c r="CF51" s="43"/>
      <c r="CG51" s="43">
        <v>155.61009999999999</v>
      </c>
      <c r="CH51" s="43">
        <v>17.908000000000001</v>
      </c>
      <c r="CI51" s="43"/>
      <c r="CJ51" s="43"/>
      <c r="CK51" s="43"/>
      <c r="CL51" s="43">
        <v>4.7752699999999999</v>
      </c>
      <c r="CM51" s="43"/>
      <c r="CN51" s="43"/>
      <c r="CO51" s="43">
        <v>15.89401</v>
      </c>
      <c r="CP51" s="43">
        <v>291.5</v>
      </c>
      <c r="CQ51" s="43"/>
      <c r="CR51" s="43">
        <v>27.934999999999999</v>
      </c>
      <c r="CS51" s="43"/>
      <c r="CT51" s="43">
        <v>24.844999999999999</v>
      </c>
    </row>
    <row r="52" spans="1:98" ht="15.75" x14ac:dyDescent="0.25">
      <c r="A52" s="1"/>
      <c r="B52" s="42" t="s">
        <v>830</v>
      </c>
      <c r="C52" s="43"/>
      <c r="D52" s="43"/>
      <c r="E52" s="43">
        <v>38.143340000000002</v>
      </c>
      <c r="F52" s="43">
        <v>12.452999999999999</v>
      </c>
      <c r="G52" s="43"/>
      <c r="H52" s="43"/>
      <c r="I52" s="43"/>
      <c r="J52" s="43"/>
      <c r="K52" s="43">
        <v>18.329999999999998</v>
      </c>
      <c r="L52" s="43">
        <v>27.977</v>
      </c>
      <c r="M52" s="43">
        <v>11.7654</v>
      </c>
      <c r="N52" s="43">
        <v>13.19</v>
      </c>
      <c r="O52" s="43">
        <v>32.613999999999997</v>
      </c>
      <c r="P52" s="43"/>
      <c r="Q52" s="43"/>
      <c r="R52" s="43">
        <v>43.561</v>
      </c>
      <c r="S52" s="43"/>
      <c r="T52" s="43">
        <v>14.6144</v>
      </c>
      <c r="U52" s="43"/>
      <c r="V52" s="43">
        <v>10</v>
      </c>
      <c r="W52" s="43"/>
      <c r="X52" s="43">
        <v>41.433320000000002</v>
      </c>
      <c r="Y52" s="43"/>
      <c r="Z52" s="43">
        <v>9.4477799999999998</v>
      </c>
      <c r="AA52" s="43"/>
      <c r="AB52" s="43"/>
      <c r="AC52" s="43">
        <v>16.39</v>
      </c>
      <c r="AD52" s="43"/>
      <c r="AE52" s="43"/>
      <c r="AF52" s="43">
        <v>6.2</v>
      </c>
      <c r="AG52" s="43"/>
      <c r="AH52" s="43">
        <v>0.2243</v>
      </c>
      <c r="AI52" s="43"/>
      <c r="AJ52" s="43"/>
      <c r="AK52" s="43">
        <v>0</v>
      </c>
      <c r="AL52" s="43">
        <v>2.8605999999999998</v>
      </c>
      <c r="AM52" s="43">
        <v>52.379049999999999</v>
      </c>
      <c r="AN52" s="43">
        <v>123.05</v>
      </c>
      <c r="AO52" s="43">
        <v>29.1999</v>
      </c>
      <c r="AP52" s="43">
        <v>1.1499999999999999</v>
      </c>
      <c r="AQ52" s="43">
        <v>159.79329999999999</v>
      </c>
      <c r="AR52" s="43"/>
      <c r="AS52" s="43">
        <v>36.305999999999997</v>
      </c>
      <c r="AT52" s="43">
        <v>32</v>
      </c>
      <c r="AU52" s="43"/>
      <c r="AV52" s="43">
        <v>193.47426999999999</v>
      </c>
      <c r="AW52" s="43">
        <v>30.8078</v>
      </c>
      <c r="AX52" s="43"/>
      <c r="AY52" s="43"/>
      <c r="AZ52" s="43"/>
      <c r="BA52" s="43">
        <v>1.3</v>
      </c>
      <c r="BB52" s="43"/>
      <c r="BC52" s="43">
        <v>69.27355</v>
      </c>
      <c r="BD52" s="43"/>
      <c r="BE52" s="43">
        <v>13</v>
      </c>
      <c r="BF52" s="43"/>
      <c r="BG52" s="43"/>
      <c r="BH52" s="43"/>
      <c r="BI52" s="43">
        <v>8.4283599999999996</v>
      </c>
      <c r="BJ52" s="43"/>
      <c r="BK52" s="43">
        <v>4.6815699999999998</v>
      </c>
      <c r="BL52" s="43"/>
      <c r="BM52" s="43">
        <v>6.2130000000000001</v>
      </c>
      <c r="BN52" s="43">
        <v>30.186</v>
      </c>
      <c r="BO52" s="43">
        <v>2.27</v>
      </c>
      <c r="BP52" s="43">
        <v>138.29655</v>
      </c>
      <c r="BQ52" s="43"/>
      <c r="BR52" s="43">
        <v>4.3211700000000004</v>
      </c>
      <c r="BS52" s="43">
        <v>136.06</v>
      </c>
      <c r="BT52" s="43">
        <v>12.188319999999999</v>
      </c>
      <c r="BU52" s="43"/>
      <c r="BV52" s="43"/>
      <c r="BW52" s="43">
        <v>3.9614600000000002</v>
      </c>
      <c r="BX52" s="43"/>
      <c r="BY52" s="43"/>
      <c r="BZ52" s="43">
        <v>92.220399999999998</v>
      </c>
      <c r="CA52" s="43">
        <v>6.6429999999999998</v>
      </c>
      <c r="CB52" s="43">
        <v>0.93969999999999998</v>
      </c>
      <c r="CC52" s="43">
        <v>0.58799999999999997</v>
      </c>
      <c r="CD52" s="43">
        <v>30.177720000000001</v>
      </c>
      <c r="CE52" s="43">
        <v>222.44309999999999</v>
      </c>
      <c r="CF52" s="43"/>
      <c r="CG52" s="43">
        <v>159.7757</v>
      </c>
      <c r="CH52" s="43">
        <v>17.504999999999999</v>
      </c>
      <c r="CI52" s="43"/>
      <c r="CJ52" s="43"/>
      <c r="CK52" s="43"/>
      <c r="CL52" s="43">
        <v>4.78986</v>
      </c>
      <c r="CM52" s="43"/>
      <c r="CN52" s="43"/>
      <c r="CO52" s="43">
        <v>16.324670000000001</v>
      </c>
      <c r="CP52" s="43">
        <v>291.86</v>
      </c>
      <c r="CQ52" s="43"/>
      <c r="CR52" s="43">
        <v>27.591000000000001</v>
      </c>
      <c r="CS52" s="43"/>
      <c r="CT52" s="43">
        <v>24.594000000000001</v>
      </c>
    </row>
    <row r="53" spans="1:98" ht="15.75" x14ac:dyDescent="0.25">
      <c r="A53" s="1"/>
      <c r="B53" s="42" t="s">
        <v>831</v>
      </c>
      <c r="C53" s="43"/>
      <c r="D53" s="43"/>
      <c r="E53" s="43">
        <v>39.062249999999999</v>
      </c>
      <c r="F53" s="43">
        <v>12.016999999999999</v>
      </c>
      <c r="G53" s="43"/>
      <c r="H53" s="43"/>
      <c r="I53" s="43"/>
      <c r="J53" s="43"/>
      <c r="K53" s="43">
        <v>18.232399999999998</v>
      </c>
      <c r="L53" s="43">
        <v>27.4542</v>
      </c>
      <c r="M53" s="43">
        <v>11.8979</v>
      </c>
      <c r="N53" s="43">
        <v>13.84</v>
      </c>
      <c r="O53" s="43">
        <v>32.134</v>
      </c>
      <c r="P53" s="43"/>
      <c r="Q53" s="43"/>
      <c r="R53" s="43">
        <v>43.481999999999999</v>
      </c>
      <c r="S53" s="43"/>
      <c r="T53" s="43">
        <v>14.0975</v>
      </c>
      <c r="U53" s="43"/>
      <c r="V53" s="43">
        <v>10</v>
      </c>
      <c r="W53" s="43"/>
      <c r="X53" s="43">
        <v>145.56414000000001</v>
      </c>
      <c r="Y53" s="43"/>
      <c r="Z53" s="43">
        <v>9.3073700000000006</v>
      </c>
      <c r="AA53" s="43"/>
      <c r="AB53" s="43"/>
      <c r="AC53" s="43">
        <v>16.559999999999999</v>
      </c>
      <c r="AD53" s="43"/>
      <c r="AE53" s="43"/>
      <c r="AF53" s="43">
        <v>7.5</v>
      </c>
      <c r="AG53" s="43"/>
      <c r="AH53" s="43">
        <v>0.2203</v>
      </c>
      <c r="AI53" s="43"/>
      <c r="AJ53" s="43"/>
      <c r="AK53" s="43">
        <v>0</v>
      </c>
      <c r="AL53" s="43">
        <v>2.3494999999999999</v>
      </c>
      <c r="AM53" s="43">
        <v>51.721429999999998</v>
      </c>
      <c r="AN53" s="43">
        <v>120.82</v>
      </c>
      <c r="AO53" s="43">
        <v>28.013100000000001</v>
      </c>
      <c r="AP53" s="43">
        <v>1.26</v>
      </c>
      <c r="AQ53" s="43">
        <v>160.5735</v>
      </c>
      <c r="AR53" s="43"/>
      <c r="AS53" s="43">
        <v>36.018000000000001</v>
      </c>
      <c r="AT53" s="43">
        <v>31.77</v>
      </c>
      <c r="AU53" s="43"/>
      <c r="AV53" s="43">
        <v>193.81117</v>
      </c>
      <c r="AW53" s="43">
        <v>31.018599999999999</v>
      </c>
      <c r="AX53" s="43"/>
      <c r="AY53" s="43"/>
      <c r="AZ53" s="43"/>
      <c r="BA53" s="43">
        <v>1.3</v>
      </c>
      <c r="BB53" s="43"/>
      <c r="BC53" s="43">
        <v>69.692149999999998</v>
      </c>
      <c r="BD53" s="43"/>
      <c r="BE53" s="43">
        <v>13</v>
      </c>
      <c r="BF53" s="43"/>
      <c r="BG53" s="43"/>
      <c r="BH53" s="43"/>
      <c r="BI53" s="43">
        <v>8.2214299999999998</v>
      </c>
      <c r="BJ53" s="43"/>
      <c r="BK53" s="43">
        <v>4.7043200000000001</v>
      </c>
      <c r="BL53" s="43"/>
      <c r="BM53" s="43">
        <v>6.2309999999999999</v>
      </c>
      <c r="BN53" s="43">
        <v>53.835000000000001</v>
      </c>
      <c r="BO53" s="43">
        <v>2.27</v>
      </c>
      <c r="BP53" s="43">
        <v>138.27806000000001</v>
      </c>
      <c r="BQ53" s="43"/>
      <c r="BR53" s="43">
        <v>4.3485199999999997</v>
      </c>
      <c r="BS53" s="43">
        <v>135.32</v>
      </c>
      <c r="BT53" s="43">
        <v>11.729469999999999</v>
      </c>
      <c r="BU53" s="43"/>
      <c r="BV53" s="43"/>
      <c r="BW53" s="43">
        <v>3.9545699999999999</v>
      </c>
      <c r="BX53" s="43"/>
      <c r="BY53" s="43"/>
      <c r="BZ53" s="43">
        <v>92.165499999999994</v>
      </c>
      <c r="CA53" s="43">
        <v>8.3290000000000006</v>
      </c>
      <c r="CB53" s="43">
        <v>0.71440000000000003</v>
      </c>
      <c r="CC53" s="43">
        <v>0.629</v>
      </c>
      <c r="CD53" s="43">
        <v>29.428249999999998</v>
      </c>
      <c r="CE53" s="43">
        <v>205.23346000000001</v>
      </c>
      <c r="CF53" s="43"/>
      <c r="CG53" s="43">
        <v>157.54820000000001</v>
      </c>
      <c r="CH53" s="43">
        <v>18.015999999999998</v>
      </c>
      <c r="CI53" s="43"/>
      <c r="CJ53" s="43"/>
      <c r="CK53" s="43"/>
      <c r="CL53" s="43">
        <v>4.7164799999999998</v>
      </c>
      <c r="CM53" s="43"/>
      <c r="CN53" s="43"/>
      <c r="CO53" s="43">
        <v>15.851229999999999</v>
      </c>
      <c r="CP53" s="43">
        <v>293.85000000000002</v>
      </c>
      <c r="CQ53" s="43"/>
      <c r="CR53" s="43">
        <v>26.937999999999999</v>
      </c>
      <c r="CS53" s="43"/>
      <c r="CT53" s="43">
        <v>24.684000000000001</v>
      </c>
    </row>
    <row r="54" spans="1:98" ht="15.75" x14ac:dyDescent="0.25">
      <c r="A54" s="1"/>
      <c r="B54" s="42" t="s">
        <v>832</v>
      </c>
      <c r="C54" s="43"/>
      <c r="D54" s="43"/>
      <c r="E54" s="43">
        <v>39.743729999999999</v>
      </c>
      <c r="F54" s="43">
        <v>11.542</v>
      </c>
      <c r="G54" s="43"/>
      <c r="H54" s="43"/>
      <c r="I54" s="43"/>
      <c r="J54" s="43"/>
      <c r="K54" s="43">
        <v>17.723199999999999</v>
      </c>
      <c r="L54" s="43">
        <v>27.174199999999999</v>
      </c>
      <c r="M54" s="43">
        <v>11.4406</v>
      </c>
      <c r="N54" s="43">
        <v>14.22</v>
      </c>
      <c r="O54" s="43">
        <v>31.814</v>
      </c>
      <c r="P54" s="43"/>
      <c r="Q54" s="43"/>
      <c r="R54" s="43">
        <v>44.03</v>
      </c>
      <c r="S54" s="43"/>
      <c r="T54" s="43">
        <v>12.8643</v>
      </c>
      <c r="U54" s="43"/>
      <c r="V54" s="43">
        <v>9.9</v>
      </c>
      <c r="W54" s="43"/>
      <c r="X54" s="43">
        <v>127.7992</v>
      </c>
      <c r="Y54" s="43"/>
      <c r="Z54" s="43">
        <v>9.1170899999999993</v>
      </c>
      <c r="AA54" s="43"/>
      <c r="AB54" s="43"/>
      <c r="AC54" s="43">
        <v>16.28</v>
      </c>
      <c r="AD54" s="43"/>
      <c r="AE54" s="43"/>
      <c r="AF54" s="43">
        <v>6.4</v>
      </c>
      <c r="AG54" s="43"/>
      <c r="AH54" s="43">
        <v>0.22359999999999999</v>
      </c>
      <c r="AI54" s="43"/>
      <c r="AJ54" s="43"/>
      <c r="AK54" s="43">
        <v>0</v>
      </c>
      <c r="AL54" s="43">
        <v>1.9528000000000001</v>
      </c>
      <c r="AM54" s="43">
        <v>51.65869</v>
      </c>
      <c r="AN54" s="43">
        <v>121.2</v>
      </c>
      <c r="AO54" s="43">
        <v>28.015499999999999</v>
      </c>
      <c r="AP54" s="43">
        <v>1.2</v>
      </c>
      <c r="AQ54" s="43">
        <v>159.49100000000001</v>
      </c>
      <c r="AR54" s="43"/>
      <c r="AS54" s="43">
        <v>37.408999999999999</v>
      </c>
      <c r="AT54" s="43">
        <v>31.82</v>
      </c>
      <c r="AU54" s="43"/>
      <c r="AV54" s="43">
        <v>198.53557000000001</v>
      </c>
      <c r="AW54" s="43">
        <v>31.174900000000001</v>
      </c>
      <c r="AX54" s="43"/>
      <c r="AY54" s="43"/>
      <c r="AZ54" s="43"/>
      <c r="BA54" s="43">
        <v>1.3</v>
      </c>
      <c r="BB54" s="43"/>
      <c r="BC54" s="43">
        <v>69.485029999999995</v>
      </c>
      <c r="BD54" s="43"/>
      <c r="BE54" s="43">
        <v>13</v>
      </c>
      <c r="BF54" s="43"/>
      <c r="BG54" s="43"/>
      <c r="BH54" s="43"/>
      <c r="BI54" s="43">
        <v>8.2330100000000002</v>
      </c>
      <c r="BJ54" s="43"/>
      <c r="BK54" s="43">
        <v>4.82728</v>
      </c>
      <c r="BL54" s="43"/>
      <c r="BM54" s="43">
        <v>6.5209999999999999</v>
      </c>
      <c r="BN54" s="43">
        <v>54.369</v>
      </c>
      <c r="BO54" s="43">
        <v>2.1</v>
      </c>
      <c r="BP54" s="43">
        <v>131.04739000000001</v>
      </c>
      <c r="BQ54" s="43"/>
      <c r="BR54" s="43">
        <v>4.33568</v>
      </c>
      <c r="BS54" s="43">
        <v>132.58000000000001</v>
      </c>
      <c r="BT54" s="43">
        <v>10.35379</v>
      </c>
      <c r="BU54" s="43"/>
      <c r="BV54" s="43"/>
      <c r="BW54" s="43">
        <v>3.8564400000000001</v>
      </c>
      <c r="BX54" s="43"/>
      <c r="BY54" s="43"/>
      <c r="BZ54" s="43">
        <v>92.025499999999994</v>
      </c>
      <c r="CA54" s="43">
        <v>23.812000000000001</v>
      </c>
      <c r="CB54" s="43">
        <v>0.59099999999999997</v>
      </c>
      <c r="CC54" s="43">
        <v>0.52500000000000002</v>
      </c>
      <c r="CD54" s="43">
        <v>30.338370000000001</v>
      </c>
      <c r="CE54" s="43">
        <v>213.779</v>
      </c>
      <c r="CF54" s="43"/>
      <c r="CG54" s="43">
        <v>160.5264</v>
      </c>
      <c r="CH54" s="43">
        <v>17.835999999999999</v>
      </c>
      <c r="CI54" s="43"/>
      <c r="CJ54" s="43"/>
      <c r="CK54" s="43"/>
      <c r="CL54" s="43">
        <v>4.7148199999999996</v>
      </c>
      <c r="CM54" s="43"/>
      <c r="CN54" s="43"/>
      <c r="CO54" s="43">
        <v>15.88172</v>
      </c>
      <c r="CP54" s="43">
        <v>293.36</v>
      </c>
      <c r="CQ54" s="43"/>
      <c r="CR54" s="43">
        <v>28.231000000000002</v>
      </c>
      <c r="CS54" s="43"/>
      <c r="CT54" s="43">
        <v>24.012</v>
      </c>
    </row>
    <row r="55" spans="1:98" ht="15.75" x14ac:dyDescent="0.25">
      <c r="A55" s="1"/>
      <c r="B55" s="42" t="s">
        <v>102</v>
      </c>
      <c r="C55" s="43"/>
      <c r="D55" s="43"/>
      <c r="E55" s="43">
        <v>41.470999999999997</v>
      </c>
      <c r="F55" s="43">
        <v>11.448</v>
      </c>
      <c r="G55" s="43"/>
      <c r="H55" s="43"/>
      <c r="I55" s="43"/>
      <c r="J55" s="43"/>
      <c r="K55" s="43">
        <v>18.2012</v>
      </c>
      <c r="L55" s="43">
        <v>27.0291</v>
      </c>
      <c r="M55" s="43">
        <v>13.8741</v>
      </c>
      <c r="N55" s="43">
        <v>14.09</v>
      </c>
      <c r="O55" s="43">
        <v>31.51</v>
      </c>
      <c r="P55" s="43"/>
      <c r="Q55" s="43"/>
      <c r="R55" s="43">
        <v>43.905999999999999</v>
      </c>
      <c r="S55" s="43"/>
      <c r="T55" s="43">
        <v>11.593299999999999</v>
      </c>
      <c r="U55" s="43"/>
      <c r="V55" s="43">
        <v>9.9</v>
      </c>
      <c r="W55" s="43"/>
      <c r="X55" s="43">
        <v>103.97466</v>
      </c>
      <c r="Y55" s="43"/>
      <c r="Z55" s="43">
        <v>9.1613799999999994</v>
      </c>
      <c r="AA55" s="43"/>
      <c r="AB55" s="43"/>
      <c r="AC55" s="43">
        <v>15.14</v>
      </c>
      <c r="AD55" s="43"/>
      <c r="AE55" s="43"/>
      <c r="AF55" s="43">
        <v>2.9</v>
      </c>
      <c r="AG55" s="43"/>
      <c r="AH55" s="43">
        <v>0.23330000000000001</v>
      </c>
      <c r="AI55" s="43"/>
      <c r="AJ55" s="43"/>
      <c r="AK55" s="43">
        <v>0</v>
      </c>
      <c r="AL55" s="43">
        <v>1.6218999999999999</v>
      </c>
      <c r="AM55" s="43">
        <v>51.707880000000003</v>
      </c>
      <c r="AN55" s="43">
        <v>121.23</v>
      </c>
      <c r="AO55" s="43">
        <v>28.282299999999999</v>
      </c>
      <c r="AP55" s="43">
        <v>0.83</v>
      </c>
      <c r="AQ55" s="43">
        <v>163.304</v>
      </c>
      <c r="AR55" s="43"/>
      <c r="AS55" s="43">
        <v>37.508000000000003</v>
      </c>
      <c r="AT55" s="43">
        <v>32.75</v>
      </c>
      <c r="AU55" s="43"/>
      <c r="AV55" s="43">
        <v>198.51483999999999</v>
      </c>
      <c r="AW55" s="43">
        <v>30.738900000000001</v>
      </c>
      <c r="AX55" s="43"/>
      <c r="AY55" s="43"/>
      <c r="AZ55" s="43"/>
      <c r="BA55" s="43">
        <v>1.3</v>
      </c>
      <c r="BB55" s="43"/>
      <c r="BC55" s="43">
        <v>69.018860000000004</v>
      </c>
      <c r="BD55" s="43"/>
      <c r="BE55" s="43">
        <v>13</v>
      </c>
      <c r="BF55" s="43"/>
      <c r="BG55" s="43"/>
      <c r="BH55" s="43"/>
      <c r="BI55" s="43">
        <v>8.2144499999999994</v>
      </c>
      <c r="BJ55" s="43"/>
      <c r="BK55" s="43">
        <v>5.3151599999999997</v>
      </c>
      <c r="BL55" s="43"/>
      <c r="BM55" s="43">
        <v>6.3559999999999999</v>
      </c>
      <c r="BN55" s="43">
        <v>54.29</v>
      </c>
      <c r="BO55" s="43">
        <v>2.3199999999999998</v>
      </c>
      <c r="BP55" s="43">
        <v>129.18645000000001</v>
      </c>
      <c r="BQ55" s="43"/>
      <c r="BR55" s="43">
        <v>4.2376399999999999</v>
      </c>
      <c r="BS55" s="43">
        <v>134.51</v>
      </c>
      <c r="BT55" s="43">
        <v>12.69448</v>
      </c>
      <c r="BU55" s="43"/>
      <c r="BV55" s="43"/>
      <c r="BW55" s="43">
        <v>3.8369499999999999</v>
      </c>
      <c r="BX55" s="43"/>
      <c r="BY55" s="43"/>
      <c r="BZ55" s="43">
        <v>91.660200000000003</v>
      </c>
      <c r="CA55" s="43">
        <v>24.004000000000001</v>
      </c>
      <c r="CB55" s="43">
        <v>0.51270000000000004</v>
      </c>
      <c r="CC55" s="43">
        <v>0.57699999999999996</v>
      </c>
      <c r="CD55" s="43">
        <v>29.409579999999998</v>
      </c>
      <c r="CE55" s="43">
        <v>309.62166999999999</v>
      </c>
      <c r="CF55" s="43"/>
      <c r="CG55" s="43">
        <v>158.27359999999999</v>
      </c>
      <c r="CH55" s="43">
        <v>17.817</v>
      </c>
      <c r="CI55" s="43"/>
      <c r="CJ55" s="43"/>
      <c r="CK55" s="43"/>
      <c r="CL55" s="43">
        <v>4.7435200000000002</v>
      </c>
      <c r="CM55" s="43"/>
      <c r="CN55" s="43"/>
      <c r="CO55" s="43">
        <v>16.550619999999999</v>
      </c>
      <c r="CP55" s="43">
        <v>291.44</v>
      </c>
      <c r="CQ55" s="43"/>
      <c r="CR55" s="43">
        <v>28.827999999999999</v>
      </c>
      <c r="CS55" s="43"/>
      <c r="CT55" s="43">
        <v>24.629000000000001</v>
      </c>
    </row>
    <row r="56" spans="1:98" ht="31.35" customHeight="1" x14ac:dyDescent="0.25">
      <c r="A56" s="1"/>
      <c r="B56" s="44" t="s">
        <v>923</v>
      </c>
      <c r="C56" s="45">
        <v>0</v>
      </c>
      <c r="D56" s="45">
        <v>0</v>
      </c>
      <c r="E56" s="45">
        <v>1019.59102</v>
      </c>
      <c r="F56" s="45">
        <v>268.32900000000001</v>
      </c>
      <c r="G56" s="45">
        <v>0</v>
      </c>
      <c r="H56" s="45">
        <v>0</v>
      </c>
      <c r="I56" s="45">
        <v>0</v>
      </c>
      <c r="J56" s="45">
        <v>0</v>
      </c>
      <c r="K56" s="45">
        <v>469.28609999999998</v>
      </c>
      <c r="L56" s="45">
        <v>665.64324999999997</v>
      </c>
      <c r="M56" s="45">
        <v>324.61815000000001</v>
      </c>
      <c r="N56" s="45">
        <v>333.51</v>
      </c>
      <c r="O56" s="45">
        <v>733.529</v>
      </c>
      <c r="P56" s="45">
        <v>0</v>
      </c>
      <c r="Q56" s="45">
        <v>0</v>
      </c>
      <c r="R56" s="45">
        <v>1017.734</v>
      </c>
      <c r="S56" s="45">
        <v>0</v>
      </c>
      <c r="T56" s="45">
        <v>469.04124999999999</v>
      </c>
      <c r="U56" s="45">
        <v>0</v>
      </c>
      <c r="V56" s="45">
        <v>212.55</v>
      </c>
      <c r="W56" s="45">
        <v>0</v>
      </c>
      <c r="X56" s="45">
        <v>2379.1408799999999</v>
      </c>
      <c r="Y56" s="45">
        <v>0</v>
      </c>
      <c r="Z56" s="45">
        <v>224.334565</v>
      </c>
      <c r="AA56" s="45">
        <v>0</v>
      </c>
      <c r="AB56" s="45">
        <v>0</v>
      </c>
      <c r="AC56" s="45">
        <v>354.65</v>
      </c>
      <c r="AD56" s="45">
        <v>0</v>
      </c>
      <c r="AE56" s="45">
        <v>0</v>
      </c>
      <c r="AF56" s="45">
        <v>81.05</v>
      </c>
      <c r="AG56" s="45">
        <v>0</v>
      </c>
      <c r="AH56" s="45">
        <v>5.8479999999999999</v>
      </c>
      <c r="AI56" s="45">
        <v>0</v>
      </c>
      <c r="AJ56" s="45">
        <v>0</v>
      </c>
      <c r="AK56" s="45">
        <v>0</v>
      </c>
      <c r="AL56" s="45">
        <v>66.230050000000006</v>
      </c>
      <c r="AM56" s="45">
        <v>1150.4574150000001</v>
      </c>
      <c r="AN56" s="45">
        <v>2918.4850000000001</v>
      </c>
      <c r="AO56" s="45">
        <v>657.04259999999999</v>
      </c>
      <c r="AP56" s="45">
        <v>18.010000000000002</v>
      </c>
      <c r="AQ56" s="45">
        <v>3027.9029999999998</v>
      </c>
      <c r="AR56" s="45">
        <v>0</v>
      </c>
      <c r="AS56" s="45">
        <v>838.96349999999995</v>
      </c>
      <c r="AT56" s="45">
        <v>788.27499999999998</v>
      </c>
      <c r="AU56" s="45">
        <v>0</v>
      </c>
      <c r="AV56" s="45">
        <v>4234.38501</v>
      </c>
      <c r="AW56" s="45">
        <v>742.64440000000002</v>
      </c>
      <c r="AX56" s="45">
        <v>0</v>
      </c>
      <c r="AY56" s="45">
        <v>0</v>
      </c>
      <c r="AZ56" s="45">
        <v>0</v>
      </c>
      <c r="BA56" s="45">
        <v>42.79</v>
      </c>
      <c r="BB56" s="45">
        <v>0</v>
      </c>
      <c r="BC56" s="45">
        <v>1280.80564</v>
      </c>
      <c r="BD56" s="45">
        <v>0</v>
      </c>
      <c r="BE56" s="45">
        <v>312</v>
      </c>
      <c r="BF56" s="45">
        <v>0</v>
      </c>
      <c r="BG56" s="45">
        <v>0</v>
      </c>
      <c r="BH56" s="45">
        <v>0</v>
      </c>
      <c r="BI56" s="45">
        <v>197.721825</v>
      </c>
      <c r="BJ56" s="45">
        <v>0</v>
      </c>
      <c r="BK56" s="45">
        <v>116.183645</v>
      </c>
      <c r="BL56" s="45">
        <v>0</v>
      </c>
      <c r="BM56" s="45">
        <v>153.89525</v>
      </c>
      <c r="BN56" s="45">
        <v>1072.5564999999999</v>
      </c>
      <c r="BO56" s="45">
        <v>55.265000000000001</v>
      </c>
      <c r="BP56" s="45">
        <v>3309.2047050000001</v>
      </c>
      <c r="BQ56" s="45">
        <v>0</v>
      </c>
      <c r="BR56" s="45">
        <v>102.41191000000001</v>
      </c>
      <c r="BS56" s="45">
        <v>3205.0050000000001</v>
      </c>
      <c r="BT56" s="45">
        <v>253.89573999999999</v>
      </c>
      <c r="BU56" s="45">
        <v>0</v>
      </c>
      <c r="BV56" s="45">
        <v>0</v>
      </c>
      <c r="BW56" s="45">
        <v>93.385435000000001</v>
      </c>
      <c r="BX56" s="45">
        <v>0</v>
      </c>
      <c r="BY56" s="45">
        <v>0</v>
      </c>
      <c r="BZ56" s="45">
        <v>2183.7464500000001</v>
      </c>
      <c r="CA56" s="45">
        <v>485.49250000000001</v>
      </c>
      <c r="CB56" s="45">
        <v>23.534600000000001</v>
      </c>
      <c r="CC56" s="45">
        <v>13.7845</v>
      </c>
      <c r="CD56" s="45">
        <v>716.88345500000003</v>
      </c>
      <c r="CE56" s="45">
        <v>6329.1262200000001</v>
      </c>
      <c r="CF56" s="45">
        <v>0</v>
      </c>
      <c r="CG56" s="45">
        <v>3439.5776000000001</v>
      </c>
      <c r="CH56" s="45">
        <v>415.93400000000003</v>
      </c>
      <c r="CI56" s="45">
        <v>0</v>
      </c>
      <c r="CJ56" s="45">
        <v>0</v>
      </c>
      <c r="CK56" s="45">
        <v>0</v>
      </c>
      <c r="CL56" s="45">
        <v>112.538965</v>
      </c>
      <c r="CM56" s="45">
        <v>0</v>
      </c>
      <c r="CN56" s="45">
        <v>0</v>
      </c>
      <c r="CO56" s="45">
        <v>370.10402499999998</v>
      </c>
      <c r="CP56" s="45">
        <v>6749.73</v>
      </c>
      <c r="CQ56" s="45">
        <v>0</v>
      </c>
      <c r="CR56" s="45">
        <v>732.99</v>
      </c>
      <c r="CS56" s="45">
        <v>0</v>
      </c>
      <c r="CT56" s="45">
        <v>574.85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924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925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926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927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115" zoomScaleNormal="115" workbookViewId="0">
      <pane xSplit="2" ySplit="6" topLeftCell="J40" activePane="bottomRight" state="frozen"/>
      <selection pane="topRight" activeCell="C1" sqref="C1"/>
      <selection pane="bottomLeft" activeCell="A7" sqref="A7"/>
      <selection pane="bottomRight" activeCell="P6" sqref="P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928</v>
      </c>
      <c r="C5" s="1"/>
      <c r="D5" s="1"/>
      <c r="E5" s="1"/>
      <c r="F5" s="1"/>
      <c r="G5" s="1"/>
      <c r="H5" s="1"/>
      <c r="I5" s="1"/>
      <c r="J5" s="1"/>
      <c r="K5" s="1"/>
      <c r="L5" s="1"/>
      <c r="M5" s="1"/>
      <c r="N5" s="1"/>
      <c r="O5" s="1"/>
      <c r="P5" s="1"/>
      <c r="Q5" s="1"/>
      <c r="R5" s="1"/>
      <c r="S5" s="1"/>
      <c r="T5" s="1"/>
      <c r="U5" s="1"/>
      <c r="V5" s="1"/>
      <c r="W5" s="1"/>
      <c r="X5" s="1"/>
    </row>
    <row r="6" spans="1:24" ht="48" x14ac:dyDescent="0.25">
      <c r="A6" s="1"/>
      <c r="B6" s="37" t="s">
        <v>553</v>
      </c>
      <c r="C6" s="48" t="s">
        <v>929</v>
      </c>
      <c r="D6" s="48" t="s">
        <v>930</v>
      </c>
      <c r="E6" s="48" t="s">
        <v>931</v>
      </c>
      <c r="F6" s="48" t="s">
        <v>932</v>
      </c>
      <c r="G6" s="48" t="s">
        <v>3246</v>
      </c>
      <c r="H6" s="48" t="s">
        <v>3247</v>
      </c>
      <c r="I6" s="48" t="s">
        <v>3248</v>
      </c>
      <c r="J6" s="48" t="s">
        <v>3249</v>
      </c>
      <c r="K6" s="48" t="s">
        <v>3250</v>
      </c>
      <c r="L6" s="48" t="s">
        <v>933</v>
      </c>
      <c r="M6" s="48" t="s">
        <v>934</v>
      </c>
      <c r="N6" s="48" t="s">
        <v>935</v>
      </c>
      <c r="O6" s="48" t="s">
        <v>936</v>
      </c>
      <c r="P6" s="37" t="s">
        <v>937</v>
      </c>
      <c r="Q6" s="1"/>
      <c r="R6" s="1"/>
      <c r="S6" s="1"/>
      <c r="T6" s="1"/>
      <c r="U6" s="49" t="s">
        <v>3</v>
      </c>
      <c r="V6" s="49" t="s">
        <v>92</v>
      </c>
      <c r="W6" s="49" t="s">
        <v>938</v>
      </c>
      <c r="X6" s="49" t="s">
        <v>939</v>
      </c>
    </row>
    <row r="7" spans="1:24" x14ac:dyDescent="0.25">
      <c r="A7" s="1"/>
      <c r="B7" s="50" t="s">
        <v>786</v>
      </c>
      <c r="C7" s="51">
        <v>1209</v>
      </c>
      <c r="D7" s="51">
        <v>3427.3</v>
      </c>
      <c r="E7" s="51">
        <v>1791.7</v>
      </c>
      <c r="F7" s="51">
        <v>0</v>
      </c>
      <c r="G7" s="51"/>
      <c r="H7" s="51"/>
      <c r="I7" s="51"/>
      <c r="J7" s="51"/>
      <c r="K7" s="51">
        <f>+DESPACHO_EJECUTADO!FH11+DESPACHO_EJECUTADO!FI11</f>
        <v>62</v>
      </c>
      <c r="L7" s="51">
        <v>81.900000000000006</v>
      </c>
      <c r="M7" s="51">
        <v>8</v>
      </c>
      <c r="N7" s="51">
        <v>0</v>
      </c>
      <c r="O7" s="51">
        <v>227.15</v>
      </c>
      <c r="P7" s="51">
        <f>+SUM(C7:O7)</f>
        <v>6807.0499999999993</v>
      </c>
      <c r="Q7" s="1"/>
      <c r="R7" s="1"/>
      <c r="S7" s="1"/>
      <c r="T7" s="1"/>
      <c r="U7" s="207" t="s">
        <v>595</v>
      </c>
      <c r="V7" s="52" t="s">
        <v>940</v>
      </c>
      <c r="W7" s="53">
        <v>230.4</v>
      </c>
      <c r="X7" s="53" t="s">
        <v>559</v>
      </c>
    </row>
    <row r="8" spans="1:24" x14ac:dyDescent="0.25">
      <c r="A8" s="1"/>
      <c r="B8" s="54" t="s">
        <v>787</v>
      </c>
      <c r="C8" s="55">
        <v>1166.3</v>
      </c>
      <c r="D8" s="55">
        <v>3384.8</v>
      </c>
      <c r="E8" s="55">
        <v>1707.9</v>
      </c>
      <c r="F8" s="55">
        <v>0</v>
      </c>
      <c r="G8" s="55"/>
      <c r="H8" s="55"/>
      <c r="I8" s="55"/>
      <c r="J8" s="55"/>
      <c r="K8" s="55">
        <f>+DESPACHO_EJECUTADO!FH12+DESPACHO_EJECUTADO!FI12</f>
        <v>61.5</v>
      </c>
      <c r="L8" s="55">
        <v>83.4</v>
      </c>
      <c r="M8" s="55">
        <v>8</v>
      </c>
      <c r="N8" s="55">
        <v>0</v>
      </c>
      <c r="O8" s="55">
        <v>176.7</v>
      </c>
      <c r="P8" s="55">
        <f t="shared" ref="P8:P54" si="0">+SUM(C8:O8)</f>
        <v>6588.5999999999995</v>
      </c>
      <c r="Q8" s="1"/>
      <c r="R8" s="1"/>
      <c r="S8" s="1"/>
      <c r="T8" s="1"/>
      <c r="U8" s="207" t="s">
        <v>596</v>
      </c>
      <c r="V8" s="52" t="s">
        <v>941</v>
      </c>
      <c r="W8" s="53">
        <v>64.150000000000006</v>
      </c>
      <c r="X8" s="53" t="s">
        <v>559</v>
      </c>
    </row>
    <row r="9" spans="1:24" x14ac:dyDescent="0.25">
      <c r="A9" s="1"/>
      <c r="B9" s="54" t="s">
        <v>788</v>
      </c>
      <c r="C9" s="55">
        <v>1199.3</v>
      </c>
      <c r="D9" s="55">
        <v>3369.8</v>
      </c>
      <c r="E9" s="55">
        <v>1650.6</v>
      </c>
      <c r="F9" s="55">
        <v>0</v>
      </c>
      <c r="G9" s="55"/>
      <c r="H9" s="55"/>
      <c r="I9" s="55"/>
      <c r="J9" s="55"/>
      <c r="K9" s="55">
        <f>+DESPACHO_EJECUTADO!FH13+DESPACHO_EJECUTADO!FI13</f>
        <v>62.2</v>
      </c>
      <c r="L9" s="55">
        <v>82.5</v>
      </c>
      <c r="M9" s="55">
        <v>8</v>
      </c>
      <c r="N9" s="55">
        <v>0</v>
      </c>
      <c r="O9" s="55">
        <v>155</v>
      </c>
      <c r="P9" s="55">
        <f t="shared" si="0"/>
        <v>6527.4000000000005</v>
      </c>
      <c r="Q9" s="1"/>
      <c r="R9" s="1"/>
      <c r="S9" s="1"/>
      <c r="T9" s="1"/>
      <c r="U9" s="207" t="s">
        <v>597</v>
      </c>
      <c r="V9" s="52" t="s">
        <v>942</v>
      </c>
      <c r="W9" s="53">
        <v>7.75</v>
      </c>
      <c r="X9" s="53" t="s">
        <v>559</v>
      </c>
    </row>
    <row r="10" spans="1:24" x14ac:dyDescent="0.25">
      <c r="A10" s="1"/>
      <c r="B10" s="54" t="s">
        <v>789</v>
      </c>
      <c r="C10" s="55">
        <v>1210.4000000000001</v>
      </c>
      <c r="D10" s="55">
        <v>3388.1</v>
      </c>
      <c r="E10" s="55">
        <v>1555.4</v>
      </c>
      <c r="F10" s="55">
        <v>0</v>
      </c>
      <c r="G10" s="55"/>
      <c r="H10" s="55"/>
      <c r="I10" s="55"/>
      <c r="J10" s="55"/>
      <c r="K10" s="55">
        <f>+DESPACHO_EJECUTADO!FH14+DESPACHO_EJECUTADO!FI14</f>
        <v>62.6</v>
      </c>
      <c r="L10" s="55">
        <v>83.6</v>
      </c>
      <c r="M10" s="55">
        <v>8</v>
      </c>
      <c r="N10" s="55">
        <v>0</v>
      </c>
      <c r="O10" s="55">
        <v>134.1</v>
      </c>
      <c r="P10" s="55">
        <f t="shared" si="0"/>
        <v>6442.2000000000007</v>
      </c>
      <c r="Q10" s="1"/>
      <c r="R10" s="1"/>
      <c r="S10" s="1"/>
      <c r="T10" s="1"/>
      <c r="U10" s="207" t="s">
        <v>22</v>
      </c>
      <c r="V10" s="52" t="s">
        <v>943</v>
      </c>
      <c r="W10" s="53">
        <v>435.45</v>
      </c>
      <c r="X10" s="53" t="s">
        <v>559</v>
      </c>
    </row>
    <row r="11" spans="1:24" x14ac:dyDescent="0.25">
      <c r="A11" s="1"/>
      <c r="B11" s="54" t="s">
        <v>790</v>
      </c>
      <c r="C11" s="55">
        <v>1174.5</v>
      </c>
      <c r="D11" s="55">
        <v>3394</v>
      </c>
      <c r="E11" s="55">
        <v>1511.3</v>
      </c>
      <c r="F11" s="55">
        <v>0</v>
      </c>
      <c r="G11" s="55"/>
      <c r="H11" s="55"/>
      <c r="I11" s="55"/>
      <c r="J11" s="55"/>
      <c r="K11" s="55">
        <f>+DESPACHO_EJECUTADO!FH15+DESPACHO_EJECUTADO!FI15</f>
        <v>62.2</v>
      </c>
      <c r="L11" s="55">
        <v>82.4</v>
      </c>
      <c r="M11" s="55">
        <v>8.1</v>
      </c>
      <c r="N11" s="55">
        <v>0</v>
      </c>
      <c r="O11" s="55">
        <v>124.4</v>
      </c>
      <c r="P11" s="55">
        <f t="shared" si="0"/>
        <v>6356.9</v>
      </c>
      <c r="Q11" s="1"/>
      <c r="R11" s="1"/>
      <c r="S11" s="1"/>
      <c r="T11" s="1"/>
      <c r="U11" s="207" t="s">
        <v>104</v>
      </c>
      <c r="V11" s="52" t="s">
        <v>105</v>
      </c>
      <c r="W11" s="53" t="s">
        <v>559</v>
      </c>
      <c r="X11" s="53">
        <v>4631.6000000000004</v>
      </c>
    </row>
    <row r="12" spans="1:24" x14ac:dyDescent="0.25">
      <c r="A12" s="1"/>
      <c r="B12" s="54" t="s">
        <v>791</v>
      </c>
      <c r="C12" s="55">
        <v>1191.7</v>
      </c>
      <c r="D12" s="55">
        <v>3466.3</v>
      </c>
      <c r="E12" s="55">
        <v>1426.1</v>
      </c>
      <c r="F12" s="55">
        <v>0</v>
      </c>
      <c r="G12" s="55"/>
      <c r="H12" s="55"/>
      <c r="I12" s="55"/>
      <c r="J12" s="55"/>
      <c r="K12" s="55">
        <f>+DESPACHO_EJECUTADO!FH16+DESPACHO_EJECUTADO!FI16</f>
        <v>62.5</v>
      </c>
      <c r="L12" s="55">
        <v>83.5</v>
      </c>
      <c r="M12" s="55">
        <v>8.1</v>
      </c>
      <c r="N12" s="55">
        <v>0</v>
      </c>
      <c r="O12" s="55">
        <v>131</v>
      </c>
      <c r="P12" s="55">
        <f t="shared" si="0"/>
        <v>6369.2000000000007</v>
      </c>
      <c r="Q12" s="1"/>
      <c r="R12" s="1"/>
      <c r="S12" s="1"/>
      <c r="T12" s="1"/>
      <c r="U12" s="207" t="s">
        <v>571</v>
      </c>
      <c r="V12" s="52" t="s">
        <v>944</v>
      </c>
      <c r="W12" s="53">
        <v>451.75</v>
      </c>
      <c r="X12" s="53" t="s">
        <v>559</v>
      </c>
    </row>
    <row r="13" spans="1:24" x14ac:dyDescent="0.25">
      <c r="A13" s="1"/>
      <c r="B13" s="54" t="s">
        <v>792</v>
      </c>
      <c r="C13" s="55">
        <v>1183.2</v>
      </c>
      <c r="D13" s="55">
        <v>3262.5</v>
      </c>
      <c r="E13" s="55">
        <v>1473.4</v>
      </c>
      <c r="F13" s="55">
        <v>0</v>
      </c>
      <c r="G13" s="55"/>
      <c r="H13" s="55"/>
      <c r="I13" s="55"/>
      <c r="J13" s="55"/>
      <c r="K13" s="55">
        <f>+DESPACHO_EJECUTADO!FH17+DESPACHO_EJECUTADO!FI17</f>
        <v>62.699999999999996</v>
      </c>
      <c r="L13" s="55">
        <v>82.5</v>
      </c>
      <c r="M13" s="55">
        <v>8.1</v>
      </c>
      <c r="N13" s="55">
        <v>0</v>
      </c>
      <c r="O13" s="55">
        <v>172</v>
      </c>
      <c r="P13" s="55">
        <f t="shared" si="0"/>
        <v>6244.4000000000005</v>
      </c>
      <c r="Q13" s="1"/>
      <c r="R13" s="1"/>
      <c r="S13" s="1"/>
      <c r="T13" s="1"/>
      <c r="U13" s="207" t="s">
        <v>569</v>
      </c>
      <c r="V13" s="52" t="s">
        <v>945</v>
      </c>
      <c r="W13" s="53" t="s">
        <v>559</v>
      </c>
      <c r="X13" s="53">
        <v>3621.75</v>
      </c>
    </row>
    <row r="14" spans="1:24" x14ac:dyDescent="0.25">
      <c r="A14" s="1"/>
      <c r="B14" s="56" t="s">
        <v>793</v>
      </c>
      <c r="C14" s="57">
        <v>1171.3</v>
      </c>
      <c r="D14" s="57">
        <v>3225.6</v>
      </c>
      <c r="E14" s="57">
        <v>1485.2</v>
      </c>
      <c r="F14" s="57">
        <v>0</v>
      </c>
      <c r="G14" s="57"/>
      <c r="H14" s="57"/>
      <c r="I14" s="57"/>
      <c r="J14" s="57"/>
      <c r="K14" s="57">
        <f>+DESPACHO_EJECUTADO!FH18+DESPACHO_EJECUTADO!FI18</f>
        <v>62.2</v>
      </c>
      <c r="L14" s="57">
        <v>82.3</v>
      </c>
      <c r="M14" s="57">
        <v>8.1</v>
      </c>
      <c r="N14" s="57">
        <v>0</v>
      </c>
      <c r="O14" s="57">
        <v>223.51</v>
      </c>
      <c r="P14" s="57">
        <f t="shared" si="0"/>
        <v>6258.21</v>
      </c>
      <c r="Q14" s="1"/>
      <c r="R14" s="1"/>
      <c r="S14" s="1"/>
      <c r="T14" s="1"/>
      <c r="U14" s="207"/>
      <c r="V14" s="52" t="s">
        <v>946</v>
      </c>
      <c r="W14" s="53">
        <v>1008.95</v>
      </c>
      <c r="X14" s="53" t="s">
        <v>559</v>
      </c>
    </row>
    <row r="15" spans="1:24" x14ac:dyDescent="0.25">
      <c r="A15" s="1"/>
      <c r="B15" s="50" t="s">
        <v>794</v>
      </c>
      <c r="C15" s="51">
        <v>1182.5</v>
      </c>
      <c r="D15" s="51">
        <v>3310.4</v>
      </c>
      <c r="E15" s="51">
        <v>1447.4</v>
      </c>
      <c r="F15" s="51">
        <v>0</v>
      </c>
      <c r="G15" s="51"/>
      <c r="H15" s="51"/>
      <c r="I15" s="51"/>
      <c r="J15" s="51"/>
      <c r="K15" s="51">
        <f>+DESPACHO_EJECUTADO!FH19+DESPACHO_EJECUTADO!FI19</f>
        <v>61.5</v>
      </c>
      <c r="L15" s="51">
        <v>83.6</v>
      </c>
      <c r="M15" s="51">
        <v>8.1</v>
      </c>
      <c r="N15" s="51">
        <v>0</v>
      </c>
      <c r="O15" s="51">
        <v>249.99</v>
      </c>
      <c r="P15" s="51">
        <f t="shared" si="0"/>
        <v>6343.49</v>
      </c>
      <c r="Q15" s="1"/>
      <c r="R15" s="1"/>
      <c r="S15" s="1"/>
      <c r="T15" s="1"/>
      <c r="U15" s="207" t="s">
        <v>108</v>
      </c>
      <c r="V15" s="52" t="s">
        <v>947</v>
      </c>
      <c r="W15" s="53">
        <v>158</v>
      </c>
      <c r="X15" s="53" t="s">
        <v>559</v>
      </c>
    </row>
    <row r="16" spans="1:24" x14ac:dyDescent="0.25">
      <c r="A16" s="1"/>
      <c r="B16" s="54" t="s">
        <v>795</v>
      </c>
      <c r="C16" s="55">
        <v>1193.9000000000001</v>
      </c>
      <c r="D16" s="55">
        <v>3290.3</v>
      </c>
      <c r="E16" s="55">
        <v>1434.4</v>
      </c>
      <c r="F16" s="55">
        <v>0</v>
      </c>
      <c r="G16" s="55"/>
      <c r="H16" s="55"/>
      <c r="I16" s="55"/>
      <c r="J16" s="55"/>
      <c r="K16" s="55">
        <f>+DESPACHO_EJECUTADO!FH20+DESPACHO_EJECUTADO!FI20</f>
        <v>60.3</v>
      </c>
      <c r="L16" s="55">
        <v>83.7</v>
      </c>
      <c r="M16" s="55">
        <v>8.1</v>
      </c>
      <c r="N16" s="55">
        <v>0</v>
      </c>
      <c r="O16" s="55">
        <v>241.51</v>
      </c>
      <c r="P16" s="55">
        <f t="shared" si="0"/>
        <v>6312.2100000000009</v>
      </c>
      <c r="Q16" s="1"/>
      <c r="R16" s="1"/>
      <c r="S16" s="1"/>
      <c r="T16" s="1"/>
      <c r="U16" s="207"/>
      <c r="V16" s="52" t="s">
        <v>948</v>
      </c>
      <c r="W16" s="53" t="s">
        <v>559</v>
      </c>
      <c r="X16" s="53">
        <v>3410.75</v>
      </c>
    </row>
    <row r="17" spans="1:24" x14ac:dyDescent="0.25">
      <c r="A17" s="1"/>
      <c r="B17" s="54" t="s">
        <v>796</v>
      </c>
      <c r="C17" s="55">
        <v>1194.0999999999999</v>
      </c>
      <c r="D17" s="55">
        <v>3408.9</v>
      </c>
      <c r="E17" s="55">
        <v>1516.9</v>
      </c>
      <c r="F17" s="55">
        <v>0</v>
      </c>
      <c r="G17" s="55"/>
      <c r="H17" s="55"/>
      <c r="I17" s="55"/>
      <c r="J17" s="55"/>
      <c r="K17" s="55">
        <f>+DESPACHO_EJECUTADO!FH21+DESPACHO_EJECUTADO!FI21</f>
        <v>60.7</v>
      </c>
      <c r="L17" s="55">
        <v>80.7</v>
      </c>
      <c r="M17" s="55">
        <v>8.1</v>
      </c>
      <c r="N17" s="55">
        <v>0.1</v>
      </c>
      <c r="O17" s="55">
        <v>219.39</v>
      </c>
      <c r="P17" s="55">
        <f t="shared" si="0"/>
        <v>6488.89</v>
      </c>
      <c r="Q17" s="1"/>
      <c r="R17" s="1"/>
      <c r="S17" s="1"/>
      <c r="T17" s="1"/>
      <c r="U17" s="207" t="s">
        <v>599</v>
      </c>
      <c r="V17" s="52" t="s">
        <v>949</v>
      </c>
      <c r="W17" s="53">
        <v>474.85</v>
      </c>
      <c r="X17" s="53" t="s">
        <v>559</v>
      </c>
    </row>
    <row r="18" spans="1:24" x14ac:dyDescent="0.25">
      <c r="A18" s="1"/>
      <c r="B18" s="54" t="s">
        <v>797</v>
      </c>
      <c r="C18" s="55">
        <v>1201.0999999999999</v>
      </c>
      <c r="D18" s="55">
        <v>3421.5</v>
      </c>
      <c r="E18" s="55">
        <v>1542</v>
      </c>
      <c r="F18" s="55">
        <v>0</v>
      </c>
      <c r="G18" s="55"/>
      <c r="H18" s="55"/>
      <c r="I18" s="55"/>
      <c r="J18" s="55"/>
      <c r="K18" s="55">
        <f>+DESPACHO_EJECUTADO!FH22+DESPACHO_EJECUTADO!FI22</f>
        <v>61.3</v>
      </c>
      <c r="L18" s="55">
        <v>80.7</v>
      </c>
      <c r="M18" s="55">
        <v>8.1</v>
      </c>
      <c r="N18" s="55">
        <v>20.100000000000001</v>
      </c>
      <c r="O18" s="55">
        <v>247.2</v>
      </c>
      <c r="P18" s="55">
        <f t="shared" si="0"/>
        <v>6582.0000000000009</v>
      </c>
      <c r="Q18" s="1"/>
      <c r="R18" s="1"/>
      <c r="S18" s="1"/>
      <c r="T18" s="1"/>
      <c r="U18" s="207"/>
      <c r="V18" s="52" t="s">
        <v>950</v>
      </c>
      <c r="W18" s="53">
        <v>483</v>
      </c>
      <c r="X18" s="53" t="s">
        <v>559</v>
      </c>
    </row>
    <row r="19" spans="1:24" x14ac:dyDescent="0.25">
      <c r="A19" s="1"/>
      <c r="B19" s="54" t="s">
        <v>798</v>
      </c>
      <c r="C19" s="55">
        <v>1196.8</v>
      </c>
      <c r="D19" s="55">
        <v>3340.6</v>
      </c>
      <c r="E19" s="55">
        <v>1432.6</v>
      </c>
      <c r="F19" s="55">
        <v>0</v>
      </c>
      <c r="G19" s="55"/>
      <c r="H19" s="55"/>
      <c r="I19" s="55"/>
      <c r="J19" s="55"/>
      <c r="K19" s="55">
        <f>+DESPACHO_EJECUTADO!FH23+DESPACHO_EJECUTADO!FI23</f>
        <v>61.5</v>
      </c>
      <c r="L19" s="55">
        <v>83.8</v>
      </c>
      <c r="M19" s="55">
        <v>8.1</v>
      </c>
      <c r="N19" s="55">
        <v>159.6</v>
      </c>
      <c r="O19" s="55">
        <v>275.3</v>
      </c>
      <c r="P19" s="55">
        <f t="shared" si="0"/>
        <v>6558.3000000000011</v>
      </c>
      <c r="Q19" s="1"/>
      <c r="R19" s="1"/>
      <c r="S19" s="1"/>
      <c r="T19" s="1"/>
      <c r="U19" s="207"/>
      <c r="V19" s="52" t="s">
        <v>951</v>
      </c>
      <c r="W19" s="53">
        <v>484.65</v>
      </c>
      <c r="X19" s="53" t="s">
        <v>559</v>
      </c>
    </row>
    <row r="20" spans="1:24" x14ac:dyDescent="0.25">
      <c r="A20" s="1"/>
      <c r="B20" s="54" t="s">
        <v>799</v>
      </c>
      <c r="C20" s="55">
        <v>1193.9000000000001</v>
      </c>
      <c r="D20" s="55">
        <v>3092.4</v>
      </c>
      <c r="E20" s="55">
        <v>1392.5</v>
      </c>
      <c r="F20" s="55">
        <v>0</v>
      </c>
      <c r="G20" s="55"/>
      <c r="H20" s="55"/>
      <c r="I20" s="55"/>
      <c r="J20" s="55"/>
      <c r="K20" s="55">
        <f>+DESPACHO_EJECUTADO!FH24+DESPACHO_EJECUTADO!FI24</f>
        <v>61.9</v>
      </c>
      <c r="L20" s="55">
        <v>83</v>
      </c>
      <c r="M20" s="55">
        <v>8.1</v>
      </c>
      <c r="N20" s="55">
        <v>456.2</v>
      </c>
      <c r="O20" s="55">
        <v>247.6</v>
      </c>
      <c r="P20" s="55">
        <f t="shared" si="0"/>
        <v>6535.6</v>
      </c>
      <c r="Q20" s="1"/>
      <c r="R20" s="1"/>
      <c r="S20" s="1"/>
      <c r="T20" s="1"/>
      <c r="U20" s="207"/>
      <c r="V20" s="52" t="s">
        <v>952</v>
      </c>
      <c r="W20" s="53">
        <v>167.25</v>
      </c>
      <c r="X20" s="53" t="s">
        <v>559</v>
      </c>
    </row>
    <row r="21" spans="1:24" x14ac:dyDescent="0.25">
      <c r="A21" s="1"/>
      <c r="B21" s="54" t="s">
        <v>800</v>
      </c>
      <c r="C21" s="55">
        <v>1196</v>
      </c>
      <c r="D21" s="55">
        <v>3246.6</v>
      </c>
      <c r="E21" s="55">
        <v>1391.9</v>
      </c>
      <c r="F21" s="55">
        <v>0</v>
      </c>
      <c r="G21" s="55"/>
      <c r="H21" s="55"/>
      <c r="I21" s="55"/>
      <c r="J21" s="55"/>
      <c r="K21" s="55">
        <f>+DESPACHO_EJECUTADO!FH25+DESPACHO_EJECUTADO!FI25</f>
        <v>61.7</v>
      </c>
      <c r="L21" s="55">
        <v>77.8</v>
      </c>
      <c r="M21" s="55">
        <v>8.1</v>
      </c>
      <c r="N21" s="55">
        <v>703.8</v>
      </c>
      <c r="O21" s="55">
        <v>217</v>
      </c>
      <c r="P21" s="55">
        <f t="shared" si="0"/>
        <v>6902.9000000000005</v>
      </c>
      <c r="Q21" s="1"/>
      <c r="R21" s="1"/>
      <c r="S21" s="1"/>
      <c r="T21" s="1"/>
      <c r="U21" s="207" t="s">
        <v>565</v>
      </c>
      <c r="V21" s="52" t="s">
        <v>953</v>
      </c>
      <c r="W21" s="53">
        <v>3963.3</v>
      </c>
      <c r="X21" s="53" t="s">
        <v>559</v>
      </c>
    </row>
    <row r="22" spans="1:24" x14ac:dyDescent="0.25">
      <c r="A22" s="1"/>
      <c r="B22" s="56" t="s">
        <v>801</v>
      </c>
      <c r="C22" s="57">
        <v>1199.0999999999999</v>
      </c>
      <c r="D22" s="57">
        <v>3360.6</v>
      </c>
      <c r="E22" s="57">
        <v>1421.6</v>
      </c>
      <c r="F22" s="57">
        <v>0</v>
      </c>
      <c r="G22" s="57"/>
      <c r="H22" s="57"/>
      <c r="I22" s="57"/>
      <c r="J22" s="57"/>
      <c r="K22" s="57">
        <f>+DESPACHO_EJECUTADO!FH26+DESPACHO_EJECUTADO!FI26</f>
        <v>61.7</v>
      </c>
      <c r="L22" s="57">
        <v>74.900000000000006</v>
      </c>
      <c r="M22" s="57">
        <v>8.1</v>
      </c>
      <c r="N22" s="57">
        <v>826.5</v>
      </c>
      <c r="O22" s="57">
        <v>202.7</v>
      </c>
      <c r="P22" s="57">
        <f t="shared" si="0"/>
        <v>7155.1999999999989</v>
      </c>
      <c r="Q22" s="1"/>
      <c r="R22" s="1"/>
      <c r="S22" s="1"/>
      <c r="T22" s="1"/>
      <c r="U22" s="207" t="s">
        <v>291</v>
      </c>
      <c r="V22" s="52" t="s">
        <v>954</v>
      </c>
      <c r="W22" s="53" t="s">
        <v>559</v>
      </c>
      <c r="X22" s="53">
        <v>189.25</v>
      </c>
    </row>
    <row r="23" spans="1:24" x14ac:dyDescent="0.25">
      <c r="A23" s="1"/>
      <c r="B23" s="50" t="s">
        <v>802</v>
      </c>
      <c r="C23" s="51">
        <v>1204.8</v>
      </c>
      <c r="D23" s="51">
        <v>3499.1</v>
      </c>
      <c r="E23" s="51">
        <v>1467.9</v>
      </c>
      <c r="F23" s="51">
        <v>0</v>
      </c>
      <c r="G23" s="51"/>
      <c r="H23" s="51"/>
      <c r="I23" s="51"/>
      <c r="J23" s="51"/>
      <c r="K23" s="51">
        <f>+DESPACHO_EJECUTADO!FH27+DESPACHO_EJECUTADO!FI27</f>
        <v>61.9</v>
      </c>
      <c r="L23" s="51">
        <v>75</v>
      </c>
      <c r="M23" s="51">
        <v>8.1</v>
      </c>
      <c r="N23" s="51">
        <v>895.8</v>
      </c>
      <c r="O23" s="51">
        <v>210.4</v>
      </c>
      <c r="P23" s="51">
        <f t="shared" si="0"/>
        <v>7422.9999999999991</v>
      </c>
      <c r="Q23" s="1"/>
      <c r="R23" s="1"/>
      <c r="S23" s="1"/>
      <c r="T23" s="1"/>
      <c r="U23" s="207"/>
      <c r="V23" s="52" t="s">
        <v>955</v>
      </c>
      <c r="W23" s="53" t="s">
        <v>559</v>
      </c>
      <c r="X23" s="53">
        <v>134.44999999999999</v>
      </c>
    </row>
    <row r="24" spans="1:24" x14ac:dyDescent="0.25">
      <c r="A24" s="1"/>
      <c r="B24" s="54" t="s">
        <v>803</v>
      </c>
      <c r="C24" s="55">
        <v>1198.8</v>
      </c>
      <c r="D24" s="55">
        <v>3394.4</v>
      </c>
      <c r="E24" s="55">
        <v>1689.1</v>
      </c>
      <c r="F24" s="55">
        <v>42.6</v>
      </c>
      <c r="G24" s="55"/>
      <c r="H24" s="55"/>
      <c r="I24" s="55"/>
      <c r="J24" s="55"/>
      <c r="K24" s="55">
        <f>+DESPACHO_EJECUTADO!FH28+DESPACHO_EJECUTADO!FI28</f>
        <v>61.9</v>
      </c>
      <c r="L24" s="55">
        <v>73.099999999999994</v>
      </c>
      <c r="M24" s="55">
        <v>8</v>
      </c>
      <c r="N24" s="55">
        <v>934.4</v>
      </c>
      <c r="O24" s="55">
        <v>247.5</v>
      </c>
      <c r="P24" s="55">
        <f t="shared" si="0"/>
        <v>7649.7999999999993</v>
      </c>
      <c r="Q24" s="1"/>
      <c r="R24" s="1"/>
      <c r="S24" s="1"/>
      <c r="T24" s="1"/>
      <c r="U24" s="207" t="s">
        <v>594</v>
      </c>
      <c r="V24" s="52" t="s">
        <v>956</v>
      </c>
      <c r="W24" s="53">
        <v>78.5</v>
      </c>
      <c r="X24" s="53" t="s">
        <v>559</v>
      </c>
    </row>
    <row r="25" spans="1:24" x14ac:dyDescent="0.25">
      <c r="A25" s="1"/>
      <c r="B25" s="54" t="s">
        <v>804</v>
      </c>
      <c r="C25" s="55">
        <v>1199</v>
      </c>
      <c r="D25" s="55">
        <v>3407.3</v>
      </c>
      <c r="E25" s="55">
        <v>1732.7</v>
      </c>
      <c r="F25" s="55">
        <v>42.8</v>
      </c>
      <c r="G25" s="55"/>
      <c r="H25" s="55"/>
      <c r="I25" s="55"/>
      <c r="J25" s="55"/>
      <c r="K25" s="55">
        <f>+DESPACHO_EJECUTADO!FH29+DESPACHO_EJECUTADO!FI29</f>
        <v>62.099999999999994</v>
      </c>
      <c r="L25" s="55">
        <v>72.599999999999994</v>
      </c>
      <c r="M25" s="55">
        <v>7.2</v>
      </c>
      <c r="N25" s="55">
        <v>950.9</v>
      </c>
      <c r="O25" s="55">
        <v>290</v>
      </c>
      <c r="P25" s="55">
        <f t="shared" si="0"/>
        <v>7764.6</v>
      </c>
      <c r="Q25" s="1"/>
      <c r="R25" s="1"/>
      <c r="S25" s="1"/>
      <c r="T25" s="1"/>
      <c r="U25" s="207" t="s">
        <v>113</v>
      </c>
      <c r="V25" s="52" t="s">
        <v>114</v>
      </c>
      <c r="W25" s="53" t="s">
        <v>559</v>
      </c>
      <c r="X25" s="53">
        <v>15255.75</v>
      </c>
    </row>
    <row r="26" spans="1:24" x14ac:dyDescent="0.25">
      <c r="A26" s="1"/>
      <c r="B26" s="54" t="s">
        <v>805</v>
      </c>
      <c r="C26" s="55">
        <v>1196</v>
      </c>
      <c r="D26" s="55">
        <v>3459.6</v>
      </c>
      <c r="E26" s="55">
        <v>1749.9</v>
      </c>
      <c r="F26" s="55">
        <v>44</v>
      </c>
      <c r="G26" s="55"/>
      <c r="H26" s="55"/>
      <c r="I26" s="55"/>
      <c r="J26" s="55"/>
      <c r="K26" s="55">
        <f>+DESPACHO_EJECUTADO!FH30+DESPACHO_EJECUTADO!FI30</f>
        <v>62.5</v>
      </c>
      <c r="L26" s="55">
        <v>75.599999999999994</v>
      </c>
      <c r="M26" s="55">
        <v>6.8</v>
      </c>
      <c r="N26" s="55">
        <v>960.4</v>
      </c>
      <c r="O26" s="55">
        <v>332</v>
      </c>
      <c r="P26" s="55">
        <f t="shared" si="0"/>
        <v>7886.8</v>
      </c>
      <c r="Q26" s="1"/>
      <c r="R26" s="1"/>
      <c r="S26" s="1"/>
      <c r="T26" s="1"/>
      <c r="U26" s="207"/>
      <c r="V26" s="52" t="s">
        <v>957</v>
      </c>
      <c r="W26" s="53">
        <v>5160.8</v>
      </c>
      <c r="X26" s="53" t="s">
        <v>559</v>
      </c>
    </row>
    <row r="27" spans="1:24" x14ac:dyDescent="0.25">
      <c r="A27" s="1"/>
      <c r="B27" s="54" t="s">
        <v>806</v>
      </c>
      <c r="C27" s="55">
        <v>1174.9000000000001</v>
      </c>
      <c r="D27" s="55">
        <v>3493.6</v>
      </c>
      <c r="E27" s="55">
        <v>1788</v>
      </c>
      <c r="F27" s="55">
        <v>44.3</v>
      </c>
      <c r="G27" s="55"/>
      <c r="H27" s="55"/>
      <c r="I27" s="55"/>
      <c r="J27" s="55"/>
      <c r="K27" s="55">
        <f>+DESPACHO_EJECUTADO!FH31+DESPACHO_EJECUTADO!FI31</f>
        <v>62.3</v>
      </c>
      <c r="L27" s="55">
        <v>73.599999999999994</v>
      </c>
      <c r="M27" s="55">
        <v>6.9</v>
      </c>
      <c r="N27" s="55">
        <v>948.7</v>
      </c>
      <c r="O27" s="55">
        <v>381.6</v>
      </c>
      <c r="P27" s="55">
        <f t="shared" si="0"/>
        <v>7973.9000000000005</v>
      </c>
      <c r="Q27" s="1"/>
      <c r="R27" s="1"/>
      <c r="S27" s="1"/>
      <c r="T27" s="1"/>
      <c r="U27" s="207" t="s">
        <v>584</v>
      </c>
      <c r="V27" s="52" t="s">
        <v>958</v>
      </c>
      <c r="W27" s="53">
        <v>119.85</v>
      </c>
      <c r="X27" s="53" t="s">
        <v>559</v>
      </c>
    </row>
    <row r="28" spans="1:24" x14ac:dyDescent="0.25">
      <c r="A28" s="1"/>
      <c r="B28" s="54" t="s">
        <v>807</v>
      </c>
      <c r="C28" s="55">
        <v>1195</v>
      </c>
      <c r="D28" s="55">
        <v>3598.3</v>
      </c>
      <c r="E28" s="55">
        <v>1814.4</v>
      </c>
      <c r="F28" s="55">
        <v>43.8</v>
      </c>
      <c r="G28" s="55"/>
      <c r="H28" s="55"/>
      <c r="I28" s="55"/>
      <c r="J28" s="55"/>
      <c r="K28" s="55">
        <f>+DESPACHO_EJECUTADO!FH32+DESPACHO_EJECUTADO!FI32</f>
        <v>62.099999999999994</v>
      </c>
      <c r="L28" s="55">
        <v>72.099999999999994</v>
      </c>
      <c r="M28" s="55">
        <v>6.9</v>
      </c>
      <c r="N28" s="55">
        <v>933.3</v>
      </c>
      <c r="O28" s="55">
        <v>464.3</v>
      </c>
      <c r="P28" s="55">
        <f t="shared" si="0"/>
        <v>8190.2000000000016</v>
      </c>
      <c r="Q28" s="1"/>
      <c r="R28" s="1"/>
      <c r="S28" s="1"/>
      <c r="T28" s="1"/>
      <c r="U28" s="207" t="s">
        <v>585</v>
      </c>
      <c r="V28" s="52" t="s">
        <v>959</v>
      </c>
      <c r="W28" s="53">
        <v>485.2</v>
      </c>
      <c r="X28" s="53" t="s">
        <v>559</v>
      </c>
    </row>
    <row r="29" spans="1:24" x14ac:dyDescent="0.25">
      <c r="A29" s="1"/>
      <c r="B29" s="54" t="s">
        <v>808</v>
      </c>
      <c r="C29" s="55">
        <v>1191.7</v>
      </c>
      <c r="D29" s="55">
        <v>3554.9</v>
      </c>
      <c r="E29" s="55">
        <v>1841.5</v>
      </c>
      <c r="F29" s="55">
        <v>44.1</v>
      </c>
      <c r="G29" s="55"/>
      <c r="H29" s="55"/>
      <c r="I29" s="55"/>
      <c r="J29" s="55"/>
      <c r="K29" s="55">
        <f>+DESPACHO_EJECUTADO!FH33+DESPACHO_EJECUTADO!FI33</f>
        <v>62.099999999999994</v>
      </c>
      <c r="L29" s="55">
        <v>71</v>
      </c>
      <c r="M29" s="55">
        <v>7.9</v>
      </c>
      <c r="N29" s="55">
        <v>940.1</v>
      </c>
      <c r="O29" s="55">
        <v>556.96</v>
      </c>
      <c r="P29" s="55">
        <f t="shared" si="0"/>
        <v>8270.260000000002</v>
      </c>
      <c r="Q29" s="1"/>
      <c r="R29" s="1"/>
      <c r="S29" s="1"/>
      <c r="T29" s="1"/>
      <c r="U29" s="207" t="s">
        <v>567</v>
      </c>
      <c r="V29" s="52" t="s">
        <v>960</v>
      </c>
      <c r="W29" s="53" t="s">
        <v>559</v>
      </c>
      <c r="X29" s="53">
        <v>10777.85</v>
      </c>
    </row>
    <row r="30" spans="1:24" x14ac:dyDescent="0.25">
      <c r="A30" s="1"/>
      <c r="B30" s="56" t="s">
        <v>809</v>
      </c>
      <c r="C30" s="57">
        <v>1174.8</v>
      </c>
      <c r="D30" s="57">
        <v>3448.2</v>
      </c>
      <c r="E30" s="57">
        <v>1787.1</v>
      </c>
      <c r="F30" s="57">
        <v>44</v>
      </c>
      <c r="G30" s="57"/>
      <c r="H30" s="57"/>
      <c r="I30" s="57"/>
      <c r="J30" s="57"/>
      <c r="K30" s="57">
        <f>+DESPACHO_EJECUTADO!FH34+DESPACHO_EJECUTADO!FI34</f>
        <v>62.3</v>
      </c>
      <c r="L30" s="57">
        <v>80.3</v>
      </c>
      <c r="M30" s="57">
        <v>7.9</v>
      </c>
      <c r="N30" s="57">
        <v>965.4</v>
      </c>
      <c r="O30" s="57">
        <v>623.03</v>
      </c>
      <c r="P30" s="57">
        <f t="shared" si="0"/>
        <v>8193.0300000000007</v>
      </c>
      <c r="Q30" s="1"/>
      <c r="R30" s="1"/>
      <c r="S30" s="1"/>
      <c r="T30" s="1"/>
      <c r="U30" s="207"/>
      <c r="V30" s="52" t="s">
        <v>961</v>
      </c>
      <c r="W30" s="53">
        <v>156</v>
      </c>
      <c r="X30" s="53" t="s">
        <v>559</v>
      </c>
    </row>
    <row r="31" spans="1:24" x14ac:dyDescent="0.25">
      <c r="A31" s="1"/>
      <c r="B31" s="50" t="s">
        <v>810</v>
      </c>
      <c r="C31" s="51">
        <v>1172.9000000000001</v>
      </c>
      <c r="D31" s="51">
        <v>3349.9</v>
      </c>
      <c r="E31" s="51">
        <v>1810.8</v>
      </c>
      <c r="F31" s="51">
        <v>43.7</v>
      </c>
      <c r="G31" s="51"/>
      <c r="H31" s="51"/>
      <c r="I31" s="51"/>
      <c r="J31" s="51"/>
      <c r="K31" s="51">
        <f>+DESPACHO_EJECUTADO!FH35+DESPACHO_EJECUTADO!FI35</f>
        <v>62.7</v>
      </c>
      <c r="L31" s="51">
        <v>81.900000000000006</v>
      </c>
      <c r="M31" s="51">
        <v>7.8</v>
      </c>
      <c r="N31" s="51">
        <v>938.8</v>
      </c>
      <c r="O31" s="51">
        <v>646.82000000000005</v>
      </c>
      <c r="P31" s="51">
        <f t="shared" si="0"/>
        <v>8115.32</v>
      </c>
      <c r="Q31" s="1"/>
      <c r="R31" s="1"/>
      <c r="S31" s="1"/>
      <c r="T31" s="1"/>
      <c r="U31" s="207" t="s">
        <v>962</v>
      </c>
      <c r="V31" s="52" t="s">
        <v>963</v>
      </c>
      <c r="W31" s="53" t="s">
        <v>559</v>
      </c>
      <c r="X31" s="53">
        <v>678.15</v>
      </c>
    </row>
    <row r="32" spans="1:24" x14ac:dyDescent="0.25">
      <c r="A32" s="1"/>
      <c r="B32" s="54" t="s">
        <v>811</v>
      </c>
      <c r="C32" s="55">
        <v>1174.0999999999999</v>
      </c>
      <c r="D32" s="55">
        <v>3424.3</v>
      </c>
      <c r="E32" s="55">
        <v>1669</v>
      </c>
      <c r="F32" s="55">
        <v>44.3</v>
      </c>
      <c r="G32" s="55"/>
      <c r="H32" s="55"/>
      <c r="I32" s="55"/>
      <c r="J32" s="55"/>
      <c r="K32" s="55">
        <f>+DESPACHO_EJECUTADO!FH36+DESPACHO_EJECUTADO!FI36</f>
        <v>62.099999999999994</v>
      </c>
      <c r="L32" s="55">
        <v>77.099999999999994</v>
      </c>
      <c r="M32" s="55">
        <v>7.8</v>
      </c>
      <c r="N32" s="55">
        <v>913.9</v>
      </c>
      <c r="O32" s="55">
        <v>666.19</v>
      </c>
      <c r="P32" s="55">
        <f t="shared" si="0"/>
        <v>8038.7900000000009</v>
      </c>
      <c r="Q32" s="1"/>
      <c r="R32" s="1"/>
      <c r="S32" s="1"/>
      <c r="T32" s="1"/>
      <c r="U32" s="207" t="s">
        <v>586</v>
      </c>
      <c r="V32" s="52" t="s">
        <v>964</v>
      </c>
      <c r="W32" s="53">
        <v>452.35</v>
      </c>
      <c r="X32" s="53" t="s">
        <v>559</v>
      </c>
    </row>
    <row r="33" spans="1:24" x14ac:dyDescent="0.25">
      <c r="A33" s="1"/>
      <c r="B33" s="54" t="s">
        <v>812</v>
      </c>
      <c r="C33" s="55">
        <v>1187.8</v>
      </c>
      <c r="D33" s="55">
        <v>3480.7</v>
      </c>
      <c r="E33" s="55">
        <v>1643.1</v>
      </c>
      <c r="F33" s="55">
        <v>43.7</v>
      </c>
      <c r="G33" s="55"/>
      <c r="H33" s="55"/>
      <c r="I33" s="55"/>
      <c r="J33" s="55"/>
      <c r="K33" s="55">
        <f>+DESPACHO_EJECUTADO!FH37+DESPACHO_EJECUTADO!FI37</f>
        <v>62.099999999999994</v>
      </c>
      <c r="L33" s="55">
        <v>76.099999999999994</v>
      </c>
      <c r="M33" s="55">
        <v>7.8</v>
      </c>
      <c r="N33" s="55">
        <v>925.3</v>
      </c>
      <c r="O33" s="55">
        <v>688.5</v>
      </c>
      <c r="P33" s="55">
        <f t="shared" si="0"/>
        <v>8115.1000000000013</v>
      </c>
      <c r="Q33" s="1"/>
      <c r="R33" s="1"/>
      <c r="S33" s="1"/>
      <c r="T33" s="1"/>
      <c r="U33" s="207" t="s">
        <v>587</v>
      </c>
      <c r="V33" s="52" t="s">
        <v>965</v>
      </c>
      <c r="W33" s="53">
        <v>451.15</v>
      </c>
      <c r="X33" s="53" t="s">
        <v>559</v>
      </c>
    </row>
    <row r="34" spans="1:24" x14ac:dyDescent="0.25">
      <c r="A34" s="1"/>
      <c r="B34" s="54" t="s">
        <v>813</v>
      </c>
      <c r="C34" s="55">
        <v>1192.2</v>
      </c>
      <c r="D34" s="55">
        <v>3493.3</v>
      </c>
      <c r="E34" s="55">
        <v>1651.2</v>
      </c>
      <c r="F34" s="55">
        <v>44.2</v>
      </c>
      <c r="G34" s="55"/>
      <c r="H34" s="55"/>
      <c r="I34" s="55"/>
      <c r="J34" s="55"/>
      <c r="K34" s="55">
        <f>+DESPACHO_EJECUTADO!FH38+DESPACHO_EJECUTADO!FI38</f>
        <v>61.7</v>
      </c>
      <c r="L34" s="55">
        <v>78.7</v>
      </c>
      <c r="M34" s="55">
        <v>7.8</v>
      </c>
      <c r="N34" s="55">
        <v>915.1</v>
      </c>
      <c r="O34" s="55">
        <v>740.83</v>
      </c>
      <c r="P34" s="55">
        <f t="shared" si="0"/>
        <v>8185.03</v>
      </c>
      <c r="Q34" s="1"/>
      <c r="R34" s="1"/>
      <c r="S34" s="1"/>
      <c r="T34" s="1"/>
      <c r="U34" s="207" t="s">
        <v>123</v>
      </c>
      <c r="V34" s="52" t="s">
        <v>966</v>
      </c>
      <c r="W34" s="53" t="s">
        <v>559</v>
      </c>
      <c r="X34" s="53">
        <v>3052.2049999999999</v>
      </c>
    </row>
    <row r="35" spans="1:24" x14ac:dyDescent="0.25">
      <c r="A35" s="1"/>
      <c r="B35" s="54" t="s">
        <v>814</v>
      </c>
      <c r="C35" s="55">
        <v>1195.3</v>
      </c>
      <c r="D35" s="55">
        <v>3592</v>
      </c>
      <c r="E35" s="55">
        <v>1735.4</v>
      </c>
      <c r="F35" s="55">
        <v>44.1</v>
      </c>
      <c r="G35" s="55"/>
      <c r="H35" s="55"/>
      <c r="I35" s="55"/>
      <c r="J35" s="55"/>
      <c r="K35" s="55">
        <f>+DESPACHO_EJECUTADO!FH39+DESPACHO_EJECUTADO!FI39</f>
        <v>61.4</v>
      </c>
      <c r="L35" s="55">
        <v>78.099999999999994</v>
      </c>
      <c r="M35" s="55">
        <v>7.8</v>
      </c>
      <c r="N35" s="55">
        <v>836</v>
      </c>
      <c r="O35" s="55">
        <v>734.68</v>
      </c>
      <c r="P35" s="55">
        <f t="shared" si="0"/>
        <v>8284.7800000000007</v>
      </c>
      <c r="Q35" s="1"/>
      <c r="R35" s="1"/>
      <c r="S35" s="1"/>
      <c r="T35" s="1"/>
      <c r="U35" s="207" t="s">
        <v>601</v>
      </c>
      <c r="V35" s="52" t="s">
        <v>967</v>
      </c>
      <c r="W35" s="53">
        <v>475.8</v>
      </c>
      <c r="X35" s="53" t="s">
        <v>559</v>
      </c>
    </row>
    <row r="36" spans="1:24" x14ac:dyDescent="0.25">
      <c r="A36" s="1"/>
      <c r="B36" s="54" t="s">
        <v>815</v>
      </c>
      <c r="C36" s="55">
        <v>1192.9000000000001</v>
      </c>
      <c r="D36" s="55">
        <v>3598.5</v>
      </c>
      <c r="E36" s="55">
        <v>1911.9</v>
      </c>
      <c r="F36" s="55">
        <v>44.1</v>
      </c>
      <c r="G36" s="55"/>
      <c r="H36" s="55"/>
      <c r="I36" s="55"/>
      <c r="J36" s="55"/>
      <c r="K36" s="55">
        <f>+DESPACHO_EJECUTADO!FH40+DESPACHO_EJECUTADO!FI40</f>
        <v>61.099999999999994</v>
      </c>
      <c r="L36" s="55">
        <v>79</v>
      </c>
      <c r="M36" s="55">
        <v>7.8</v>
      </c>
      <c r="N36" s="55">
        <v>705.7</v>
      </c>
      <c r="O36" s="55">
        <v>742.33</v>
      </c>
      <c r="P36" s="55">
        <f t="shared" si="0"/>
        <v>8343.33</v>
      </c>
      <c r="Q36" s="1"/>
      <c r="R36" s="1"/>
      <c r="S36" s="1"/>
      <c r="T36" s="1"/>
      <c r="U36" s="207"/>
      <c r="V36" s="52" t="s">
        <v>968</v>
      </c>
      <c r="W36" s="53">
        <v>145.44999999999999</v>
      </c>
      <c r="X36" s="53" t="s">
        <v>559</v>
      </c>
    </row>
    <row r="37" spans="1:24" x14ac:dyDescent="0.25">
      <c r="A37" s="1"/>
      <c r="B37" s="54" t="s">
        <v>816</v>
      </c>
      <c r="C37" s="55">
        <v>1203.7</v>
      </c>
      <c r="D37" s="55">
        <v>3548.1</v>
      </c>
      <c r="E37" s="55">
        <v>1960.4</v>
      </c>
      <c r="F37" s="55">
        <v>44.1</v>
      </c>
      <c r="G37" s="55"/>
      <c r="H37" s="55"/>
      <c r="I37" s="55"/>
      <c r="J37" s="55"/>
      <c r="K37" s="55">
        <f>+DESPACHO_EJECUTADO!FH41+DESPACHO_EJECUTADO!FI41</f>
        <v>60.4</v>
      </c>
      <c r="L37" s="55">
        <v>77.099999999999994</v>
      </c>
      <c r="M37" s="55">
        <v>7.7</v>
      </c>
      <c r="N37" s="55">
        <v>599.79999999999995</v>
      </c>
      <c r="O37" s="55">
        <v>696.19</v>
      </c>
      <c r="P37" s="55">
        <f t="shared" si="0"/>
        <v>8197.4900000000016</v>
      </c>
      <c r="Q37" s="1"/>
      <c r="R37" s="1"/>
      <c r="S37" s="1"/>
      <c r="T37" s="1"/>
      <c r="U37" s="207" t="s">
        <v>602</v>
      </c>
      <c r="V37" s="52" t="s">
        <v>969</v>
      </c>
      <c r="W37" s="53">
        <v>489.6</v>
      </c>
      <c r="X37" s="53" t="s">
        <v>559</v>
      </c>
    </row>
    <row r="38" spans="1:24" x14ac:dyDescent="0.25">
      <c r="A38" s="1"/>
      <c r="B38" s="56" t="s">
        <v>817</v>
      </c>
      <c r="C38" s="57">
        <v>1203.0999999999999</v>
      </c>
      <c r="D38" s="57">
        <v>3511.6</v>
      </c>
      <c r="E38" s="57">
        <v>2008.7</v>
      </c>
      <c r="F38" s="57">
        <v>44.4</v>
      </c>
      <c r="G38" s="57"/>
      <c r="H38" s="57"/>
      <c r="I38" s="57"/>
      <c r="J38" s="57"/>
      <c r="K38" s="57">
        <f>+DESPACHO_EJECUTADO!FH42+DESPACHO_EJECUTADO!FI42</f>
        <v>60.800000000000004</v>
      </c>
      <c r="L38" s="57">
        <v>72.900000000000006</v>
      </c>
      <c r="M38" s="57">
        <v>6.6</v>
      </c>
      <c r="N38" s="57">
        <v>558</v>
      </c>
      <c r="O38" s="57">
        <v>647.98</v>
      </c>
      <c r="P38" s="57">
        <f t="shared" si="0"/>
        <v>8114.08</v>
      </c>
      <c r="Q38" s="1"/>
      <c r="R38" s="1"/>
      <c r="S38" s="1"/>
      <c r="T38" s="1"/>
      <c r="U38" s="207"/>
      <c r="V38" s="52" t="s">
        <v>970</v>
      </c>
      <c r="W38" s="53">
        <v>489.6</v>
      </c>
      <c r="X38" s="53" t="s">
        <v>559</v>
      </c>
    </row>
    <row r="39" spans="1:24" x14ac:dyDescent="0.25">
      <c r="A39" s="1"/>
      <c r="B39" s="50" t="s">
        <v>818</v>
      </c>
      <c r="C39" s="51">
        <v>1187.8</v>
      </c>
      <c r="D39" s="51">
        <v>3527</v>
      </c>
      <c r="E39" s="51">
        <v>2048.4</v>
      </c>
      <c r="F39" s="51">
        <v>44.2</v>
      </c>
      <c r="G39" s="51"/>
      <c r="H39" s="51"/>
      <c r="I39" s="51"/>
      <c r="J39" s="51"/>
      <c r="K39" s="51">
        <f>+DESPACHO_EJECUTADO!FH43+DESPACHO_EJECUTADO!FI43</f>
        <v>60.800000000000004</v>
      </c>
      <c r="L39" s="51">
        <v>75</v>
      </c>
      <c r="M39" s="51">
        <v>6.6</v>
      </c>
      <c r="N39" s="51">
        <v>430.1</v>
      </c>
      <c r="O39" s="51">
        <v>636.54</v>
      </c>
      <c r="P39" s="51">
        <f t="shared" si="0"/>
        <v>8016.4400000000014</v>
      </c>
      <c r="Q39" s="1"/>
      <c r="R39" s="1"/>
      <c r="S39" s="1"/>
      <c r="T39" s="1"/>
      <c r="U39" s="207"/>
      <c r="V39" s="52" t="s">
        <v>971</v>
      </c>
      <c r="W39" s="53">
        <v>481.4</v>
      </c>
      <c r="X39" s="53" t="s">
        <v>559</v>
      </c>
    </row>
    <row r="40" spans="1:24" x14ac:dyDescent="0.25">
      <c r="A40" s="1"/>
      <c r="B40" s="54" t="s">
        <v>819</v>
      </c>
      <c r="C40" s="55">
        <v>1178.5</v>
      </c>
      <c r="D40" s="55">
        <v>3596</v>
      </c>
      <c r="E40" s="55">
        <v>2141</v>
      </c>
      <c r="F40" s="55">
        <v>44.4</v>
      </c>
      <c r="G40" s="55"/>
      <c r="H40" s="55"/>
      <c r="I40" s="55"/>
      <c r="J40" s="55"/>
      <c r="K40" s="55">
        <f>+DESPACHO_EJECUTADO!FH44+DESPACHO_EJECUTADO!FI44</f>
        <v>61.4</v>
      </c>
      <c r="L40" s="55">
        <v>78</v>
      </c>
      <c r="M40" s="55">
        <v>6.6</v>
      </c>
      <c r="N40" s="55">
        <v>258.39999999999998</v>
      </c>
      <c r="O40" s="55">
        <v>637.03</v>
      </c>
      <c r="P40" s="55">
        <f t="shared" si="0"/>
        <v>8001.329999999999</v>
      </c>
      <c r="Q40" s="1"/>
      <c r="R40" s="1"/>
      <c r="S40" s="1"/>
      <c r="T40" s="1"/>
      <c r="U40" s="207"/>
      <c r="V40" s="52" t="s">
        <v>972</v>
      </c>
      <c r="W40" s="53">
        <v>7.05</v>
      </c>
      <c r="X40" s="53" t="s">
        <v>559</v>
      </c>
    </row>
    <row r="41" spans="1:24" x14ac:dyDescent="0.25">
      <c r="A41" s="1"/>
      <c r="B41" s="54" t="s">
        <v>820</v>
      </c>
      <c r="C41" s="55">
        <v>1177.5999999999999</v>
      </c>
      <c r="D41" s="55">
        <v>3604.2</v>
      </c>
      <c r="E41" s="55">
        <v>2114.8000000000002</v>
      </c>
      <c r="F41" s="55">
        <v>44.7</v>
      </c>
      <c r="G41" s="55"/>
      <c r="H41" s="55"/>
      <c r="I41" s="55"/>
      <c r="J41" s="55"/>
      <c r="K41" s="55">
        <f>+DESPACHO_EJECUTADO!FH45+DESPACHO_EJECUTADO!FI45</f>
        <v>60.800000000000004</v>
      </c>
      <c r="L41" s="55">
        <v>82</v>
      </c>
      <c r="M41" s="55">
        <v>6.6</v>
      </c>
      <c r="N41" s="55">
        <v>145.5</v>
      </c>
      <c r="O41" s="55">
        <v>622.92999999999995</v>
      </c>
      <c r="P41" s="55">
        <f t="shared" si="0"/>
        <v>7859.13</v>
      </c>
      <c r="Q41" s="1"/>
      <c r="R41" s="1"/>
      <c r="S41" s="1"/>
      <c r="T41" s="1"/>
      <c r="U41" s="207" t="s">
        <v>588</v>
      </c>
      <c r="V41" s="52" t="s">
        <v>973</v>
      </c>
      <c r="W41" s="53">
        <v>63.3</v>
      </c>
      <c r="X41" s="53" t="s">
        <v>559</v>
      </c>
    </row>
    <row r="42" spans="1:24" x14ac:dyDescent="0.25">
      <c r="A42" s="1"/>
      <c r="B42" s="54" t="s">
        <v>821</v>
      </c>
      <c r="C42" s="55">
        <v>1196.4000000000001</v>
      </c>
      <c r="D42" s="55">
        <v>3570.2</v>
      </c>
      <c r="E42" s="55">
        <v>2036.5</v>
      </c>
      <c r="F42" s="55">
        <v>44.6</v>
      </c>
      <c r="G42" s="55"/>
      <c r="H42" s="55"/>
      <c r="I42" s="55"/>
      <c r="J42" s="55"/>
      <c r="K42" s="55">
        <f>+DESPACHO_EJECUTADO!FH46+DESPACHO_EJECUTADO!FI46</f>
        <v>60.800000000000004</v>
      </c>
      <c r="L42" s="55">
        <v>81.8</v>
      </c>
      <c r="M42" s="55">
        <v>6.8</v>
      </c>
      <c r="N42" s="55">
        <v>34.9</v>
      </c>
      <c r="O42" s="55">
        <v>608</v>
      </c>
      <c r="P42" s="55">
        <f t="shared" si="0"/>
        <v>7640.0000000000009</v>
      </c>
      <c r="Q42" s="1"/>
      <c r="R42" s="1"/>
      <c r="S42" s="1"/>
      <c r="T42" s="1"/>
      <c r="U42" s="207" t="s">
        <v>570</v>
      </c>
      <c r="V42" s="52" t="s">
        <v>974</v>
      </c>
      <c r="W42" s="53">
        <v>442.7</v>
      </c>
      <c r="X42" s="53" t="s">
        <v>559</v>
      </c>
    </row>
    <row r="43" spans="1:24" x14ac:dyDescent="0.25">
      <c r="A43" s="1"/>
      <c r="B43" s="54" t="s">
        <v>822</v>
      </c>
      <c r="C43" s="55">
        <v>1198.2</v>
      </c>
      <c r="D43" s="55">
        <v>3622.5</v>
      </c>
      <c r="E43" s="55">
        <v>1949.9</v>
      </c>
      <c r="F43" s="55">
        <v>44.5</v>
      </c>
      <c r="G43" s="55"/>
      <c r="H43" s="55"/>
      <c r="I43" s="55"/>
      <c r="J43" s="55"/>
      <c r="K43" s="55">
        <f>+DESPACHO_EJECUTADO!FH47+DESPACHO_EJECUTADO!FI47</f>
        <v>60.7</v>
      </c>
      <c r="L43" s="55">
        <v>80.900000000000006</v>
      </c>
      <c r="M43" s="55">
        <v>7.4</v>
      </c>
      <c r="N43" s="55">
        <v>1.2</v>
      </c>
      <c r="O43" s="55">
        <v>646.03</v>
      </c>
      <c r="P43" s="55">
        <f t="shared" si="0"/>
        <v>7611.329999999999</v>
      </c>
      <c r="Q43" s="1"/>
      <c r="R43" s="1"/>
      <c r="S43" s="1"/>
      <c r="T43" s="1"/>
      <c r="U43" s="207" t="s">
        <v>589</v>
      </c>
      <c r="V43" s="52" t="s">
        <v>975</v>
      </c>
      <c r="W43" s="53">
        <v>441.6</v>
      </c>
      <c r="X43" s="53" t="s">
        <v>559</v>
      </c>
    </row>
    <row r="44" spans="1:24" x14ac:dyDescent="0.25">
      <c r="A44" s="1"/>
      <c r="B44" s="54" t="s">
        <v>823</v>
      </c>
      <c r="C44" s="55">
        <v>1199.5999999999999</v>
      </c>
      <c r="D44" s="55">
        <v>3713.5</v>
      </c>
      <c r="E44" s="55">
        <v>2167.3000000000002</v>
      </c>
      <c r="F44" s="55">
        <v>44.9</v>
      </c>
      <c r="G44" s="55"/>
      <c r="H44" s="55"/>
      <c r="I44" s="55"/>
      <c r="J44" s="55"/>
      <c r="K44" s="55">
        <f>+DESPACHO_EJECUTADO!FH48+DESPACHO_EJECUTADO!FI48</f>
        <v>59.8</v>
      </c>
      <c r="L44" s="55">
        <v>81.5</v>
      </c>
      <c r="M44" s="55">
        <v>7.5</v>
      </c>
      <c r="N44" s="55">
        <v>0</v>
      </c>
      <c r="O44" s="55">
        <v>551.41999999999996</v>
      </c>
      <c r="P44" s="55">
        <f t="shared" si="0"/>
        <v>7825.52</v>
      </c>
      <c r="Q44" s="1"/>
      <c r="R44" s="1"/>
      <c r="S44" s="1"/>
      <c r="T44" s="1"/>
      <c r="U44" s="207" t="s">
        <v>564</v>
      </c>
      <c r="V44" s="52" t="s">
        <v>976</v>
      </c>
      <c r="W44" s="53" t="s">
        <v>559</v>
      </c>
      <c r="X44" s="53">
        <v>4846.6499999999996</v>
      </c>
    </row>
    <row r="45" spans="1:24" x14ac:dyDescent="0.25">
      <c r="A45" s="1"/>
      <c r="B45" s="54" t="s">
        <v>824</v>
      </c>
      <c r="C45" s="55">
        <v>1194.2</v>
      </c>
      <c r="D45" s="55">
        <v>3711.1</v>
      </c>
      <c r="E45" s="55">
        <v>2235.6999999999998</v>
      </c>
      <c r="F45" s="55">
        <v>44.8</v>
      </c>
      <c r="G45" s="55"/>
      <c r="H45" s="55"/>
      <c r="I45" s="55"/>
      <c r="J45" s="55"/>
      <c r="K45" s="55">
        <f>+DESPACHO_EJECUTADO!FH49+DESPACHO_EJECUTADO!FI49</f>
        <v>60.099999999999994</v>
      </c>
      <c r="L45" s="55">
        <v>81.900000000000006</v>
      </c>
      <c r="M45" s="55">
        <v>7.7</v>
      </c>
      <c r="N45" s="55">
        <v>0</v>
      </c>
      <c r="O45" s="55">
        <v>508.48</v>
      </c>
      <c r="P45" s="55">
        <f t="shared" si="0"/>
        <v>7843.98</v>
      </c>
      <c r="Q45" s="1"/>
      <c r="R45" s="1"/>
      <c r="S45" s="1"/>
      <c r="T45" s="1"/>
      <c r="U45" s="207" t="s">
        <v>572</v>
      </c>
      <c r="V45" s="52" t="s">
        <v>977</v>
      </c>
      <c r="W45" s="53">
        <v>2183</v>
      </c>
      <c r="X45" s="53" t="s">
        <v>559</v>
      </c>
    </row>
    <row r="46" spans="1:24" x14ac:dyDescent="0.25">
      <c r="A46" s="1"/>
      <c r="B46" s="56" t="s">
        <v>825</v>
      </c>
      <c r="C46" s="57">
        <v>1193.3</v>
      </c>
      <c r="D46" s="57">
        <v>3707.3</v>
      </c>
      <c r="E46" s="57">
        <v>2244.5</v>
      </c>
      <c r="F46" s="57">
        <v>45</v>
      </c>
      <c r="G46" s="57"/>
      <c r="H46" s="57"/>
      <c r="I46" s="57"/>
      <c r="J46" s="57"/>
      <c r="K46" s="57">
        <f>+DESPACHO_EJECUTADO!FH50+DESPACHO_EJECUTADO!FI50</f>
        <v>60.5</v>
      </c>
      <c r="L46" s="57">
        <v>80.599999999999994</v>
      </c>
      <c r="M46" s="57">
        <v>7.4</v>
      </c>
      <c r="N46" s="57">
        <v>0</v>
      </c>
      <c r="O46" s="57">
        <v>484.52</v>
      </c>
      <c r="P46" s="57">
        <f t="shared" si="0"/>
        <v>7823.1200000000008</v>
      </c>
      <c r="Q46" s="1"/>
      <c r="R46" s="1"/>
      <c r="S46" s="1"/>
      <c r="T46" s="1"/>
      <c r="U46" s="207" t="s">
        <v>72</v>
      </c>
      <c r="V46" s="52" t="s">
        <v>978</v>
      </c>
      <c r="W46" s="53">
        <v>51.25</v>
      </c>
      <c r="X46" s="53" t="s">
        <v>559</v>
      </c>
    </row>
    <row r="47" spans="1:24" x14ac:dyDescent="0.25">
      <c r="A47" s="1"/>
      <c r="B47" s="50" t="s">
        <v>826</v>
      </c>
      <c r="C47" s="51">
        <v>1206.9000000000001</v>
      </c>
      <c r="D47" s="51">
        <v>3744.6</v>
      </c>
      <c r="E47" s="51">
        <v>2175.9</v>
      </c>
      <c r="F47" s="51">
        <v>44.9</v>
      </c>
      <c r="G47" s="51"/>
      <c r="H47" s="51"/>
      <c r="I47" s="51"/>
      <c r="J47" s="51"/>
      <c r="K47" s="51">
        <f>+DESPACHO_EJECUTADO!FH51+DESPACHO_EJECUTADO!FI51</f>
        <v>61.3</v>
      </c>
      <c r="L47" s="51">
        <v>81.099999999999994</v>
      </c>
      <c r="M47" s="51">
        <v>7.7</v>
      </c>
      <c r="N47" s="51">
        <v>0</v>
      </c>
      <c r="O47" s="51">
        <v>429.8</v>
      </c>
      <c r="P47" s="51">
        <f t="shared" si="0"/>
        <v>7752.2</v>
      </c>
      <c r="Q47" s="1"/>
      <c r="R47" s="1"/>
      <c r="S47" s="1"/>
      <c r="T47" s="1"/>
      <c r="U47" s="207" t="s">
        <v>135</v>
      </c>
      <c r="V47" s="52" t="s">
        <v>136</v>
      </c>
      <c r="W47" s="53" t="s">
        <v>559</v>
      </c>
      <c r="X47" s="53">
        <v>13288.35</v>
      </c>
    </row>
    <row r="48" spans="1:24" x14ac:dyDescent="0.25">
      <c r="A48" s="1"/>
      <c r="B48" s="54" t="s">
        <v>827</v>
      </c>
      <c r="C48" s="55">
        <v>1201.2</v>
      </c>
      <c r="D48" s="55">
        <v>3736.7</v>
      </c>
      <c r="E48" s="55">
        <v>2230</v>
      </c>
      <c r="F48" s="55">
        <v>44.8</v>
      </c>
      <c r="G48" s="55"/>
      <c r="H48" s="55"/>
      <c r="I48" s="55"/>
      <c r="J48" s="55"/>
      <c r="K48" s="55">
        <f>+DESPACHO_EJECUTADO!FH52+DESPACHO_EJECUTADO!FI52</f>
        <v>61.2</v>
      </c>
      <c r="L48" s="55">
        <v>81</v>
      </c>
      <c r="M48" s="55">
        <v>7.8</v>
      </c>
      <c r="N48" s="55">
        <v>0</v>
      </c>
      <c r="O48" s="55">
        <v>371.8</v>
      </c>
      <c r="P48" s="55">
        <f t="shared" si="0"/>
        <v>7734.5</v>
      </c>
      <c r="Q48" s="1"/>
      <c r="R48" s="1"/>
      <c r="S48" s="1"/>
      <c r="T48" s="1"/>
      <c r="U48" s="207"/>
      <c r="V48" s="52" t="s">
        <v>979</v>
      </c>
      <c r="W48" s="53">
        <v>244.65</v>
      </c>
      <c r="X48" s="53" t="s">
        <v>559</v>
      </c>
    </row>
    <row r="49" spans="1:24" x14ac:dyDescent="0.25">
      <c r="A49" s="1"/>
      <c r="B49" s="54" t="s">
        <v>828</v>
      </c>
      <c r="C49" s="55">
        <v>1209.5</v>
      </c>
      <c r="D49" s="55">
        <v>3739</v>
      </c>
      <c r="E49" s="55">
        <v>2233</v>
      </c>
      <c r="F49" s="55">
        <v>44.9</v>
      </c>
      <c r="G49" s="55"/>
      <c r="H49" s="55"/>
      <c r="I49" s="55"/>
      <c r="J49" s="55"/>
      <c r="K49" s="55">
        <f>+DESPACHO_EJECUTADO!FH53+DESPACHO_EJECUTADO!FI53</f>
        <v>61.5</v>
      </c>
      <c r="L49" s="55">
        <v>82.5</v>
      </c>
      <c r="M49" s="55">
        <v>7.8</v>
      </c>
      <c r="N49" s="55">
        <v>0</v>
      </c>
      <c r="O49" s="55">
        <v>370.16</v>
      </c>
      <c r="P49" s="55">
        <f t="shared" si="0"/>
        <v>7748.36</v>
      </c>
      <c r="Q49" s="1"/>
      <c r="R49" s="1"/>
      <c r="S49" s="1"/>
      <c r="T49" s="1"/>
      <c r="U49" s="207" t="s">
        <v>568</v>
      </c>
      <c r="V49" s="52" t="s">
        <v>980</v>
      </c>
      <c r="W49" s="53" t="s">
        <v>559</v>
      </c>
      <c r="X49" s="53">
        <v>1859.9</v>
      </c>
    </row>
    <row r="50" spans="1:24" x14ac:dyDescent="0.25">
      <c r="A50" s="1"/>
      <c r="B50" s="54" t="s">
        <v>829</v>
      </c>
      <c r="C50" s="55">
        <v>1200.5</v>
      </c>
      <c r="D50" s="55">
        <v>3708.2</v>
      </c>
      <c r="E50" s="55">
        <v>2252.9</v>
      </c>
      <c r="F50" s="55">
        <v>45</v>
      </c>
      <c r="G50" s="55"/>
      <c r="H50" s="55"/>
      <c r="I50" s="55"/>
      <c r="J50" s="55"/>
      <c r="K50" s="55">
        <f>+DESPACHO_EJECUTADO!FH54+DESPACHO_EJECUTADO!FI54</f>
        <v>60.9</v>
      </c>
      <c r="L50" s="55">
        <v>66.599999999999994</v>
      </c>
      <c r="M50" s="55">
        <v>7.8</v>
      </c>
      <c r="N50" s="55">
        <v>0</v>
      </c>
      <c r="O50" s="55">
        <v>380.78</v>
      </c>
      <c r="P50" s="55">
        <f t="shared" si="0"/>
        <v>7722.68</v>
      </c>
      <c r="Q50" s="1"/>
      <c r="R50" s="1"/>
      <c r="S50" s="1"/>
      <c r="T50" s="1"/>
      <c r="U50" s="207" t="s">
        <v>583</v>
      </c>
      <c r="V50" s="52" t="s">
        <v>981</v>
      </c>
      <c r="W50" s="53">
        <v>40.5</v>
      </c>
      <c r="X50" s="53" t="s">
        <v>559</v>
      </c>
    </row>
    <row r="51" spans="1:24" x14ac:dyDescent="0.25">
      <c r="A51" s="1"/>
      <c r="B51" s="54" t="s">
        <v>830</v>
      </c>
      <c r="C51" s="55">
        <v>1197.5</v>
      </c>
      <c r="D51" s="55">
        <v>3567.84</v>
      </c>
      <c r="E51" s="55">
        <v>2229.7199999999998</v>
      </c>
      <c r="F51" s="55">
        <v>44.8</v>
      </c>
      <c r="G51" s="55"/>
      <c r="H51" s="55"/>
      <c r="I51" s="55"/>
      <c r="J51" s="55"/>
      <c r="K51" s="55">
        <f>+DESPACHO_EJECUTADO!FH55+DESPACHO_EJECUTADO!FI55</f>
        <v>61.400000000000006</v>
      </c>
      <c r="L51" s="55">
        <v>69.5</v>
      </c>
      <c r="M51" s="55">
        <v>8</v>
      </c>
      <c r="N51" s="55">
        <v>0</v>
      </c>
      <c r="O51" s="55">
        <v>389.64940000000001</v>
      </c>
      <c r="P51" s="55">
        <f t="shared" si="0"/>
        <v>7568.4093999999996</v>
      </c>
      <c r="Q51" s="1"/>
      <c r="R51" s="1"/>
      <c r="S51" s="1"/>
      <c r="T51" s="1"/>
      <c r="U51" s="207" t="s">
        <v>150</v>
      </c>
      <c r="V51" s="52" t="s">
        <v>982</v>
      </c>
      <c r="W51" s="53">
        <v>130.1</v>
      </c>
      <c r="X51" s="53" t="s">
        <v>559</v>
      </c>
    </row>
    <row r="52" spans="1:24" x14ac:dyDescent="0.25">
      <c r="A52" s="1"/>
      <c r="B52" s="54" t="s">
        <v>831</v>
      </c>
      <c r="C52" s="55">
        <v>1193.5</v>
      </c>
      <c r="D52" s="55">
        <v>3508.59</v>
      </c>
      <c r="E52" s="55">
        <v>1992.53</v>
      </c>
      <c r="F52" s="55">
        <v>44.8</v>
      </c>
      <c r="G52" s="55"/>
      <c r="H52" s="55"/>
      <c r="I52" s="55"/>
      <c r="J52" s="55"/>
      <c r="K52" s="55">
        <f>+DESPACHO_EJECUTADO!FH56+DESPACHO_EJECUTADO!FI56</f>
        <v>60.5</v>
      </c>
      <c r="L52" s="55">
        <v>80.3</v>
      </c>
      <c r="M52" s="55">
        <v>8.4</v>
      </c>
      <c r="N52" s="55">
        <v>0</v>
      </c>
      <c r="O52" s="55">
        <v>494.7527</v>
      </c>
      <c r="P52" s="55">
        <f t="shared" si="0"/>
        <v>7383.3726999999999</v>
      </c>
      <c r="Q52" s="1"/>
      <c r="R52" s="1"/>
      <c r="S52" s="1"/>
      <c r="T52" s="1"/>
      <c r="U52" s="207"/>
      <c r="V52" s="52" t="s">
        <v>983</v>
      </c>
      <c r="W52" s="53" t="s">
        <v>559</v>
      </c>
      <c r="X52" s="53">
        <v>5790.5</v>
      </c>
    </row>
    <row r="53" spans="1:24" x14ac:dyDescent="0.25">
      <c r="A53" s="1"/>
      <c r="B53" s="54" t="s">
        <v>832</v>
      </c>
      <c r="C53" s="55">
        <v>1183</v>
      </c>
      <c r="D53" s="55">
        <v>3494.29</v>
      </c>
      <c r="E53" s="55">
        <v>1734.27</v>
      </c>
      <c r="F53" s="55">
        <v>45</v>
      </c>
      <c r="G53" s="55"/>
      <c r="H53" s="55"/>
      <c r="I53" s="55"/>
      <c r="J53" s="55"/>
      <c r="K53" s="55">
        <f>+DESPACHO_EJECUTADO!FH57+DESPACHO_EJECUTADO!FI57</f>
        <v>61.7</v>
      </c>
      <c r="L53" s="55">
        <v>81.5</v>
      </c>
      <c r="M53" s="55">
        <v>9</v>
      </c>
      <c r="N53" s="55">
        <v>0</v>
      </c>
      <c r="O53" s="55">
        <v>486.45659999999998</v>
      </c>
      <c r="P53" s="55">
        <f t="shared" si="0"/>
        <v>7095.2165999999997</v>
      </c>
      <c r="Q53" s="1"/>
      <c r="R53" s="1"/>
      <c r="S53" s="1"/>
      <c r="T53" s="1"/>
      <c r="U53" s="207"/>
      <c r="V53" s="52" t="s">
        <v>172</v>
      </c>
      <c r="W53" s="53" t="s">
        <v>559</v>
      </c>
      <c r="X53" s="53">
        <v>2157.0500000000002</v>
      </c>
    </row>
    <row r="54" spans="1:24" x14ac:dyDescent="0.25">
      <c r="A54" s="1"/>
      <c r="B54" s="56" t="s">
        <v>102</v>
      </c>
      <c r="C54" s="57">
        <v>1189.4000000000001</v>
      </c>
      <c r="D54" s="57">
        <v>3481.79</v>
      </c>
      <c r="E54" s="57">
        <v>1768.4</v>
      </c>
      <c r="F54" s="57">
        <v>0</v>
      </c>
      <c r="G54" s="57"/>
      <c r="H54" s="57"/>
      <c r="I54" s="57"/>
      <c r="J54" s="57"/>
      <c r="K54" s="57">
        <f>+DESPACHO_EJECUTADO!FH58+DESPACHO_EJECUTADO!FI58</f>
        <v>61.2</v>
      </c>
      <c r="L54" s="57">
        <v>81</v>
      </c>
      <c r="M54" s="57">
        <v>9.1999999999999993</v>
      </c>
      <c r="N54" s="57">
        <v>0</v>
      </c>
      <c r="O54" s="57">
        <v>491.66030000000001</v>
      </c>
      <c r="P54" s="57">
        <f t="shared" si="0"/>
        <v>7082.6502999999993</v>
      </c>
      <c r="Q54" s="1"/>
      <c r="R54" s="1"/>
      <c r="S54" s="1"/>
      <c r="T54" s="1"/>
      <c r="U54" s="207"/>
      <c r="V54" s="52" t="s">
        <v>984</v>
      </c>
      <c r="W54" s="53">
        <v>238.3</v>
      </c>
      <c r="X54" s="53" t="s">
        <v>559</v>
      </c>
    </row>
    <row r="55" spans="1:24" x14ac:dyDescent="0.25">
      <c r="A55" s="1"/>
      <c r="B55" s="58" t="s">
        <v>985</v>
      </c>
      <c r="C55" s="59">
        <f>SUM(C7:C54)/2</f>
        <v>28613.599999999999</v>
      </c>
      <c r="D55" s="59">
        <f t="shared" ref="D55:P55" si="1">SUM(D7:D54)/2</f>
        <v>83638.155000000013</v>
      </c>
      <c r="E55" s="59">
        <f t="shared" si="1"/>
        <v>42998.409999999996</v>
      </c>
      <c r="F55" s="59">
        <f t="shared" si="1"/>
        <v>664.75</v>
      </c>
      <c r="G55" s="59">
        <f t="shared" si="1"/>
        <v>0</v>
      </c>
      <c r="H55" s="59">
        <f t="shared" si="1"/>
        <v>0</v>
      </c>
      <c r="I55" s="59">
        <f t="shared" si="1"/>
        <v>0</v>
      </c>
      <c r="J55" s="59">
        <f t="shared" si="1"/>
        <v>0</v>
      </c>
      <c r="K55" s="59">
        <f t="shared" si="1"/>
        <v>1476.3</v>
      </c>
      <c r="L55" s="59">
        <f t="shared" si="1"/>
        <v>1894.85</v>
      </c>
      <c r="M55" s="59">
        <f t="shared" si="1"/>
        <v>186.15</v>
      </c>
      <c r="N55" s="59">
        <f t="shared" si="1"/>
        <v>8479</v>
      </c>
      <c r="O55" s="59">
        <f t="shared" si="1"/>
        <v>10011.934499999999</v>
      </c>
      <c r="P55" s="59">
        <f t="shared" si="1"/>
        <v>177963.1495</v>
      </c>
      <c r="Q55" s="1"/>
      <c r="R55" s="1"/>
      <c r="S55" s="1"/>
      <c r="T55" s="1"/>
      <c r="U55" s="207" t="s">
        <v>174</v>
      </c>
      <c r="V55" s="52" t="s">
        <v>986</v>
      </c>
      <c r="W55" s="53" t="s">
        <v>559</v>
      </c>
      <c r="X55" s="53">
        <v>1786.3</v>
      </c>
    </row>
    <row r="56" spans="1:24" x14ac:dyDescent="0.25">
      <c r="A56" s="1"/>
      <c r="B56" s="58" t="s">
        <v>987</v>
      </c>
      <c r="C56" s="191">
        <f>+C55/$P$55</f>
        <v>0.16078384811907365</v>
      </c>
      <c r="D56" s="191">
        <f t="shared" ref="D56:P56" si="2">+D55/$P$55</f>
        <v>0.4699745718986616</v>
      </c>
      <c r="E56" s="191">
        <f t="shared" si="2"/>
        <v>0.24161412135493812</v>
      </c>
      <c r="F56" s="191">
        <f t="shared" si="2"/>
        <v>3.7353238682708298E-3</v>
      </c>
      <c r="G56" s="191">
        <f t="shared" si="2"/>
        <v>0</v>
      </c>
      <c r="H56" s="191">
        <f t="shared" si="2"/>
        <v>0</v>
      </c>
      <c r="I56" s="191">
        <f t="shared" si="2"/>
        <v>0</v>
      </c>
      <c r="J56" s="191">
        <f t="shared" si="2"/>
        <v>0</v>
      </c>
      <c r="K56" s="191">
        <f t="shared" si="2"/>
        <v>8.2955376107231686E-3</v>
      </c>
      <c r="L56" s="191">
        <f t="shared" si="2"/>
        <v>1.0647429006081958E-2</v>
      </c>
      <c r="M56" s="191">
        <f t="shared" si="2"/>
        <v>1.0460030659324784E-3</v>
      </c>
      <c r="N56" s="191">
        <f t="shared" si="2"/>
        <v>4.7644695117064109E-2</v>
      </c>
      <c r="O56" s="191">
        <f t="shared" si="2"/>
        <v>5.6258469959254119E-2</v>
      </c>
      <c r="P56" s="191">
        <f t="shared" si="2"/>
        <v>1</v>
      </c>
      <c r="Q56" s="1"/>
      <c r="R56" s="1"/>
      <c r="S56" s="1"/>
      <c r="T56" s="1"/>
      <c r="U56" s="207"/>
      <c r="V56" s="52" t="s">
        <v>988</v>
      </c>
      <c r="W56" s="53">
        <v>4.8</v>
      </c>
      <c r="X56" s="53" t="s">
        <v>559</v>
      </c>
    </row>
    <row r="57" spans="1:24" x14ac:dyDescent="0.25">
      <c r="A57" s="1"/>
      <c r="B57" s="1"/>
      <c r="C57" s="1"/>
      <c r="D57" s="1"/>
      <c r="E57" s="1"/>
      <c r="F57" s="1"/>
      <c r="G57" s="1"/>
      <c r="H57" s="1"/>
      <c r="I57" s="1"/>
      <c r="J57" s="1"/>
      <c r="K57" s="1"/>
      <c r="L57" s="1"/>
      <c r="M57" s="1"/>
      <c r="N57" s="1"/>
      <c r="O57" s="1"/>
      <c r="P57" s="1"/>
      <c r="Q57" s="1"/>
      <c r="R57" s="1"/>
      <c r="S57" s="1"/>
      <c r="T57" s="1"/>
      <c r="U57" s="207"/>
      <c r="V57" s="52" t="s">
        <v>989</v>
      </c>
      <c r="W57" s="53">
        <v>661.5</v>
      </c>
      <c r="X57" s="53" t="s">
        <v>559</v>
      </c>
    </row>
    <row r="58" spans="1:24" x14ac:dyDescent="0.25">
      <c r="A58" s="1"/>
      <c r="B58" s="1"/>
      <c r="C58" s="1"/>
      <c r="D58" s="1"/>
      <c r="E58" s="1"/>
      <c r="F58" s="1"/>
      <c r="G58" s="1"/>
      <c r="H58" s="1"/>
      <c r="I58" s="1"/>
      <c r="J58" s="1"/>
      <c r="K58" s="1"/>
      <c r="L58" s="1"/>
      <c r="M58" s="1"/>
      <c r="N58" s="1"/>
      <c r="O58" s="1"/>
      <c r="P58" s="1"/>
      <c r="Q58" s="1"/>
      <c r="R58" s="1"/>
      <c r="S58" s="1"/>
      <c r="T58" s="1"/>
      <c r="U58" s="207"/>
      <c r="V58" s="52" t="s">
        <v>175</v>
      </c>
      <c r="W58" s="53" t="s">
        <v>559</v>
      </c>
      <c r="X58" s="53">
        <v>2511.15</v>
      </c>
    </row>
    <row r="59" spans="1:24" x14ac:dyDescent="0.25">
      <c r="A59" s="1"/>
      <c r="B59" s="1"/>
      <c r="C59" s="1"/>
      <c r="D59" s="1"/>
      <c r="E59" s="1"/>
      <c r="F59" s="1"/>
      <c r="G59" s="1"/>
      <c r="H59" s="1"/>
      <c r="I59" s="1"/>
      <c r="J59" s="1"/>
      <c r="K59" s="1"/>
      <c r="L59" s="1"/>
      <c r="M59" s="1"/>
      <c r="N59" s="1"/>
      <c r="O59" s="1"/>
      <c r="P59" s="1"/>
      <c r="Q59" s="1"/>
      <c r="R59" s="1"/>
      <c r="S59" s="1"/>
      <c r="T59" s="1"/>
      <c r="U59" s="207"/>
      <c r="V59" s="52" t="s">
        <v>990</v>
      </c>
      <c r="W59" s="53" t="s">
        <v>559</v>
      </c>
      <c r="X59" s="53">
        <v>2659.65</v>
      </c>
    </row>
    <row r="60" spans="1:24" x14ac:dyDescent="0.25">
      <c r="A60" s="1"/>
      <c r="B60" s="1"/>
      <c r="C60" s="1"/>
      <c r="D60" s="1"/>
      <c r="E60" s="1"/>
      <c r="F60" s="1"/>
      <c r="G60" s="1"/>
      <c r="H60" s="1"/>
      <c r="I60" s="1"/>
      <c r="J60" s="1"/>
      <c r="K60" s="1"/>
      <c r="L60" s="1"/>
      <c r="M60" s="1"/>
      <c r="N60" s="1"/>
      <c r="O60" s="1"/>
      <c r="P60" s="1"/>
      <c r="Q60" s="1"/>
      <c r="R60" s="1"/>
      <c r="S60" s="1"/>
      <c r="T60" s="1"/>
      <c r="U60" s="207"/>
      <c r="V60" s="52" t="s">
        <v>991</v>
      </c>
      <c r="W60" s="53">
        <v>1521.25</v>
      </c>
      <c r="X60" s="53" t="s">
        <v>559</v>
      </c>
    </row>
    <row r="61" spans="1:24" x14ac:dyDescent="0.25">
      <c r="A61" s="1"/>
      <c r="B61" s="1"/>
      <c r="C61" s="1"/>
      <c r="D61" s="1"/>
      <c r="E61" s="1"/>
      <c r="F61" s="1"/>
      <c r="G61" s="1"/>
      <c r="H61" s="1"/>
      <c r="I61" s="1"/>
      <c r="J61" s="1"/>
      <c r="K61" s="1"/>
      <c r="L61" s="1"/>
      <c r="M61" s="1"/>
      <c r="N61" s="1"/>
      <c r="O61" s="1"/>
      <c r="P61" s="1"/>
      <c r="Q61" s="1"/>
      <c r="R61" s="1"/>
      <c r="S61" s="1"/>
      <c r="T61" s="1"/>
      <c r="U61" s="207" t="s">
        <v>89</v>
      </c>
      <c r="V61" s="52" t="s">
        <v>992</v>
      </c>
      <c r="W61" s="53" t="s">
        <v>559</v>
      </c>
      <c r="X61" s="53">
        <v>2642.85</v>
      </c>
    </row>
    <row r="62" spans="1:24" x14ac:dyDescent="0.25">
      <c r="A62" s="1"/>
      <c r="B62" s="1"/>
      <c r="C62" s="1"/>
      <c r="D62" s="1"/>
      <c r="E62" s="1"/>
      <c r="F62" s="1"/>
      <c r="G62" s="1"/>
      <c r="H62" s="1"/>
      <c r="I62" s="1"/>
      <c r="J62" s="1"/>
      <c r="K62" s="1"/>
      <c r="L62" s="1"/>
      <c r="M62" s="1"/>
      <c r="N62" s="1"/>
      <c r="O62" s="1"/>
      <c r="P62" s="1"/>
      <c r="Q62" s="1"/>
      <c r="R62" s="1"/>
      <c r="S62" s="1"/>
      <c r="T62" s="1"/>
      <c r="U62" s="207"/>
      <c r="V62" s="52" t="s">
        <v>90</v>
      </c>
      <c r="W62" s="53">
        <v>42.35</v>
      </c>
      <c r="X62" s="53" t="s">
        <v>559</v>
      </c>
    </row>
    <row r="63" spans="1:24" x14ac:dyDescent="0.25">
      <c r="A63" s="1"/>
      <c r="B63" s="1"/>
      <c r="C63" s="1"/>
      <c r="D63" s="1"/>
      <c r="E63" s="1"/>
      <c r="F63" s="1"/>
      <c r="G63" s="1"/>
      <c r="H63" s="1"/>
      <c r="I63" s="1"/>
      <c r="J63" s="1"/>
      <c r="K63" s="1"/>
      <c r="L63" s="1"/>
      <c r="M63" s="1"/>
      <c r="N63" s="1"/>
      <c r="O63" s="1"/>
      <c r="P63" s="1"/>
      <c r="Q63" s="1"/>
      <c r="R63" s="1"/>
      <c r="S63" s="1"/>
      <c r="T63" s="1"/>
      <c r="U63" s="207" t="s">
        <v>993</v>
      </c>
      <c r="V63" s="52" t="s">
        <v>994</v>
      </c>
      <c r="W63" s="53">
        <v>479.75</v>
      </c>
      <c r="X63" s="53" t="s">
        <v>559</v>
      </c>
    </row>
    <row r="64" spans="1:24" x14ac:dyDescent="0.25">
      <c r="A64" s="1"/>
      <c r="B64" s="1"/>
      <c r="C64" s="1"/>
      <c r="D64" s="1"/>
      <c r="E64" s="1"/>
      <c r="F64" s="1"/>
      <c r="G64" s="1"/>
      <c r="H64" s="1"/>
      <c r="I64" s="1"/>
      <c r="J64" s="1"/>
      <c r="K64" s="1"/>
      <c r="L64" s="1"/>
      <c r="M64" s="1"/>
      <c r="N64" s="1"/>
      <c r="O64" s="1"/>
      <c r="P64" s="1"/>
      <c r="Q64" s="1"/>
      <c r="R64" s="1"/>
      <c r="S64" s="1"/>
      <c r="T64" s="1"/>
      <c r="U64" s="207"/>
      <c r="V64" s="52" t="s">
        <v>995</v>
      </c>
      <c r="W64" s="53">
        <v>197.95</v>
      </c>
      <c r="X64" s="53" t="s">
        <v>559</v>
      </c>
    </row>
    <row r="65" spans="1:24" x14ac:dyDescent="0.25">
      <c r="A65" s="1"/>
      <c r="B65" s="1"/>
      <c r="C65" s="1"/>
      <c r="D65" s="1"/>
      <c r="E65" s="1"/>
      <c r="F65" s="1"/>
      <c r="G65" s="1"/>
      <c r="H65" s="1"/>
      <c r="I65" s="1"/>
      <c r="J65" s="1"/>
      <c r="K65" s="1"/>
      <c r="L65" s="1"/>
      <c r="M65" s="1"/>
      <c r="N65" s="1"/>
      <c r="O65" s="1"/>
      <c r="P65" s="1"/>
      <c r="Q65" s="1"/>
      <c r="R65" s="1"/>
      <c r="S65" s="1"/>
      <c r="T65" s="1"/>
      <c r="U65" s="207"/>
      <c r="V65" s="52" t="s">
        <v>996</v>
      </c>
      <c r="W65" s="53">
        <v>479.45</v>
      </c>
      <c r="X65" s="53" t="s">
        <v>559</v>
      </c>
    </row>
    <row r="66" spans="1:24" x14ac:dyDescent="0.25">
      <c r="A66" s="1"/>
      <c r="B66" s="1"/>
      <c r="C66" s="1"/>
      <c r="D66" s="1"/>
      <c r="E66" s="1"/>
      <c r="F66" s="1"/>
      <c r="G66" s="1"/>
      <c r="H66" s="1"/>
      <c r="I66" s="1"/>
      <c r="J66" s="1"/>
      <c r="K66" s="1"/>
      <c r="L66" s="1"/>
      <c r="M66" s="1"/>
      <c r="N66" s="1"/>
      <c r="O66" s="1"/>
      <c r="P66" s="1"/>
      <c r="Q66" s="1"/>
      <c r="R66" s="1"/>
      <c r="S66" s="1"/>
      <c r="T66" s="1"/>
      <c r="U66" s="207" t="s">
        <v>196</v>
      </c>
      <c r="V66" s="52" t="s">
        <v>997</v>
      </c>
      <c r="W66" s="53">
        <v>96</v>
      </c>
      <c r="X66" s="53" t="s">
        <v>559</v>
      </c>
    </row>
    <row r="67" spans="1:24" x14ac:dyDescent="0.25">
      <c r="A67" s="1"/>
      <c r="B67" s="1"/>
      <c r="C67" s="1"/>
      <c r="D67" s="1"/>
      <c r="E67" s="1"/>
      <c r="F67" s="1"/>
      <c r="G67" s="1"/>
      <c r="H67" s="1"/>
      <c r="I67" s="1"/>
      <c r="J67" s="1"/>
      <c r="K67" s="1"/>
      <c r="L67" s="1"/>
      <c r="M67" s="1"/>
      <c r="N67" s="1"/>
      <c r="O67" s="1"/>
      <c r="P67" s="1"/>
      <c r="Q67" s="1"/>
      <c r="R67" s="1"/>
      <c r="S67" s="1"/>
      <c r="T67" s="1"/>
      <c r="U67" s="207"/>
      <c r="V67" s="52" t="s">
        <v>998</v>
      </c>
      <c r="W67" s="53">
        <v>1078.55</v>
      </c>
      <c r="X67" s="53" t="s">
        <v>559</v>
      </c>
    </row>
    <row r="68" spans="1:24" x14ac:dyDescent="0.25">
      <c r="A68" s="1"/>
      <c r="B68" s="1"/>
      <c r="C68" s="1"/>
      <c r="D68" s="1"/>
      <c r="E68" s="1"/>
      <c r="F68" s="1"/>
      <c r="G68" s="1"/>
      <c r="H68" s="1"/>
      <c r="I68" s="1"/>
      <c r="J68" s="1"/>
      <c r="K68" s="1"/>
      <c r="L68" s="1"/>
      <c r="M68" s="1"/>
      <c r="N68" s="1"/>
      <c r="O68" s="1"/>
      <c r="P68" s="1"/>
      <c r="Q68" s="1"/>
      <c r="R68" s="1"/>
      <c r="S68" s="1"/>
      <c r="T68" s="1"/>
      <c r="U68" s="207"/>
      <c r="V68" s="52" t="s">
        <v>197</v>
      </c>
      <c r="W68" s="53" t="s">
        <v>559</v>
      </c>
      <c r="X68" s="53">
        <v>3112</v>
      </c>
    </row>
    <row r="69" spans="1:24" x14ac:dyDescent="0.25">
      <c r="A69" s="1"/>
      <c r="B69" s="1"/>
      <c r="C69" s="1"/>
      <c r="D69" s="1"/>
      <c r="E69" s="1"/>
      <c r="F69" s="1"/>
      <c r="G69" s="1"/>
      <c r="H69" s="1"/>
      <c r="I69" s="1"/>
      <c r="J69" s="1"/>
      <c r="K69" s="1"/>
      <c r="L69" s="1"/>
      <c r="M69" s="1"/>
      <c r="N69" s="1"/>
      <c r="O69" s="1"/>
      <c r="P69" s="1"/>
      <c r="Q69" s="1"/>
      <c r="R69" s="1"/>
      <c r="S69" s="1"/>
      <c r="T69" s="1"/>
      <c r="U69" s="207"/>
      <c r="V69" s="52" t="s">
        <v>199</v>
      </c>
      <c r="W69" s="53" t="s">
        <v>559</v>
      </c>
      <c r="X69" s="53">
        <v>795.1</v>
      </c>
    </row>
    <row r="70" spans="1:24" x14ac:dyDescent="0.25">
      <c r="A70" s="1"/>
      <c r="B70" s="1"/>
      <c r="C70" s="1"/>
      <c r="D70" s="1"/>
      <c r="E70" s="1"/>
      <c r="F70" s="1"/>
      <c r="G70" s="1"/>
      <c r="H70" s="1"/>
      <c r="I70" s="1"/>
      <c r="J70" s="1"/>
      <c r="K70" s="1"/>
      <c r="L70" s="1"/>
      <c r="M70" s="1"/>
      <c r="N70" s="1"/>
      <c r="O70" s="1"/>
      <c r="P70" s="1"/>
      <c r="Q70" s="1"/>
      <c r="R70" s="1"/>
      <c r="S70" s="1"/>
      <c r="T70" s="1"/>
      <c r="U70" s="207"/>
      <c r="V70" s="52" t="s">
        <v>999</v>
      </c>
      <c r="W70" s="53" t="s">
        <v>559</v>
      </c>
      <c r="X70" s="53">
        <v>436.9</v>
      </c>
    </row>
    <row r="71" spans="1:24" x14ac:dyDescent="0.25">
      <c r="A71" s="1"/>
      <c r="B71" s="1"/>
      <c r="C71" s="1"/>
      <c r="D71" s="1"/>
      <c r="E71" s="1"/>
      <c r="F71" s="1"/>
      <c r="G71" s="1"/>
      <c r="H71" s="1"/>
      <c r="I71" s="1"/>
      <c r="J71" s="1"/>
      <c r="K71" s="1"/>
      <c r="L71" s="1"/>
      <c r="M71" s="1"/>
      <c r="N71" s="1"/>
      <c r="O71" s="1"/>
      <c r="P71" s="1"/>
      <c r="Q71" s="1"/>
      <c r="R71" s="1"/>
      <c r="S71" s="1"/>
      <c r="T71" s="1"/>
      <c r="U71" s="207"/>
      <c r="V71" s="52" t="s">
        <v>1000</v>
      </c>
      <c r="W71" s="53">
        <v>2538.85</v>
      </c>
      <c r="X71" s="53" t="s">
        <v>559</v>
      </c>
    </row>
    <row r="72" spans="1:24" x14ac:dyDescent="0.25">
      <c r="A72" s="1"/>
      <c r="B72" s="1"/>
      <c r="C72" s="1"/>
      <c r="D72" s="1"/>
      <c r="E72" s="1"/>
      <c r="F72" s="1"/>
      <c r="G72" s="1"/>
      <c r="H72" s="1"/>
      <c r="I72" s="1"/>
      <c r="J72" s="1"/>
      <c r="K72" s="1"/>
      <c r="L72" s="1"/>
      <c r="M72" s="1"/>
      <c r="N72" s="1"/>
      <c r="O72" s="1"/>
      <c r="P72" s="1"/>
      <c r="Q72" s="1"/>
      <c r="R72" s="1"/>
      <c r="S72" s="1"/>
      <c r="T72" s="1"/>
      <c r="U72" s="207" t="s">
        <v>576</v>
      </c>
      <c r="V72" s="52" t="s">
        <v>1001</v>
      </c>
      <c r="W72" s="53">
        <v>166.65</v>
      </c>
      <c r="X72" s="53" t="s">
        <v>559</v>
      </c>
    </row>
    <row r="73" spans="1:24" x14ac:dyDescent="0.25">
      <c r="A73" s="1"/>
      <c r="B73" s="1"/>
      <c r="C73" s="1"/>
      <c r="D73" s="1"/>
      <c r="E73" s="1"/>
      <c r="F73" s="1"/>
      <c r="G73" s="1"/>
      <c r="H73" s="1"/>
      <c r="I73" s="1"/>
      <c r="J73" s="1"/>
      <c r="K73" s="1"/>
      <c r="L73" s="1"/>
      <c r="M73" s="1"/>
      <c r="N73" s="1"/>
      <c r="O73" s="1"/>
      <c r="P73" s="1"/>
      <c r="Q73" s="1"/>
      <c r="R73" s="1"/>
      <c r="S73" s="1"/>
      <c r="T73" s="1"/>
      <c r="U73" s="207"/>
      <c r="V73" s="52" t="s">
        <v>1002</v>
      </c>
      <c r="W73" s="53">
        <v>102.7</v>
      </c>
      <c r="X73" s="53" t="s">
        <v>559</v>
      </c>
    </row>
    <row r="74" spans="1:24" x14ac:dyDescent="0.25">
      <c r="A74" s="1"/>
      <c r="B74" s="1"/>
      <c r="C74" s="1"/>
      <c r="D74" s="1"/>
      <c r="E74" s="1"/>
      <c r="F74" s="1"/>
      <c r="G74" s="1"/>
      <c r="H74" s="1"/>
      <c r="I74" s="1"/>
      <c r="J74" s="1"/>
      <c r="K74" s="1"/>
      <c r="L74" s="1"/>
      <c r="M74" s="1"/>
      <c r="N74" s="1"/>
      <c r="O74" s="1"/>
      <c r="P74" s="1"/>
      <c r="Q74" s="1"/>
      <c r="R74" s="1"/>
      <c r="S74" s="1"/>
      <c r="T74" s="1"/>
      <c r="U74" s="207" t="s">
        <v>582</v>
      </c>
      <c r="V74" s="52" t="s">
        <v>1003</v>
      </c>
      <c r="W74" s="53">
        <v>486.15</v>
      </c>
      <c r="X74" s="53" t="s">
        <v>559</v>
      </c>
    </row>
    <row r="75" spans="1:24" x14ac:dyDescent="0.25">
      <c r="A75" s="1"/>
      <c r="B75" s="1"/>
      <c r="C75" s="1"/>
      <c r="D75" s="1"/>
      <c r="E75" s="1"/>
      <c r="F75" s="1"/>
      <c r="G75" s="1"/>
      <c r="H75" s="1"/>
      <c r="I75" s="1"/>
      <c r="J75" s="1"/>
      <c r="K75" s="1"/>
      <c r="L75" s="1"/>
      <c r="M75" s="1"/>
      <c r="N75" s="1"/>
      <c r="O75" s="1"/>
      <c r="P75" s="1"/>
      <c r="Q75" s="1"/>
      <c r="R75" s="1"/>
      <c r="S75" s="1"/>
      <c r="T75" s="1"/>
      <c r="U75" s="60" t="s">
        <v>985</v>
      </c>
      <c r="V75" s="61"/>
      <c r="W75" s="62">
        <v>28613.599999999999</v>
      </c>
      <c r="X75" s="62">
        <v>83638.154999999999</v>
      </c>
    </row>
  </sheetData>
  <mergeCells count="39">
    <mergeCell ref="B3:L3"/>
    <mergeCell ref="U7"/>
    <mergeCell ref="U8"/>
    <mergeCell ref="U9"/>
    <mergeCell ref="U10"/>
    <mergeCell ref="U11"/>
    <mergeCell ref="U12"/>
    <mergeCell ref="U13:U14"/>
    <mergeCell ref="U15:U16"/>
    <mergeCell ref="U17:U20"/>
    <mergeCell ref="U21"/>
    <mergeCell ref="U22:U23"/>
    <mergeCell ref="U24"/>
    <mergeCell ref="U25: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63:U65"/>
    <mergeCell ref="U66:U71"/>
    <mergeCell ref="U72:U73"/>
    <mergeCell ref="U74"/>
    <mergeCell ref="U49"/>
    <mergeCell ref="U50"/>
    <mergeCell ref="U51:U54"/>
    <mergeCell ref="U55: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09" t="s">
        <v>1004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row>
    <row r="6" spans="1:76" ht="44.1" customHeight="1" x14ac:dyDescent="0.25">
      <c r="A6" s="1"/>
      <c r="B6" s="208" t="s">
        <v>553</v>
      </c>
      <c r="C6" s="208" t="s">
        <v>609</v>
      </c>
      <c r="D6" s="208" t="s">
        <v>610</v>
      </c>
      <c r="E6" s="208" t="s">
        <v>611</v>
      </c>
      <c r="F6" s="208" t="s">
        <v>612</v>
      </c>
      <c r="G6" s="208" t="s">
        <v>595</v>
      </c>
      <c r="H6" s="208" t="s">
        <v>596</v>
      </c>
      <c r="I6" s="208" t="s">
        <v>597</v>
      </c>
      <c r="J6" s="208" t="s">
        <v>607</v>
      </c>
      <c r="K6" s="208" t="s">
        <v>613</v>
      </c>
      <c r="L6" s="208" t="s">
        <v>22</v>
      </c>
      <c r="M6" s="208" t="s">
        <v>598</v>
      </c>
      <c r="N6" s="208" t="s">
        <v>577</v>
      </c>
      <c r="O6" s="208" t="s">
        <v>599</v>
      </c>
      <c r="P6" s="208"/>
      <c r="Q6" s="208"/>
      <c r="R6" s="208"/>
      <c r="S6" s="208"/>
      <c r="T6" s="208" t="s">
        <v>594</v>
      </c>
      <c r="U6" s="208" t="s">
        <v>584</v>
      </c>
      <c r="V6" s="208" t="s">
        <v>585</v>
      </c>
      <c r="W6" s="208" t="s">
        <v>586</v>
      </c>
      <c r="X6" s="208" t="s">
        <v>587</v>
      </c>
      <c r="Y6" s="208" t="s">
        <v>600</v>
      </c>
      <c r="Z6" s="208"/>
      <c r="AA6" s="208" t="s">
        <v>578</v>
      </c>
      <c r="AB6" s="208" t="s">
        <v>1005</v>
      </c>
      <c r="AC6" s="208"/>
      <c r="AD6" s="208" t="s">
        <v>123</v>
      </c>
      <c r="AE6" s="208"/>
      <c r="AF6" s="208"/>
      <c r="AG6" s="208"/>
      <c r="AH6" s="208" t="s">
        <v>601</v>
      </c>
      <c r="AI6" s="208"/>
      <c r="AJ6" s="208" t="s">
        <v>602</v>
      </c>
      <c r="AK6" s="208"/>
      <c r="AL6" s="208"/>
      <c r="AM6" s="208"/>
      <c r="AN6" s="208" t="s">
        <v>579</v>
      </c>
      <c r="AO6" s="208" t="s">
        <v>326</v>
      </c>
      <c r="AP6" s="208" t="s">
        <v>580</v>
      </c>
      <c r="AQ6" s="208" t="s">
        <v>588</v>
      </c>
      <c r="AR6" s="208" t="s">
        <v>589</v>
      </c>
      <c r="AS6" s="208" t="s">
        <v>1006</v>
      </c>
      <c r="AT6" s="208" t="s">
        <v>603</v>
      </c>
      <c r="AU6" s="208" t="s">
        <v>135</v>
      </c>
      <c r="AV6" s="208"/>
      <c r="AW6" s="208" t="s">
        <v>581</v>
      </c>
      <c r="AX6" s="208" t="s">
        <v>583</v>
      </c>
      <c r="AY6" s="208" t="s">
        <v>604</v>
      </c>
      <c r="AZ6" s="208"/>
      <c r="BA6" s="208" t="s">
        <v>590</v>
      </c>
      <c r="BB6" s="208" t="s">
        <v>150</v>
      </c>
      <c r="BC6" s="208"/>
      <c r="BD6" s="208" t="s">
        <v>174</v>
      </c>
      <c r="BE6" s="208"/>
      <c r="BF6" s="208"/>
      <c r="BG6" s="208"/>
      <c r="BH6" s="208"/>
      <c r="BI6" s="208"/>
      <c r="BJ6" s="208" t="s">
        <v>591</v>
      </c>
      <c r="BK6" s="208" t="s">
        <v>592</v>
      </c>
      <c r="BL6" s="208" t="s">
        <v>389</v>
      </c>
      <c r="BM6" s="208" t="s">
        <v>396</v>
      </c>
      <c r="BN6" s="208"/>
      <c r="BO6" s="208"/>
      <c r="BP6" s="208"/>
      <c r="BQ6" s="208" t="s">
        <v>605</v>
      </c>
      <c r="BR6" s="208" t="s">
        <v>89</v>
      </c>
      <c r="BS6" s="208" t="s">
        <v>606</v>
      </c>
      <c r="BT6" s="208"/>
      <c r="BU6" s="208"/>
      <c r="BV6" s="208" t="s">
        <v>593</v>
      </c>
      <c r="BW6" s="208" t="s">
        <v>582</v>
      </c>
      <c r="BX6" s="63" t="s">
        <v>1007</v>
      </c>
    </row>
    <row r="7" spans="1:76" ht="22.5" x14ac:dyDescent="0.25">
      <c r="A7" s="1"/>
      <c r="B7" s="208"/>
      <c r="C7" s="63" t="s">
        <v>1008</v>
      </c>
      <c r="D7" s="63" t="s">
        <v>1009</v>
      </c>
      <c r="E7" s="63" t="s">
        <v>1010</v>
      </c>
      <c r="F7" s="63" t="s">
        <v>1011</v>
      </c>
      <c r="G7" s="63" t="s">
        <v>1012</v>
      </c>
      <c r="H7" s="63" t="s">
        <v>941</v>
      </c>
      <c r="I7" s="63" t="s">
        <v>942</v>
      </c>
      <c r="J7" s="63" t="s">
        <v>1013</v>
      </c>
      <c r="K7" s="63" t="s">
        <v>1014</v>
      </c>
      <c r="L7" s="63" t="s">
        <v>1015</v>
      </c>
      <c r="M7" s="63" t="s">
        <v>1016</v>
      </c>
      <c r="N7" s="63" t="s">
        <v>708</v>
      </c>
      <c r="O7" s="63" t="s">
        <v>949</v>
      </c>
      <c r="P7" s="63" t="s">
        <v>1017</v>
      </c>
      <c r="Q7" s="63" t="s">
        <v>950</v>
      </c>
      <c r="R7" s="63" t="s">
        <v>951</v>
      </c>
      <c r="S7" s="63" t="s">
        <v>1018</v>
      </c>
      <c r="T7" s="63" t="s">
        <v>956</v>
      </c>
      <c r="U7" s="63" t="s">
        <v>958</v>
      </c>
      <c r="V7" s="63" t="s">
        <v>959</v>
      </c>
      <c r="W7" s="63" t="s">
        <v>964</v>
      </c>
      <c r="X7" s="63" t="s">
        <v>965</v>
      </c>
      <c r="Y7" s="63" t="s">
        <v>1019</v>
      </c>
      <c r="Z7" s="63" t="s">
        <v>1020</v>
      </c>
      <c r="AA7" s="63" t="s">
        <v>1021</v>
      </c>
      <c r="AB7" s="63" t="s">
        <v>1022</v>
      </c>
      <c r="AC7" s="63" t="s">
        <v>1023</v>
      </c>
      <c r="AD7" s="63" t="s">
        <v>1024</v>
      </c>
      <c r="AE7" s="63" t="s">
        <v>1025</v>
      </c>
      <c r="AF7" s="63" t="s">
        <v>1026</v>
      </c>
      <c r="AG7" s="63" t="s">
        <v>1027</v>
      </c>
      <c r="AH7" s="63" t="s">
        <v>967</v>
      </c>
      <c r="AI7" s="63" t="s">
        <v>968</v>
      </c>
      <c r="AJ7" s="63" t="s">
        <v>1028</v>
      </c>
      <c r="AK7" s="63" t="s">
        <v>1029</v>
      </c>
      <c r="AL7" s="63" t="s">
        <v>1030</v>
      </c>
      <c r="AM7" s="63" t="s">
        <v>972</v>
      </c>
      <c r="AN7" s="63" t="s">
        <v>1031</v>
      </c>
      <c r="AO7" s="63" t="s">
        <v>1032</v>
      </c>
      <c r="AP7" s="63" t="s">
        <v>1033</v>
      </c>
      <c r="AQ7" s="63" t="s">
        <v>1034</v>
      </c>
      <c r="AR7" s="63" t="s">
        <v>975</v>
      </c>
      <c r="AS7" s="63" t="s">
        <v>1035</v>
      </c>
      <c r="AT7" s="63" t="s">
        <v>1036</v>
      </c>
      <c r="AU7" s="63" t="s">
        <v>1037</v>
      </c>
      <c r="AV7" s="63" t="s">
        <v>1038</v>
      </c>
      <c r="AW7" s="63" t="s">
        <v>712</v>
      </c>
      <c r="AX7" s="63" t="s">
        <v>981</v>
      </c>
      <c r="AY7" s="63" t="s">
        <v>1039</v>
      </c>
      <c r="AZ7" s="63" t="s">
        <v>1040</v>
      </c>
      <c r="BA7" s="63" t="s">
        <v>1041</v>
      </c>
      <c r="BB7" s="63" t="s">
        <v>1042</v>
      </c>
      <c r="BC7" s="63" t="s">
        <v>1043</v>
      </c>
      <c r="BD7" s="63" t="s">
        <v>1044</v>
      </c>
      <c r="BE7" s="63" t="s">
        <v>1045</v>
      </c>
      <c r="BF7" s="63" t="s">
        <v>988</v>
      </c>
      <c r="BG7" s="63" t="s">
        <v>1046</v>
      </c>
      <c r="BH7" s="63" t="s">
        <v>1047</v>
      </c>
      <c r="BI7" s="63" t="s">
        <v>1048</v>
      </c>
      <c r="BJ7" s="63" t="s">
        <v>1049</v>
      </c>
      <c r="BK7" s="63" t="s">
        <v>1050</v>
      </c>
      <c r="BL7" s="63" t="s">
        <v>1051</v>
      </c>
      <c r="BM7" s="63" t="s">
        <v>1052</v>
      </c>
      <c r="BN7" s="63" t="s">
        <v>1053</v>
      </c>
      <c r="BO7" s="63" t="s">
        <v>397</v>
      </c>
      <c r="BP7" s="63" t="s">
        <v>1054</v>
      </c>
      <c r="BQ7" s="63" t="s">
        <v>1055</v>
      </c>
      <c r="BR7" s="63" t="s">
        <v>1056</v>
      </c>
      <c r="BS7" s="63" t="s">
        <v>994</v>
      </c>
      <c r="BT7" s="63" t="s">
        <v>1057</v>
      </c>
      <c r="BU7" s="63" t="s">
        <v>996</v>
      </c>
      <c r="BV7" s="63" t="s">
        <v>1058</v>
      </c>
      <c r="BW7" s="63" t="s">
        <v>1003</v>
      </c>
      <c r="BX7" s="63" t="s">
        <v>777</v>
      </c>
    </row>
    <row r="8" spans="1:76" x14ac:dyDescent="0.25">
      <c r="A8" s="1"/>
      <c r="B8" s="50" t="s">
        <v>1059</v>
      </c>
      <c r="C8" s="64">
        <v>15</v>
      </c>
      <c r="D8" s="64">
        <v>15.5</v>
      </c>
      <c r="E8" s="64">
        <v>7.9</v>
      </c>
      <c r="F8" s="64">
        <v>11.7</v>
      </c>
      <c r="G8" s="64">
        <v>6</v>
      </c>
      <c r="H8" s="64">
        <v>2.8</v>
      </c>
      <c r="I8" s="64">
        <v>0.4</v>
      </c>
      <c r="J8" s="64">
        <v>9.4</v>
      </c>
      <c r="K8" s="64">
        <v>22.4</v>
      </c>
      <c r="L8" s="64">
        <v>20</v>
      </c>
      <c r="M8" s="64"/>
      <c r="N8" s="64"/>
      <c r="O8" s="64">
        <v>19.8</v>
      </c>
      <c r="P8" s="64"/>
      <c r="Q8" s="64">
        <v>20.3</v>
      </c>
      <c r="R8" s="64">
        <v>20.2</v>
      </c>
      <c r="S8" s="64">
        <v>8</v>
      </c>
      <c r="T8" s="64">
        <v>3.5</v>
      </c>
      <c r="U8" s="64">
        <v>5</v>
      </c>
      <c r="V8" s="64">
        <v>20.3</v>
      </c>
      <c r="W8" s="64">
        <v>20</v>
      </c>
      <c r="X8" s="64">
        <v>18.8</v>
      </c>
      <c r="Y8" s="64">
        <v>5.0999999999999996</v>
      </c>
      <c r="Z8" s="64">
        <v>3.2</v>
      </c>
      <c r="AA8" s="64">
        <v>31.6</v>
      </c>
      <c r="AB8" s="64"/>
      <c r="AC8" s="64"/>
      <c r="AD8" s="64">
        <v>4.3</v>
      </c>
      <c r="AE8" s="64">
        <v>106.8</v>
      </c>
      <c r="AF8" s="64"/>
      <c r="AG8" s="64"/>
      <c r="AH8" s="64">
        <v>21</v>
      </c>
      <c r="AI8" s="64">
        <v>6.2</v>
      </c>
      <c r="AJ8" s="64">
        <v>20.399999999999999</v>
      </c>
      <c r="AK8" s="64">
        <v>20.399999999999999</v>
      </c>
      <c r="AL8" s="64">
        <v>20.100000000000001</v>
      </c>
      <c r="AM8" s="64">
        <v>7.2</v>
      </c>
      <c r="AN8" s="64"/>
      <c r="AO8" s="64">
        <v>0.25</v>
      </c>
      <c r="AP8" s="64"/>
      <c r="AQ8" s="64">
        <v>2.7</v>
      </c>
      <c r="AR8" s="64">
        <v>18.399999999999999</v>
      </c>
      <c r="AS8" s="64"/>
      <c r="AT8" s="64"/>
      <c r="AU8" s="64"/>
      <c r="AV8" s="64"/>
      <c r="AW8" s="64"/>
      <c r="AX8" s="64">
        <v>1.8</v>
      </c>
      <c r="AY8" s="64"/>
      <c r="AZ8" s="64"/>
      <c r="BA8" s="64"/>
      <c r="BB8" s="64">
        <v>5.5</v>
      </c>
      <c r="BC8" s="64">
        <v>10</v>
      </c>
      <c r="BD8" s="64">
        <v>14.2</v>
      </c>
      <c r="BE8" s="64">
        <v>17.2</v>
      </c>
      <c r="BF8" s="64"/>
      <c r="BG8" s="64"/>
      <c r="BH8" s="64"/>
      <c r="BI8" s="64"/>
      <c r="BJ8" s="64"/>
      <c r="BK8" s="64">
        <v>15.2</v>
      </c>
      <c r="BL8" s="64">
        <v>29.3</v>
      </c>
      <c r="BM8" s="64">
        <v>3.6</v>
      </c>
      <c r="BN8" s="64">
        <v>0.9</v>
      </c>
      <c r="BO8" s="64">
        <v>1.1000000000000001</v>
      </c>
      <c r="BP8" s="64">
        <v>2.4</v>
      </c>
      <c r="BQ8" s="64"/>
      <c r="BR8" s="64">
        <v>2.1</v>
      </c>
      <c r="BS8" s="64">
        <v>20</v>
      </c>
      <c r="BT8" s="64">
        <v>8.4</v>
      </c>
      <c r="BU8" s="64">
        <v>20</v>
      </c>
      <c r="BV8" s="64"/>
      <c r="BW8" s="64">
        <v>20.3</v>
      </c>
      <c r="BX8" s="65">
        <v>686.65</v>
      </c>
    </row>
    <row r="9" spans="1:76" x14ac:dyDescent="0.25">
      <c r="A9" s="1"/>
      <c r="B9" s="54" t="s">
        <v>1060</v>
      </c>
      <c r="C9" s="66">
        <v>15.1</v>
      </c>
      <c r="D9" s="66">
        <v>17.100000000000001</v>
      </c>
      <c r="E9" s="66">
        <v>8.3000000000000007</v>
      </c>
      <c r="F9" s="66">
        <v>11.7</v>
      </c>
      <c r="G9" s="66">
        <v>3.2</v>
      </c>
      <c r="H9" s="66">
        <v>2.8</v>
      </c>
      <c r="I9" s="66">
        <v>0.4</v>
      </c>
      <c r="J9" s="66">
        <v>9.5</v>
      </c>
      <c r="K9" s="66">
        <v>21.7</v>
      </c>
      <c r="L9" s="66">
        <v>20</v>
      </c>
      <c r="M9" s="66"/>
      <c r="N9" s="66"/>
      <c r="O9" s="66">
        <v>19.8</v>
      </c>
      <c r="P9" s="66"/>
      <c r="Q9" s="66">
        <v>19.899999999999999</v>
      </c>
      <c r="R9" s="66">
        <v>20.100000000000001</v>
      </c>
      <c r="S9" s="66">
        <v>8</v>
      </c>
      <c r="T9" s="66">
        <v>3.5</v>
      </c>
      <c r="U9" s="66">
        <v>5</v>
      </c>
      <c r="V9" s="66">
        <v>19.899999999999999</v>
      </c>
      <c r="W9" s="66">
        <v>20</v>
      </c>
      <c r="X9" s="66">
        <v>18.7</v>
      </c>
      <c r="Y9" s="66">
        <v>4.2</v>
      </c>
      <c r="Z9" s="66">
        <v>2.1</v>
      </c>
      <c r="AA9" s="66">
        <v>32.9</v>
      </c>
      <c r="AB9" s="66"/>
      <c r="AC9" s="66"/>
      <c r="AD9" s="66">
        <v>2.2999999999999998</v>
      </c>
      <c r="AE9" s="66">
        <v>73.3</v>
      </c>
      <c r="AF9" s="66"/>
      <c r="AG9" s="66"/>
      <c r="AH9" s="66">
        <v>21</v>
      </c>
      <c r="AI9" s="66">
        <v>6.2</v>
      </c>
      <c r="AJ9" s="66">
        <v>20.399999999999999</v>
      </c>
      <c r="AK9" s="66">
        <v>20.399999999999999</v>
      </c>
      <c r="AL9" s="66">
        <v>20.100000000000001</v>
      </c>
      <c r="AM9" s="66">
        <v>6.9</v>
      </c>
      <c r="AN9" s="66"/>
      <c r="AO9" s="66"/>
      <c r="AP9" s="66"/>
      <c r="AQ9" s="66">
        <v>2.7</v>
      </c>
      <c r="AR9" s="66">
        <v>18.399999999999999</v>
      </c>
      <c r="AS9" s="66"/>
      <c r="AT9" s="66"/>
      <c r="AU9" s="66"/>
      <c r="AV9" s="66"/>
      <c r="AW9" s="66"/>
      <c r="AX9" s="66">
        <v>1.8</v>
      </c>
      <c r="AY9" s="66"/>
      <c r="AZ9" s="66"/>
      <c r="BA9" s="66"/>
      <c r="BB9" s="66">
        <v>5.5</v>
      </c>
      <c r="BC9" s="66">
        <v>9.9</v>
      </c>
      <c r="BD9" s="66">
        <v>7.4</v>
      </c>
      <c r="BE9" s="66">
        <v>14.6</v>
      </c>
      <c r="BF9" s="66"/>
      <c r="BG9" s="66"/>
      <c r="BH9" s="66"/>
      <c r="BI9" s="66"/>
      <c r="BJ9" s="66"/>
      <c r="BK9" s="66">
        <v>15.9</v>
      </c>
      <c r="BL9" s="66">
        <v>24</v>
      </c>
      <c r="BM9" s="66">
        <v>3.6</v>
      </c>
      <c r="BN9" s="66">
        <v>0.9</v>
      </c>
      <c r="BO9" s="66">
        <v>1.1000000000000001</v>
      </c>
      <c r="BP9" s="66">
        <v>2.4</v>
      </c>
      <c r="BQ9" s="66"/>
      <c r="BR9" s="66">
        <v>2.1</v>
      </c>
      <c r="BS9" s="66">
        <v>20</v>
      </c>
      <c r="BT9" s="66">
        <v>8.4</v>
      </c>
      <c r="BU9" s="66">
        <v>20</v>
      </c>
      <c r="BV9" s="66"/>
      <c r="BW9" s="66">
        <v>19.600000000000001</v>
      </c>
      <c r="BX9" s="67">
        <v>632.79999999999995</v>
      </c>
    </row>
    <row r="10" spans="1:76" x14ac:dyDescent="0.25">
      <c r="A10" s="1"/>
      <c r="B10" s="54" t="s">
        <v>1061</v>
      </c>
      <c r="C10" s="66">
        <v>14.5</v>
      </c>
      <c r="D10" s="66">
        <v>17.100000000000001</v>
      </c>
      <c r="E10" s="66">
        <v>7.6</v>
      </c>
      <c r="F10" s="66">
        <v>11.7</v>
      </c>
      <c r="G10" s="66">
        <v>3.4</v>
      </c>
      <c r="H10" s="66">
        <v>2.8</v>
      </c>
      <c r="I10" s="66">
        <v>0.4</v>
      </c>
      <c r="J10" s="66">
        <v>9.3000000000000007</v>
      </c>
      <c r="K10" s="66">
        <v>22.3</v>
      </c>
      <c r="L10" s="66">
        <v>20</v>
      </c>
      <c r="M10" s="66"/>
      <c r="N10" s="66"/>
      <c r="O10" s="66">
        <v>19.8</v>
      </c>
      <c r="P10" s="66"/>
      <c r="Q10" s="66">
        <v>19.899999999999999</v>
      </c>
      <c r="R10" s="66">
        <v>20.2</v>
      </c>
      <c r="S10" s="66">
        <v>8.1</v>
      </c>
      <c r="T10" s="66">
        <v>3.4</v>
      </c>
      <c r="U10" s="66">
        <v>5.0999999999999996</v>
      </c>
      <c r="V10" s="66">
        <v>20.399999999999999</v>
      </c>
      <c r="W10" s="66">
        <v>20</v>
      </c>
      <c r="X10" s="66">
        <v>18.7</v>
      </c>
      <c r="Y10" s="66">
        <v>0.5</v>
      </c>
      <c r="Z10" s="66">
        <v>1.9</v>
      </c>
      <c r="AA10" s="66">
        <v>27.8</v>
      </c>
      <c r="AB10" s="66"/>
      <c r="AC10" s="66"/>
      <c r="AD10" s="66">
        <v>2.9</v>
      </c>
      <c r="AE10" s="66">
        <v>69.5</v>
      </c>
      <c r="AF10" s="66"/>
      <c r="AG10" s="66"/>
      <c r="AH10" s="66">
        <v>21</v>
      </c>
      <c r="AI10" s="66">
        <v>6.2</v>
      </c>
      <c r="AJ10" s="66">
        <v>20.399999999999999</v>
      </c>
      <c r="AK10" s="66">
        <v>20.399999999999999</v>
      </c>
      <c r="AL10" s="66">
        <v>20.100000000000001</v>
      </c>
      <c r="AM10" s="66"/>
      <c r="AN10" s="66"/>
      <c r="AO10" s="66"/>
      <c r="AP10" s="66"/>
      <c r="AQ10" s="66">
        <v>2.7</v>
      </c>
      <c r="AR10" s="66">
        <v>18.399999999999999</v>
      </c>
      <c r="AS10" s="66"/>
      <c r="AT10" s="66"/>
      <c r="AU10" s="66"/>
      <c r="AV10" s="66"/>
      <c r="AW10" s="66"/>
      <c r="AX10" s="66">
        <v>1.8</v>
      </c>
      <c r="AY10" s="66"/>
      <c r="AZ10" s="66"/>
      <c r="BA10" s="66"/>
      <c r="BB10" s="66">
        <v>5.3</v>
      </c>
      <c r="BC10" s="66">
        <v>9.9</v>
      </c>
      <c r="BD10" s="66">
        <v>4.4000000000000004</v>
      </c>
      <c r="BE10" s="66">
        <v>7.4</v>
      </c>
      <c r="BF10" s="66"/>
      <c r="BG10" s="66"/>
      <c r="BH10" s="66"/>
      <c r="BI10" s="66"/>
      <c r="BJ10" s="66"/>
      <c r="BK10" s="66">
        <v>14.3</v>
      </c>
      <c r="BL10" s="66">
        <v>26.3</v>
      </c>
      <c r="BM10" s="66">
        <v>3.6</v>
      </c>
      <c r="BN10" s="66">
        <v>0.9</v>
      </c>
      <c r="BO10" s="66">
        <v>1.1000000000000001</v>
      </c>
      <c r="BP10" s="66">
        <v>2.4</v>
      </c>
      <c r="BQ10" s="66"/>
      <c r="BR10" s="66">
        <v>2.1</v>
      </c>
      <c r="BS10" s="66">
        <v>20</v>
      </c>
      <c r="BT10" s="66">
        <v>8.3000000000000007</v>
      </c>
      <c r="BU10" s="66">
        <v>20</v>
      </c>
      <c r="BV10" s="66"/>
      <c r="BW10" s="66">
        <v>20.399999999999999</v>
      </c>
      <c r="BX10" s="67">
        <v>604.70000000000005</v>
      </c>
    </row>
    <row r="11" spans="1:76" x14ac:dyDescent="0.25">
      <c r="A11" s="1"/>
      <c r="B11" s="54" t="s">
        <v>1062</v>
      </c>
      <c r="C11" s="66">
        <v>14.5</v>
      </c>
      <c r="D11" s="66">
        <v>17.100000000000001</v>
      </c>
      <c r="E11" s="66">
        <v>8.3000000000000007</v>
      </c>
      <c r="F11" s="66">
        <v>11.7</v>
      </c>
      <c r="G11" s="66">
        <v>3.4</v>
      </c>
      <c r="H11" s="66">
        <v>2.7</v>
      </c>
      <c r="I11" s="66">
        <v>0.4</v>
      </c>
      <c r="J11" s="66">
        <v>9.3000000000000007</v>
      </c>
      <c r="K11" s="66">
        <v>22.7</v>
      </c>
      <c r="L11" s="66">
        <v>20</v>
      </c>
      <c r="M11" s="66"/>
      <c r="N11" s="66"/>
      <c r="O11" s="66">
        <v>19.8</v>
      </c>
      <c r="P11" s="66"/>
      <c r="Q11" s="66">
        <v>20.100000000000001</v>
      </c>
      <c r="R11" s="66">
        <v>20.2</v>
      </c>
      <c r="S11" s="66">
        <v>8</v>
      </c>
      <c r="T11" s="66">
        <v>3.5</v>
      </c>
      <c r="U11" s="66">
        <v>5.0999999999999996</v>
      </c>
      <c r="V11" s="66">
        <v>20.7</v>
      </c>
      <c r="W11" s="66">
        <v>20</v>
      </c>
      <c r="X11" s="66">
        <v>18.7</v>
      </c>
      <c r="Y11" s="66"/>
      <c r="Z11" s="66">
        <v>2.9</v>
      </c>
      <c r="AA11" s="66">
        <v>31.1</v>
      </c>
      <c r="AB11" s="66"/>
      <c r="AC11" s="66"/>
      <c r="AD11" s="66">
        <v>1.1000000000000001</v>
      </c>
      <c r="AE11" s="66">
        <v>51.2</v>
      </c>
      <c r="AF11" s="66"/>
      <c r="AG11" s="66"/>
      <c r="AH11" s="66">
        <v>21</v>
      </c>
      <c r="AI11" s="66">
        <v>6.2</v>
      </c>
      <c r="AJ11" s="66">
        <v>20.399999999999999</v>
      </c>
      <c r="AK11" s="66">
        <v>20.399999999999999</v>
      </c>
      <c r="AL11" s="66">
        <v>20.100000000000001</v>
      </c>
      <c r="AM11" s="66"/>
      <c r="AN11" s="66"/>
      <c r="AO11" s="66"/>
      <c r="AP11" s="66"/>
      <c r="AQ11" s="66">
        <v>2.8</v>
      </c>
      <c r="AR11" s="66">
        <v>18.399999999999999</v>
      </c>
      <c r="AS11" s="66"/>
      <c r="AT11" s="66"/>
      <c r="AU11" s="66"/>
      <c r="AV11" s="66"/>
      <c r="AW11" s="66"/>
      <c r="AX11" s="66">
        <v>1.8</v>
      </c>
      <c r="AY11" s="66"/>
      <c r="AZ11" s="66"/>
      <c r="BA11" s="66"/>
      <c r="BB11" s="66">
        <v>5.4</v>
      </c>
      <c r="BC11" s="66">
        <v>9.9</v>
      </c>
      <c r="BD11" s="66">
        <v>1.4</v>
      </c>
      <c r="BE11" s="66">
        <v>1.5</v>
      </c>
      <c r="BF11" s="66"/>
      <c r="BG11" s="66"/>
      <c r="BH11" s="66"/>
      <c r="BI11" s="66"/>
      <c r="BJ11" s="66"/>
      <c r="BK11" s="66">
        <v>20.8</v>
      </c>
      <c r="BL11" s="66">
        <v>24.1</v>
      </c>
      <c r="BM11" s="66">
        <v>3.6</v>
      </c>
      <c r="BN11" s="66">
        <v>0.9</v>
      </c>
      <c r="BO11" s="66">
        <v>1.1000000000000001</v>
      </c>
      <c r="BP11" s="66">
        <v>2.4</v>
      </c>
      <c r="BQ11" s="66"/>
      <c r="BR11" s="66">
        <v>2.1</v>
      </c>
      <c r="BS11" s="66">
        <v>20</v>
      </c>
      <c r="BT11" s="66">
        <v>8.4</v>
      </c>
      <c r="BU11" s="66">
        <v>20</v>
      </c>
      <c r="BV11" s="66"/>
      <c r="BW11" s="66">
        <v>20.399999999999999</v>
      </c>
      <c r="BX11" s="67">
        <v>585.6</v>
      </c>
    </row>
    <row r="12" spans="1:76" x14ac:dyDescent="0.25">
      <c r="A12" s="1"/>
      <c r="B12" s="54" t="s">
        <v>1063</v>
      </c>
      <c r="C12" s="66">
        <v>15</v>
      </c>
      <c r="D12" s="66">
        <v>17.100000000000001</v>
      </c>
      <c r="E12" s="66">
        <v>7.7</v>
      </c>
      <c r="F12" s="66">
        <v>11.7</v>
      </c>
      <c r="G12" s="66">
        <v>3.4</v>
      </c>
      <c r="H12" s="66">
        <v>2.7</v>
      </c>
      <c r="I12" s="66">
        <v>0.4</v>
      </c>
      <c r="J12" s="66">
        <v>9.3000000000000007</v>
      </c>
      <c r="K12" s="66">
        <v>21.6</v>
      </c>
      <c r="L12" s="66">
        <v>20</v>
      </c>
      <c r="M12" s="66"/>
      <c r="N12" s="66"/>
      <c r="O12" s="66">
        <v>19.8</v>
      </c>
      <c r="P12" s="66"/>
      <c r="Q12" s="66">
        <v>19.600000000000001</v>
      </c>
      <c r="R12" s="66">
        <v>20.100000000000001</v>
      </c>
      <c r="S12" s="66">
        <v>8.1</v>
      </c>
      <c r="T12" s="66">
        <v>3.4</v>
      </c>
      <c r="U12" s="66">
        <v>5</v>
      </c>
      <c r="V12" s="66">
        <v>19.7</v>
      </c>
      <c r="W12" s="66">
        <v>20</v>
      </c>
      <c r="X12" s="66">
        <v>18.8</v>
      </c>
      <c r="Y12" s="66"/>
      <c r="Z12" s="66">
        <v>1.7</v>
      </c>
      <c r="AA12" s="66">
        <v>18.899999999999999</v>
      </c>
      <c r="AB12" s="66"/>
      <c r="AC12" s="66"/>
      <c r="AD12" s="66">
        <v>1.7</v>
      </c>
      <c r="AE12" s="66">
        <v>61.9</v>
      </c>
      <c r="AF12" s="66"/>
      <c r="AG12" s="66"/>
      <c r="AH12" s="66">
        <v>21</v>
      </c>
      <c r="AI12" s="66">
        <v>6.2</v>
      </c>
      <c r="AJ12" s="66">
        <v>20.399999999999999</v>
      </c>
      <c r="AK12" s="66">
        <v>20.399999999999999</v>
      </c>
      <c r="AL12" s="66">
        <v>20.100000000000001</v>
      </c>
      <c r="AM12" s="66"/>
      <c r="AN12" s="66"/>
      <c r="AO12" s="66"/>
      <c r="AP12" s="66"/>
      <c r="AQ12" s="66">
        <v>2.8</v>
      </c>
      <c r="AR12" s="66">
        <v>18.399999999999999</v>
      </c>
      <c r="AS12" s="66"/>
      <c r="AT12" s="66"/>
      <c r="AU12" s="66"/>
      <c r="AV12" s="66"/>
      <c r="AW12" s="66"/>
      <c r="AX12" s="66">
        <v>1.8</v>
      </c>
      <c r="AY12" s="66"/>
      <c r="AZ12" s="66"/>
      <c r="BA12" s="66"/>
      <c r="BB12" s="66">
        <v>5.5</v>
      </c>
      <c r="BC12" s="66">
        <v>10</v>
      </c>
      <c r="BD12" s="66"/>
      <c r="BE12" s="66"/>
      <c r="BF12" s="66"/>
      <c r="BG12" s="66"/>
      <c r="BH12" s="66"/>
      <c r="BI12" s="66"/>
      <c r="BJ12" s="66"/>
      <c r="BK12" s="66">
        <v>17.7</v>
      </c>
      <c r="BL12" s="66">
        <v>22.5</v>
      </c>
      <c r="BM12" s="66">
        <v>3.7</v>
      </c>
      <c r="BN12" s="66">
        <v>0.9</v>
      </c>
      <c r="BO12" s="66">
        <v>1.1000000000000001</v>
      </c>
      <c r="BP12" s="66">
        <v>2.4</v>
      </c>
      <c r="BQ12" s="66"/>
      <c r="BR12" s="66">
        <v>2.1</v>
      </c>
      <c r="BS12" s="66">
        <v>20</v>
      </c>
      <c r="BT12" s="66">
        <v>8.4</v>
      </c>
      <c r="BU12" s="66">
        <v>20</v>
      </c>
      <c r="BV12" s="66"/>
      <c r="BW12" s="66">
        <v>20.100000000000001</v>
      </c>
      <c r="BX12" s="67">
        <v>573.1</v>
      </c>
    </row>
    <row r="13" spans="1:76" x14ac:dyDescent="0.25">
      <c r="A13" s="1"/>
      <c r="B13" s="54" t="s">
        <v>1064</v>
      </c>
      <c r="C13" s="66">
        <v>14.5</v>
      </c>
      <c r="D13" s="66">
        <v>17.100000000000001</v>
      </c>
      <c r="E13" s="66">
        <v>8.6</v>
      </c>
      <c r="F13" s="66">
        <v>11.7</v>
      </c>
      <c r="G13" s="66">
        <v>3.4</v>
      </c>
      <c r="H13" s="66">
        <v>2.7</v>
      </c>
      <c r="I13" s="66">
        <v>0.4</v>
      </c>
      <c r="J13" s="66">
        <v>9.1999999999999993</v>
      </c>
      <c r="K13" s="66">
        <v>22.4</v>
      </c>
      <c r="L13" s="66">
        <v>10</v>
      </c>
      <c r="M13" s="66"/>
      <c r="N13" s="66"/>
      <c r="O13" s="66">
        <v>19.8</v>
      </c>
      <c r="P13" s="66"/>
      <c r="Q13" s="66">
        <v>19.8</v>
      </c>
      <c r="R13" s="66">
        <v>20.2</v>
      </c>
      <c r="S13" s="66">
        <v>8.1</v>
      </c>
      <c r="T13" s="66">
        <v>3.5</v>
      </c>
      <c r="U13" s="66">
        <v>5</v>
      </c>
      <c r="V13" s="66">
        <v>20.399999999999999</v>
      </c>
      <c r="W13" s="66">
        <v>20</v>
      </c>
      <c r="X13" s="66">
        <v>18.8</v>
      </c>
      <c r="Y13" s="66">
        <v>0.2</v>
      </c>
      <c r="Z13" s="66">
        <v>1.3</v>
      </c>
      <c r="AA13" s="66">
        <v>15.3</v>
      </c>
      <c r="AB13" s="66"/>
      <c r="AC13" s="66"/>
      <c r="AD13" s="66">
        <v>2.1</v>
      </c>
      <c r="AE13" s="66">
        <v>67.7</v>
      </c>
      <c r="AF13" s="66"/>
      <c r="AG13" s="66"/>
      <c r="AH13" s="66">
        <v>21</v>
      </c>
      <c r="AI13" s="66">
        <v>6.2</v>
      </c>
      <c r="AJ13" s="66">
        <v>20.399999999999999</v>
      </c>
      <c r="AK13" s="66">
        <v>20.399999999999999</v>
      </c>
      <c r="AL13" s="66">
        <v>20.100000000000001</v>
      </c>
      <c r="AM13" s="66"/>
      <c r="AN13" s="66"/>
      <c r="AO13" s="66"/>
      <c r="AP13" s="66"/>
      <c r="AQ13" s="66">
        <v>2.8</v>
      </c>
      <c r="AR13" s="66">
        <v>18.399999999999999</v>
      </c>
      <c r="AS13" s="66"/>
      <c r="AT13" s="66"/>
      <c r="AU13" s="66"/>
      <c r="AV13" s="66"/>
      <c r="AW13" s="66"/>
      <c r="AX13" s="66">
        <v>1.8</v>
      </c>
      <c r="AY13" s="66"/>
      <c r="AZ13" s="66"/>
      <c r="BA13" s="66"/>
      <c r="BB13" s="66">
        <v>5.4</v>
      </c>
      <c r="BC13" s="66">
        <v>9.9</v>
      </c>
      <c r="BD13" s="66">
        <v>3.1</v>
      </c>
      <c r="BE13" s="66">
        <v>2.9</v>
      </c>
      <c r="BF13" s="66"/>
      <c r="BG13" s="66"/>
      <c r="BH13" s="66"/>
      <c r="BI13" s="66"/>
      <c r="BJ13" s="66"/>
      <c r="BK13" s="66">
        <v>10.8</v>
      </c>
      <c r="BL13" s="66">
        <v>27.6</v>
      </c>
      <c r="BM13" s="66">
        <v>3.7</v>
      </c>
      <c r="BN13" s="66">
        <v>0.9</v>
      </c>
      <c r="BO13" s="66">
        <v>1.1000000000000001</v>
      </c>
      <c r="BP13" s="66">
        <v>2.4</v>
      </c>
      <c r="BQ13" s="66"/>
      <c r="BR13" s="66">
        <v>2.1</v>
      </c>
      <c r="BS13" s="66">
        <v>20</v>
      </c>
      <c r="BT13" s="66">
        <v>8.4</v>
      </c>
      <c r="BU13" s="66">
        <v>20</v>
      </c>
      <c r="BV13" s="66"/>
      <c r="BW13" s="66">
        <v>20.3</v>
      </c>
      <c r="BX13" s="67">
        <v>571.9</v>
      </c>
    </row>
    <row r="14" spans="1:76" x14ac:dyDescent="0.25">
      <c r="A14" s="1"/>
      <c r="B14" s="54" t="s">
        <v>1065</v>
      </c>
      <c r="C14" s="66">
        <v>14.5</v>
      </c>
      <c r="D14" s="66">
        <v>17.100000000000001</v>
      </c>
      <c r="E14" s="66">
        <v>8.1</v>
      </c>
      <c r="F14" s="66">
        <v>11.7</v>
      </c>
      <c r="G14" s="66">
        <v>3.4</v>
      </c>
      <c r="H14" s="66">
        <v>2.7</v>
      </c>
      <c r="I14" s="66">
        <v>0.4</v>
      </c>
      <c r="J14" s="66">
        <v>9.1</v>
      </c>
      <c r="K14" s="66">
        <v>22</v>
      </c>
      <c r="L14" s="66">
        <v>10</v>
      </c>
      <c r="M14" s="66"/>
      <c r="N14" s="66"/>
      <c r="O14" s="66">
        <v>19.8</v>
      </c>
      <c r="P14" s="66"/>
      <c r="Q14" s="66">
        <v>19.899999999999999</v>
      </c>
      <c r="R14" s="66">
        <v>20.100000000000001</v>
      </c>
      <c r="S14" s="66">
        <v>8.1999999999999993</v>
      </c>
      <c r="T14" s="66">
        <v>3.5</v>
      </c>
      <c r="U14" s="66">
        <v>5</v>
      </c>
      <c r="V14" s="66">
        <v>20.3</v>
      </c>
      <c r="W14" s="66">
        <v>20</v>
      </c>
      <c r="X14" s="66">
        <v>18.8</v>
      </c>
      <c r="Y14" s="66">
        <v>0.5</v>
      </c>
      <c r="Z14" s="66">
        <v>0.6</v>
      </c>
      <c r="AA14" s="66">
        <v>17.899999999999999</v>
      </c>
      <c r="AB14" s="66"/>
      <c r="AC14" s="66"/>
      <c r="AD14" s="66">
        <v>3.4</v>
      </c>
      <c r="AE14" s="66">
        <v>86.6</v>
      </c>
      <c r="AF14" s="66"/>
      <c r="AG14" s="66"/>
      <c r="AH14" s="66">
        <v>21</v>
      </c>
      <c r="AI14" s="66">
        <v>6.2</v>
      </c>
      <c r="AJ14" s="66">
        <v>20.399999999999999</v>
      </c>
      <c r="AK14" s="66">
        <v>20.399999999999999</v>
      </c>
      <c r="AL14" s="66">
        <v>20.100000000000001</v>
      </c>
      <c r="AM14" s="66"/>
      <c r="AN14" s="66"/>
      <c r="AO14" s="66"/>
      <c r="AP14" s="66"/>
      <c r="AQ14" s="66">
        <v>2.8</v>
      </c>
      <c r="AR14" s="66">
        <v>18.399999999999999</v>
      </c>
      <c r="AS14" s="66"/>
      <c r="AT14" s="66"/>
      <c r="AU14" s="66"/>
      <c r="AV14" s="66"/>
      <c r="AW14" s="66"/>
      <c r="AX14" s="66">
        <v>1.8</v>
      </c>
      <c r="AY14" s="66"/>
      <c r="AZ14" s="66"/>
      <c r="BA14" s="66"/>
      <c r="BB14" s="66">
        <v>5.4</v>
      </c>
      <c r="BC14" s="66">
        <v>9.9</v>
      </c>
      <c r="BD14" s="66">
        <v>15.4</v>
      </c>
      <c r="BE14" s="66">
        <v>10.1</v>
      </c>
      <c r="BF14" s="66"/>
      <c r="BG14" s="66"/>
      <c r="BH14" s="66"/>
      <c r="BI14" s="66"/>
      <c r="BJ14" s="66"/>
      <c r="BK14" s="66">
        <v>12.4</v>
      </c>
      <c r="BL14" s="66">
        <v>25.1</v>
      </c>
      <c r="BM14" s="66">
        <v>3.7</v>
      </c>
      <c r="BN14" s="66">
        <v>0.9</v>
      </c>
      <c r="BO14" s="66">
        <v>1.1000000000000001</v>
      </c>
      <c r="BP14" s="66">
        <v>2.4</v>
      </c>
      <c r="BQ14" s="66"/>
      <c r="BR14" s="66">
        <v>2.1</v>
      </c>
      <c r="BS14" s="66">
        <v>19.899999999999999</v>
      </c>
      <c r="BT14" s="66">
        <v>8.4</v>
      </c>
      <c r="BU14" s="66">
        <v>19.899999999999999</v>
      </c>
      <c r="BV14" s="66"/>
      <c r="BW14" s="66">
        <v>20.3</v>
      </c>
      <c r="BX14" s="67">
        <v>611.70000000000005</v>
      </c>
    </row>
    <row r="15" spans="1:76" x14ac:dyDescent="0.25">
      <c r="A15" s="1"/>
      <c r="B15" s="56" t="s">
        <v>1066</v>
      </c>
      <c r="C15" s="68">
        <v>14.5</v>
      </c>
      <c r="D15" s="68">
        <v>17.100000000000001</v>
      </c>
      <c r="E15" s="68">
        <v>8.1</v>
      </c>
      <c r="F15" s="68">
        <v>11.6</v>
      </c>
      <c r="G15" s="68">
        <v>3.4</v>
      </c>
      <c r="H15" s="68">
        <v>2.7</v>
      </c>
      <c r="I15" s="68">
        <v>0.4</v>
      </c>
      <c r="J15" s="68">
        <v>9.3000000000000007</v>
      </c>
      <c r="K15" s="68">
        <v>21.7</v>
      </c>
      <c r="L15" s="68">
        <v>13.5</v>
      </c>
      <c r="M15" s="68"/>
      <c r="N15" s="68"/>
      <c r="O15" s="68">
        <v>19.8</v>
      </c>
      <c r="P15" s="68"/>
      <c r="Q15" s="68">
        <v>19.8</v>
      </c>
      <c r="R15" s="68">
        <v>20.100000000000001</v>
      </c>
      <c r="S15" s="68">
        <v>8.1999999999999993</v>
      </c>
      <c r="T15" s="68">
        <v>3.5</v>
      </c>
      <c r="U15" s="68">
        <v>5</v>
      </c>
      <c r="V15" s="68">
        <v>19.899999999999999</v>
      </c>
      <c r="W15" s="68">
        <v>20</v>
      </c>
      <c r="X15" s="68">
        <v>18.899999999999999</v>
      </c>
      <c r="Y15" s="68">
        <v>1</v>
      </c>
      <c r="Z15" s="68">
        <v>0.4</v>
      </c>
      <c r="AA15" s="68">
        <v>19</v>
      </c>
      <c r="AB15" s="68"/>
      <c r="AC15" s="68"/>
      <c r="AD15" s="68">
        <v>4.2</v>
      </c>
      <c r="AE15" s="68">
        <v>116.1</v>
      </c>
      <c r="AF15" s="68"/>
      <c r="AG15" s="68"/>
      <c r="AH15" s="68">
        <v>21</v>
      </c>
      <c r="AI15" s="68">
        <v>6.2</v>
      </c>
      <c r="AJ15" s="68">
        <v>20.399999999999999</v>
      </c>
      <c r="AK15" s="68">
        <v>20.399999999999999</v>
      </c>
      <c r="AL15" s="68">
        <v>20.100000000000001</v>
      </c>
      <c r="AM15" s="68"/>
      <c r="AN15" s="68"/>
      <c r="AO15" s="68">
        <v>0.21</v>
      </c>
      <c r="AP15" s="68"/>
      <c r="AQ15" s="68">
        <v>2.7</v>
      </c>
      <c r="AR15" s="68">
        <v>18.399999999999999</v>
      </c>
      <c r="AS15" s="68"/>
      <c r="AT15" s="68"/>
      <c r="AU15" s="68"/>
      <c r="AV15" s="68"/>
      <c r="AW15" s="68"/>
      <c r="AX15" s="68">
        <v>1.8</v>
      </c>
      <c r="AY15" s="68"/>
      <c r="AZ15" s="68"/>
      <c r="BA15" s="68"/>
      <c r="BB15" s="68">
        <v>5.4</v>
      </c>
      <c r="BC15" s="68">
        <v>9.9</v>
      </c>
      <c r="BD15" s="68">
        <v>18.2</v>
      </c>
      <c r="BE15" s="68">
        <v>21.4</v>
      </c>
      <c r="BF15" s="68"/>
      <c r="BG15" s="68"/>
      <c r="BH15" s="68"/>
      <c r="BI15" s="68"/>
      <c r="BJ15" s="68"/>
      <c r="BK15" s="68">
        <v>16</v>
      </c>
      <c r="BL15" s="68">
        <v>27</v>
      </c>
      <c r="BM15" s="68">
        <v>3.7</v>
      </c>
      <c r="BN15" s="68">
        <v>0.9</v>
      </c>
      <c r="BO15" s="68">
        <v>1.1000000000000001</v>
      </c>
      <c r="BP15" s="68">
        <v>2.4</v>
      </c>
      <c r="BQ15" s="68"/>
      <c r="BR15" s="68">
        <v>2.1</v>
      </c>
      <c r="BS15" s="68">
        <v>20</v>
      </c>
      <c r="BT15" s="68">
        <v>8.4</v>
      </c>
      <c r="BU15" s="68">
        <v>20</v>
      </c>
      <c r="BV15" s="68"/>
      <c r="BW15" s="68">
        <v>20.100000000000001</v>
      </c>
      <c r="BX15" s="69">
        <v>666.01</v>
      </c>
    </row>
    <row r="16" spans="1:76" x14ac:dyDescent="0.25">
      <c r="A16" s="1"/>
      <c r="B16" s="50" t="s">
        <v>1067</v>
      </c>
      <c r="C16" s="64">
        <v>15</v>
      </c>
      <c r="D16" s="64">
        <v>17.100000000000001</v>
      </c>
      <c r="E16" s="64">
        <v>8.4</v>
      </c>
      <c r="F16" s="64">
        <v>11.7</v>
      </c>
      <c r="G16" s="64">
        <v>3.4</v>
      </c>
      <c r="H16" s="64">
        <v>2.7</v>
      </c>
      <c r="I16" s="64">
        <v>0.4</v>
      </c>
      <c r="J16" s="64">
        <v>9.4</v>
      </c>
      <c r="K16" s="64">
        <v>22</v>
      </c>
      <c r="L16" s="64">
        <v>19.5</v>
      </c>
      <c r="M16" s="64"/>
      <c r="N16" s="64"/>
      <c r="O16" s="64">
        <v>19.8</v>
      </c>
      <c r="P16" s="64"/>
      <c r="Q16" s="64">
        <v>19.8</v>
      </c>
      <c r="R16" s="64">
        <v>20.2</v>
      </c>
      <c r="S16" s="64">
        <v>8.1</v>
      </c>
      <c r="T16" s="64">
        <v>3.5</v>
      </c>
      <c r="U16" s="64">
        <v>4.9000000000000004</v>
      </c>
      <c r="V16" s="64">
        <v>20.100000000000001</v>
      </c>
      <c r="W16" s="64">
        <v>20</v>
      </c>
      <c r="X16" s="64">
        <v>18.7</v>
      </c>
      <c r="Y16" s="64">
        <v>1.6</v>
      </c>
      <c r="Z16" s="64">
        <v>1</v>
      </c>
      <c r="AA16" s="64">
        <v>13</v>
      </c>
      <c r="AB16" s="64"/>
      <c r="AC16" s="64"/>
      <c r="AD16" s="64">
        <v>6.5</v>
      </c>
      <c r="AE16" s="64">
        <v>106</v>
      </c>
      <c r="AF16" s="64"/>
      <c r="AG16" s="64"/>
      <c r="AH16" s="64">
        <v>21</v>
      </c>
      <c r="AI16" s="64">
        <v>6.2</v>
      </c>
      <c r="AJ16" s="64">
        <v>20.399999999999999</v>
      </c>
      <c r="AK16" s="64">
        <v>20.399999999999999</v>
      </c>
      <c r="AL16" s="64">
        <v>20.100000000000001</v>
      </c>
      <c r="AM16" s="64"/>
      <c r="AN16" s="64"/>
      <c r="AO16" s="64">
        <v>0.28999999999999998</v>
      </c>
      <c r="AP16" s="64"/>
      <c r="AQ16" s="64">
        <v>2.7</v>
      </c>
      <c r="AR16" s="64">
        <v>18.399999999999999</v>
      </c>
      <c r="AS16" s="64"/>
      <c r="AT16" s="64"/>
      <c r="AU16" s="64"/>
      <c r="AV16" s="64"/>
      <c r="AW16" s="64"/>
      <c r="AX16" s="64">
        <v>1.8</v>
      </c>
      <c r="AY16" s="64"/>
      <c r="AZ16" s="64"/>
      <c r="BA16" s="64"/>
      <c r="BB16" s="64">
        <v>5.4</v>
      </c>
      <c r="BC16" s="64">
        <v>10</v>
      </c>
      <c r="BD16" s="64">
        <v>42.5</v>
      </c>
      <c r="BE16" s="64">
        <v>35.700000000000003</v>
      </c>
      <c r="BF16" s="64"/>
      <c r="BG16" s="64"/>
      <c r="BH16" s="64"/>
      <c r="BI16" s="64"/>
      <c r="BJ16" s="64"/>
      <c r="BK16" s="64">
        <v>14.9</v>
      </c>
      <c r="BL16" s="64">
        <v>28.5</v>
      </c>
      <c r="BM16" s="64">
        <v>3.7</v>
      </c>
      <c r="BN16" s="64">
        <v>0.9</v>
      </c>
      <c r="BO16" s="64">
        <v>1.1000000000000001</v>
      </c>
      <c r="BP16" s="64">
        <v>2.4</v>
      </c>
      <c r="BQ16" s="64"/>
      <c r="BR16" s="64">
        <v>2.1</v>
      </c>
      <c r="BS16" s="64">
        <v>20</v>
      </c>
      <c r="BT16" s="64">
        <v>8.4</v>
      </c>
      <c r="BU16" s="64">
        <v>19.899999999999999</v>
      </c>
      <c r="BV16" s="64"/>
      <c r="BW16" s="64">
        <v>20.2</v>
      </c>
      <c r="BX16" s="65">
        <v>699.79</v>
      </c>
    </row>
    <row r="17" spans="1:76" x14ac:dyDescent="0.25">
      <c r="A17" s="1"/>
      <c r="B17" s="54" t="s">
        <v>1068</v>
      </c>
      <c r="C17" s="66">
        <v>15.4</v>
      </c>
      <c r="D17" s="66">
        <v>17.100000000000001</v>
      </c>
      <c r="E17" s="66">
        <v>8.4</v>
      </c>
      <c r="F17" s="66">
        <v>11.7</v>
      </c>
      <c r="G17" s="66">
        <v>3.4</v>
      </c>
      <c r="H17" s="66">
        <v>2.7</v>
      </c>
      <c r="I17" s="66">
        <v>0.4</v>
      </c>
      <c r="J17" s="66">
        <v>9.1</v>
      </c>
      <c r="K17" s="66">
        <v>22</v>
      </c>
      <c r="L17" s="66">
        <v>20</v>
      </c>
      <c r="M17" s="66"/>
      <c r="N17" s="66"/>
      <c r="O17" s="66">
        <v>19.8</v>
      </c>
      <c r="P17" s="66"/>
      <c r="Q17" s="66">
        <v>19.899999999999999</v>
      </c>
      <c r="R17" s="66">
        <v>20.2</v>
      </c>
      <c r="S17" s="66">
        <v>8.1999999999999993</v>
      </c>
      <c r="T17" s="66">
        <v>3.5</v>
      </c>
      <c r="U17" s="66">
        <v>4.9000000000000004</v>
      </c>
      <c r="V17" s="66">
        <v>20</v>
      </c>
      <c r="W17" s="66">
        <v>20</v>
      </c>
      <c r="X17" s="66">
        <v>18.8</v>
      </c>
      <c r="Y17" s="66">
        <v>5.0999999999999996</v>
      </c>
      <c r="Z17" s="66">
        <v>1.1000000000000001</v>
      </c>
      <c r="AA17" s="66">
        <v>20.8</v>
      </c>
      <c r="AB17" s="66"/>
      <c r="AC17" s="66"/>
      <c r="AD17" s="66">
        <v>2.6</v>
      </c>
      <c r="AE17" s="66">
        <v>73.400000000000006</v>
      </c>
      <c r="AF17" s="66"/>
      <c r="AG17" s="66"/>
      <c r="AH17" s="66">
        <v>21</v>
      </c>
      <c r="AI17" s="66">
        <v>6.2</v>
      </c>
      <c r="AJ17" s="66">
        <v>20.399999999999999</v>
      </c>
      <c r="AK17" s="66">
        <v>20.399999999999999</v>
      </c>
      <c r="AL17" s="66">
        <v>20.100000000000001</v>
      </c>
      <c r="AM17" s="66"/>
      <c r="AN17" s="66"/>
      <c r="AO17" s="66">
        <v>0.56000000000000005</v>
      </c>
      <c r="AP17" s="66">
        <v>0.15</v>
      </c>
      <c r="AQ17" s="66">
        <v>2.6</v>
      </c>
      <c r="AR17" s="66">
        <v>18.399999999999999</v>
      </c>
      <c r="AS17" s="66"/>
      <c r="AT17" s="66"/>
      <c r="AU17" s="66"/>
      <c r="AV17" s="66"/>
      <c r="AW17" s="66"/>
      <c r="AX17" s="66">
        <v>1.8</v>
      </c>
      <c r="AY17" s="66"/>
      <c r="AZ17" s="66"/>
      <c r="BA17" s="66"/>
      <c r="BB17" s="66">
        <v>5.3</v>
      </c>
      <c r="BC17" s="66">
        <v>9.9</v>
      </c>
      <c r="BD17" s="66">
        <v>45.2</v>
      </c>
      <c r="BE17" s="66">
        <v>63.4</v>
      </c>
      <c r="BF17" s="66"/>
      <c r="BG17" s="66"/>
      <c r="BH17" s="66"/>
      <c r="BI17" s="66"/>
      <c r="BJ17" s="66"/>
      <c r="BK17" s="66">
        <v>9.9</v>
      </c>
      <c r="BL17" s="66">
        <v>19.3</v>
      </c>
      <c r="BM17" s="66">
        <v>3.7</v>
      </c>
      <c r="BN17" s="66">
        <v>0.9</v>
      </c>
      <c r="BO17" s="66">
        <v>1.1000000000000001</v>
      </c>
      <c r="BP17" s="66">
        <v>2.4</v>
      </c>
      <c r="BQ17" s="66"/>
      <c r="BR17" s="66">
        <v>2.1</v>
      </c>
      <c r="BS17" s="66">
        <v>19.8</v>
      </c>
      <c r="BT17" s="66">
        <v>8.4</v>
      </c>
      <c r="BU17" s="66">
        <v>19.8</v>
      </c>
      <c r="BV17" s="66"/>
      <c r="BW17" s="66">
        <v>20.2</v>
      </c>
      <c r="BX17" s="67">
        <v>691.51</v>
      </c>
    </row>
    <row r="18" spans="1:76" x14ac:dyDescent="0.25">
      <c r="A18" s="1"/>
      <c r="B18" s="54" t="s">
        <v>1069</v>
      </c>
      <c r="C18" s="66">
        <v>15.4</v>
      </c>
      <c r="D18" s="66">
        <v>17.2</v>
      </c>
      <c r="E18" s="66">
        <v>6.9</v>
      </c>
      <c r="F18" s="66">
        <v>11.7</v>
      </c>
      <c r="G18" s="66">
        <v>3.4</v>
      </c>
      <c r="H18" s="66">
        <v>2.7</v>
      </c>
      <c r="I18" s="66">
        <v>0.4</v>
      </c>
      <c r="J18" s="66">
        <v>8.8000000000000007</v>
      </c>
      <c r="K18" s="66">
        <v>20.7</v>
      </c>
      <c r="L18" s="66">
        <v>20</v>
      </c>
      <c r="M18" s="66"/>
      <c r="N18" s="66"/>
      <c r="O18" s="66">
        <v>19.8</v>
      </c>
      <c r="P18" s="66"/>
      <c r="Q18" s="66">
        <v>19.899999999999999</v>
      </c>
      <c r="R18" s="66">
        <v>20.2</v>
      </c>
      <c r="S18" s="66">
        <v>8.1999999999999993</v>
      </c>
      <c r="T18" s="66">
        <v>3.5</v>
      </c>
      <c r="U18" s="66">
        <v>5</v>
      </c>
      <c r="V18" s="66">
        <v>20.3</v>
      </c>
      <c r="W18" s="66">
        <v>20</v>
      </c>
      <c r="X18" s="66">
        <v>18.899999999999999</v>
      </c>
      <c r="Y18" s="66">
        <v>3.8</v>
      </c>
      <c r="Z18" s="66">
        <v>0.7</v>
      </c>
      <c r="AA18" s="66">
        <v>34.5</v>
      </c>
      <c r="AB18" s="66"/>
      <c r="AC18" s="66"/>
      <c r="AD18" s="66">
        <v>0.6</v>
      </c>
      <c r="AE18" s="66">
        <v>66.099999999999994</v>
      </c>
      <c r="AF18" s="66"/>
      <c r="AG18" s="66"/>
      <c r="AH18" s="66">
        <v>21</v>
      </c>
      <c r="AI18" s="66">
        <v>6.2</v>
      </c>
      <c r="AJ18" s="66">
        <v>20.399999999999999</v>
      </c>
      <c r="AK18" s="66">
        <v>20.399999999999999</v>
      </c>
      <c r="AL18" s="66">
        <v>20.100000000000001</v>
      </c>
      <c r="AM18" s="66"/>
      <c r="AN18" s="66"/>
      <c r="AO18" s="66">
        <v>0.8</v>
      </c>
      <c r="AP18" s="66">
        <v>0.49</v>
      </c>
      <c r="AQ18" s="66">
        <v>2.6</v>
      </c>
      <c r="AR18" s="66">
        <v>18.399999999999999</v>
      </c>
      <c r="AS18" s="66"/>
      <c r="AT18" s="66"/>
      <c r="AU18" s="66"/>
      <c r="AV18" s="66"/>
      <c r="AW18" s="66"/>
      <c r="AX18" s="66">
        <v>1.8</v>
      </c>
      <c r="AY18" s="66"/>
      <c r="AZ18" s="66"/>
      <c r="BA18" s="66">
        <v>0.1</v>
      </c>
      <c r="BB18" s="66">
        <v>5.4</v>
      </c>
      <c r="BC18" s="66">
        <v>9.9</v>
      </c>
      <c r="BD18" s="66">
        <v>27.4</v>
      </c>
      <c r="BE18" s="66">
        <v>42.2</v>
      </c>
      <c r="BF18" s="66"/>
      <c r="BG18" s="66"/>
      <c r="BH18" s="66"/>
      <c r="BI18" s="66"/>
      <c r="BJ18" s="66"/>
      <c r="BK18" s="66">
        <v>11.3</v>
      </c>
      <c r="BL18" s="66">
        <v>31.5</v>
      </c>
      <c r="BM18" s="66">
        <v>3.7</v>
      </c>
      <c r="BN18" s="66">
        <v>0.9</v>
      </c>
      <c r="BO18" s="66">
        <v>1.1000000000000001</v>
      </c>
      <c r="BP18" s="66">
        <v>2.4</v>
      </c>
      <c r="BQ18" s="66"/>
      <c r="BR18" s="66">
        <v>2.1</v>
      </c>
      <c r="BS18" s="66">
        <v>20</v>
      </c>
      <c r="BT18" s="66">
        <v>8.4</v>
      </c>
      <c r="BU18" s="66">
        <v>20</v>
      </c>
      <c r="BV18" s="66"/>
      <c r="BW18" s="66">
        <v>20.3</v>
      </c>
      <c r="BX18" s="67">
        <v>667.59</v>
      </c>
    </row>
    <row r="19" spans="1:76" x14ac:dyDescent="0.25">
      <c r="A19" s="1"/>
      <c r="B19" s="54" t="s">
        <v>1070</v>
      </c>
      <c r="C19" s="66">
        <v>15.1</v>
      </c>
      <c r="D19" s="66">
        <v>17.2</v>
      </c>
      <c r="E19" s="66">
        <v>7.3</v>
      </c>
      <c r="F19" s="66">
        <v>11.6</v>
      </c>
      <c r="G19" s="66">
        <v>3.4</v>
      </c>
      <c r="H19" s="66">
        <v>2.7</v>
      </c>
      <c r="I19" s="66">
        <v>0.4</v>
      </c>
      <c r="J19" s="66">
        <v>8.8000000000000007</v>
      </c>
      <c r="K19" s="66">
        <v>20.7</v>
      </c>
      <c r="L19" s="66">
        <v>20</v>
      </c>
      <c r="M19" s="66"/>
      <c r="N19" s="66"/>
      <c r="O19" s="66">
        <v>19.7</v>
      </c>
      <c r="P19" s="66"/>
      <c r="Q19" s="66">
        <v>20.100000000000001</v>
      </c>
      <c r="R19" s="66">
        <v>20.2</v>
      </c>
      <c r="S19" s="66">
        <v>8.1</v>
      </c>
      <c r="T19" s="66">
        <v>3.5</v>
      </c>
      <c r="U19" s="66">
        <v>5.0999999999999996</v>
      </c>
      <c r="V19" s="66">
        <v>20.5</v>
      </c>
      <c r="W19" s="66">
        <v>20</v>
      </c>
      <c r="X19" s="66">
        <v>18.899999999999999</v>
      </c>
      <c r="Y19" s="66">
        <v>1.8</v>
      </c>
      <c r="Z19" s="66">
        <v>0.3</v>
      </c>
      <c r="AA19" s="66">
        <v>38.5</v>
      </c>
      <c r="AB19" s="66"/>
      <c r="AC19" s="66"/>
      <c r="AD19" s="66">
        <v>4</v>
      </c>
      <c r="AE19" s="66">
        <v>76.8</v>
      </c>
      <c r="AF19" s="66">
        <v>0.4</v>
      </c>
      <c r="AG19" s="66"/>
      <c r="AH19" s="66">
        <v>21</v>
      </c>
      <c r="AI19" s="66">
        <v>6.2</v>
      </c>
      <c r="AJ19" s="66">
        <v>20.399999999999999</v>
      </c>
      <c r="AK19" s="66">
        <v>20.399999999999999</v>
      </c>
      <c r="AL19" s="66">
        <v>20.100000000000001</v>
      </c>
      <c r="AM19" s="66"/>
      <c r="AN19" s="66">
        <v>0.7</v>
      </c>
      <c r="AO19" s="66"/>
      <c r="AP19" s="66"/>
      <c r="AQ19" s="66">
        <v>2.6</v>
      </c>
      <c r="AR19" s="66">
        <v>18.399999999999999</v>
      </c>
      <c r="AS19" s="66"/>
      <c r="AT19" s="66">
        <v>4</v>
      </c>
      <c r="AU19" s="66"/>
      <c r="AV19" s="66"/>
      <c r="AW19" s="66"/>
      <c r="AX19" s="66">
        <v>1.8</v>
      </c>
      <c r="AY19" s="66">
        <v>0.3</v>
      </c>
      <c r="AZ19" s="66"/>
      <c r="BA19" s="66">
        <v>2.4</v>
      </c>
      <c r="BB19" s="66">
        <v>5.4</v>
      </c>
      <c r="BC19" s="66">
        <v>10</v>
      </c>
      <c r="BD19" s="66">
        <v>30.7</v>
      </c>
      <c r="BE19" s="66">
        <v>42.1</v>
      </c>
      <c r="BF19" s="66"/>
      <c r="BG19" s="66">
        <v>3.8</v>
      </c>
      <c r="BH19" s="66">
        <v>4.7</v>
      </c>
      <c r="BI19" s="66"/>
      <c r="BJ19" s="66">
        <v>3</v>
      </c>
      <c r="BK19" s="66">
        <v>13.5</v>
      </c>
      <c r="BL19" s="66">
        <v>39.5</v>
      </c>
      <c r="BM19" s="66">
        <v>3.7</v>
      </c>
      <c r="BN19" s="66">
        <v>0.9</v>
      </c>
      <c r="BO19" s="66">
        <v>1.1000000000000001</v>
      </c>
      <c r="BP19" s="66">
        <v>2.4</v>
      </c>
      <c r="BQ19" s="66"/>
      <c r="BR19" s="66">
        <v>2.1</v>
      </c>
      <c r="BS19" s="66">
        <v>20</v>
      </c>
      <c r="BT19" s="66">
        <v>8.4</v>
      </c>
      <c r="BU19" s="66">
        <v>20</v>
      </c>
      <c r="BV19" s="66">
        <v>0.8</v>
      </c>
      <c r="BW19" s="66">
        <v>20.399999999999999</v>
      </c>
      <c r="BX19" s="67">
        <v>715.9</v>
      </c>
    </row>
    <row r="20" spans="1:76" x14ac:dyDescent="0.25">
      <c r="A20" s="1"/>
      <c r="B20" s="54" t="s">
        <v>1071</v>
      </c>
      <c r="C20" s="66">
        <v>15.5</v>
      </c>
      <c r="D20" s="66">
        <v>17.2</v>
      </c>
      <c r="E20" s="66">
        <v>8.9</v>
      </c>
      <c r="F20" s="66">
        <v>11.7</v>
      </c>
      <c r="G20" s="66">
        <v>3.2</v>
      </c>
      <c r="H20" s="66">
        <v>2.6</v>
      </c>
      <c r="I20" s="66">
        <v>0.4</v>
      </c>
      <c r="J20" s="66">
        <v>8.9</v>
      </c>
      <c r="K20" s="66">
        <v>21.6</v>
      </c>
      <c r="L20" s="66">
        <v>20</v>
      </c>
      <c r="M20" s="66"/>
      <c r="N20" s="66"/>
      <c r="O20" s="66">
        <v>19.8</v>
      </c>
      <c r="P20" s="66"/>
      <c r="Q20" s="66">
        <v>20.100000000000001</v>
      </c>
      <c r="R20" s="66">
        <v>20.2</v>
      </c>
      <c r="S20" s="66">
        <v>8</v>
      </c>
      <c r="T20" s="66">
        <v>3.5</v>
      </c>
      <c r="U20" s="66">
        <v>5.0999999999999996</v>
      </c>
      <c r="V20" s="66">
        <v>20</v>
      </c>
      <c r="W20" s="66">
        <v>20</v>
      </c>
      <c r="X20" s="66">
        <v>18.8</v>
      </c>
      <c r="Y20" s="66">
        <v>0.6</v>
      </c>
      <c r="Z20" s="66">
        <v>0.3</v>
      </c>
      <c r="AA20" s="66">
        <v>31.5</v>
      </c>
      <c r="AB20" s="66"/>
      <c r="AC20" s="66"/>
      <c r="AD20" s="66">
        <v>2.1</v>
      </c>
      <c r="AE20" s="66">
        <v>72.8</v>
      </c>
      <c r="AF20" s="66">
        <v>2.4</v>
      </c>
      <c r="AG20" s="66">
        <v>0.7</v>
      </c>
      <c r="AH20" s="66">
        <v>21</v>
      </c>
      <c r="AI20" s="66">
        <v>6.2</v>
      </c>
      <c r="AJ20" s="66">
        <v>20.399999999999999</v>
      </c>
      <c r="AK20" s="66">
        <v>20.399999999999999</v>
      </c>
      <c r="AL20" s="66">
        <v>20.100000000000001</v>
      </c>
      <c r="AM20" s="66"/>
      <c r="AN20" s="66">
        <v>18.399999999999999</v>
      </c>
      <c r="AO20" s="66"/>
      <c r="AP20" s="66"/>
      <c r="AQ20" s="66">
        <v>2.5</v>
      </c>
      <c r="AR20" s="66">
        <v>18.399999999999999</v>
      </c>
      <c r="AS20" s="66"/>
      <c r="AT20" s="66">
        <v>53.3</v>
      </c>
      <c r="AU20" s="66">
        <v>1.6</v>
      </c>
      <c r="AV20" s="66"/>
      <c r="AW20" s="66"/>
      <c r="AX20" s="66">
        <v>1.8</v>
      </c>
      <c r="AY20" s="66">
        <v>1.4</v>
      </c>
      <c r="AZ20" s="66"/>
      <c r="BA20" s="66">
        <v>8.6999999999999993</v>
      </c>
      <c r="BB20" s="66">
        <v>5.3</v>
      </c>
      <c r="BC20" s="66">
        <v>9.8000000000000007</v>
      </c>
      <c r="BD20" s="66">
        <v>56.1</v>
      </c>
      <c r="BE20" s="66">
        <v>57.1</v>
      </c>
      <c r="BF20" s="66">
        <v>0.3</v>
      </c>
      <c r="BG20" s="66">
        <v>25.1</v>
      </c>
      <c r="BH20" s="66">
        <v>34.799999999999997</v>
      </c>
      <c r="BI20" s="66"/>
      <c r="BJ20" s="66">
        <v>10.4</v>
      </c>
      <c r="BK20" s="66">
        <v>11.9</v>
      </c>
      <c r="BL20" s="66">
        <v>42.9</v>
      </c>
      <c r="BM20" s="66">
        <v>3.7</v>
      </c>
      <c r="BN20" s="66">
        <v>0.9</v>
      </c>
      <c r="BO20" s="66">
        <v>1.1000000000000001</v>
      </c>
      <c r="BP20" s="66">
        <v>2.4</v>
      </c>
      <c r="BQ20" s="66">
        <v>1.1000000000000001</v>
      </c>
      <c r="BR20" s="66">
        <v>1.8</v>
      </c>
      <c r="BS20" s="66">
        <v>20</v>
      </c>
      <c r="BT20" s="66">
        <v>8.4</v>
      </c>
      <c r="BU20" s="66">
        <v>20</v>
      </c>
      <c r="BV20" s="66">
        <v>1.7</v>
      </c>
      <c r="BW20" s="66">
        <v>20.2</v>
      </c>
      <c r="BX20" s="67">
        <v>885.1</v>
      </c>
    </row>
    <row r="21" spans="1:76" x14ac:dyDescent="0.25">
      <c r="A21" s="1"/>
      <c r="B21" s="54" t="s">
        <v>1072</v>
      </c>
      <c r="C21" s="66">
        <v>15.8</v>
      </c>
      <c r="D21" s="66">
        <v>17.2</v>
      </c>
      <c r="E21" s="66">
        <v>8</v>
      </c>
      <c r="F21" s="66">
        <v>11.7</v>
      </c>
      <c r="G21" s="66">
        <v>3.3</v>
      </c>
      <c r="H21" s="66">
        <v>2.6</v>
      </c>
      <c r="I21" s="66">
        <v>0.4</v>
      </c>
      <c r="J21" s="66">
        <v>9.1</v>
      </c>
      <c r="K21" s="66">
        <v>21.2</v>
      </c>
      <c r="L21" s="66">
        <v>20</v>
      </c>
      <c r="M21" s="66">
        <v>0.1</v>
      </c>
      <c r="N21" s="66"/>
      <c r="O21" s="66">
        <v>19.8</v>
      </c>
      <c r="P21" s="66"/>
      <c r="Q21" s="66">
        <v>20.2</v>
      </c>
      <c r="R21" s="66">
        <v>20.2</v>
      </c>
      <c r="S21" s="66">
        <v>8</v>
      </c>
      <c r="T21" s="66">
        <v>3.5</v>
      </c>
      <c r="U21" s="66">
        <v>5</v>
      </c>
      <c r="V21" s="66">
        <v>20.100000000000001</v>
      </c>
      <c r="W21" s="66">
        <v>20</v>
      </c>
      <c r="X21" s="66">
        <v>18.7</v>
      </c>
      <c r="Y21" s="66"/>
      <c r="Z21" s="66">
        <v>0.1</v>
      </c>
      <c r="AA21" s="66">
        <v>29.7</v>
      </c>
      <c r="AB21" s="66"/>
      <c r="AC21" s="66"/>
      <c r="AD21" s="66">
        <v>1.8</v>
      </c>
      <c r="AE21" s="66">
        <v>64.400000000000006</v>
      </c>
      <c r="AF21" s="66">
        <v>9</v>
      </c>
      <c r="AG21" s="66">
        <v>3.4</v>
      </c>
      <c r="AH21" s="66">
        <v>21</v>
      </c>
      <c r="AI21" s="66">
        <v>6.3</v>
      </c>
      <c r="AJ21" s="66">
        <v>20.399999999999999</v>
      </c>
      <c r="AK21" s="66">
        <v>20.399999999999999</v>
      </c>
      <c r="AL21" s="66">
        <v>20.100000000000001</v>
      </c>
      <c r="AM21" s="66"/>
      <c r="AN21" s="66">
        <v>43.1</v>
      </c>
      <c r="AO21" s="66"/>
      <c r="AP21" s="66"/>
      <c r="AQ21" s="66">
        <v>2.5</v>
      </c>
      <c r="AR21" s="66">
        <v>18.399999999999999</v>
      </c>
      <c r="AS21" s="66"/>
      <c r="AT21" s="66">
        <v>145.69999999999999</v>
      </c>
      <c r="AU21" s="66">
        <v>79.7</v>
      </c>
      <c r="AV21" s="66"/>
      <c r="AW21" s="66"/>
      <c r="AX21" s="66">
        <v>1.8</v>
      </c>
      <c r="AY21" s="66">
        <v>3.2</v>
      </c>
      <c r="AZ21" s="66"/>
      <c r="BA21" s="66">
        <v>11.9</v>
      </c>
      <c r="BB21" s="66">
        <v>5.5</v>
      </c>
      <c r="BC21" s="66">
        <v>9.9</v>
      </c>
      <c r="BD21" s="66">
        <v>55.3</v>
      </c>
      <c r="BE21" s="66">
        <v>56.8</v>
      </c>
      <c r="BF21" s="66">
        <v>0.3</v>
      </c>
      <c r="BG21" s="66">
        <v>58.5</v>
      </c>
      <c r="BH21" s="66">
        <v>79.2</v>
      </c>
      <c r="BI21" s="66"/>
      <c r="BJ21" s="66">
        <v>14.6</v>
      </c>
      <c r="BK21" s="66">
        <v>6.9</v>
      </c>
      <c r="BL21" s="66">
        <v>32.6</v>
      </c>
      <c r="BM21" s="66">
        <v>3.7</v>
      </c>
      <c r="BN21" s="66">
        <v>0.9</v>
      </c>
      <c r="BO21" s="66">
        <v>1.1000000000000001</v>
      </c>
      <c r="BP21" s="66">
        <v>2.4</v>
      </c>
      <c r="BQ21" s="66">
        <v>3.2</v>
      </c>
      <c r="BR21" s="66"/>
      <c r="BS21" s="66">
        <v>20</v>
      </c>
      <c r="BT21" s="66">
        <v>8.3000000000000007</v>
      </c>
      <c r="BU21" s="66">
        <v>20</v>
      </c>
      <c r="BV21" s="66">
        <v>4.5999999999999996</v>
      </c>
      <c r="BW21" s="66">
        <v>20.3</v>
      </c>
      <c r="BX21" s="67">
        <v>1151.9000000000001</v>
      </c>
    </row>
    <row r="22" spans="1:76" x14ac:dyDescent="0.25">
      <c r="A22" s="1"/>
      <c r="B22" s="54" t="s">
        <v>1073</v>
      </c>
      <c r="C22" s="66">
        <v>14.6</v>
      </c>
      <c r="D22" s="66">
        <v>13.8</v>
      </c>
      <c r="E22" s="66">
        <v>7.6</v>
      </c>
      <c r="F22" s="66">
        <v>11.2</v>
      </c>
      <c r="G22" s="66">
        <v>3.3</v>
      </c>
      <c r="H22" s="66">
        <v>2.6</v>
      </c>
      <c r="I22" s="66">
        <v>0.4</v>
      </c>
      <c r="J22" s="66">
        <v>9.1999999999999993</v>
      </c>
      <c r="K22" s="66">
        <v>21.4</v>
      </c>
      <c r="L22" s="66">
        <v>20</v>
      </c>
      <c r="M22" s="66">
        <v>0.1</v>
      </c>
      <c r="N22" s="66">
        <v>0.1</v>
      </c>
      <c r="O22" s="66">
        <v>19.8</v>
      </c>
      <c r="P22" s="66"/>
      <c r="Q22" s="66">
        <v>20.2</v>
      </c>
      <c r="R22" s="66">
        <v>20.2</v>
      </c>
      <c r="S22" s="66">
        <v>8</v>
      </c>
      <c r="T22" s="66">
        <v>3.6</v>
      </c>
      <c r="U22" s="66">
        <v>5</v>
      </c>
      <c r="V22" s="66">
        <v>20.2</v>
      </c>
      <c r="W22" s="66">
        <v>20</v>
      </c>
      <c r="X22" s="66">
        <v>18.8</v>
      </c>
      <c r="Y22" s="66"/>
      <c r="Z22" s="66"/>
      <c r="AA22" s="66">
        <v>30.1</v>
      </c>
      <c r="AB22" s="66"/>
      <c r="AC22" s="66"/>
      <c r="AD22" s="66">
        <v>2.7</v>
      </c>
      <c r="AE22" s="66">
        <v>62.1</v>
      </c>
      <c r="AF22" s="66">
        <v>19.600000000000001</v>
      </c>
      <c r="AG22" s="66">
        <v>10.5</v>
      </c>
      <c r="AH22" s="66">
        <v>20.9</v>
      </c>
      <c r="AI22" s="66">
        <v>6.3</v>
      </c>
      <c r="AJ22" s="66">
        <v>20.399999999999999</v>
      </c>
      <c r="AK22" s="66">
        <v>20.399999999999999</v>
      </c>
      <c r="AL22" s="66">
        <v>20.100000000000001</v>
      </c>
      <c r="AM22" s="66"/>
      <c r="AN22" s="66">
        <v>67.7</v>
      </c>
      <c r="AO22" s="66"/>
      <c r="AP22" s="66"/>
      <c r="AQ22" s="66">
        <v>2.6</v>
      </c>
      <c r="AR22" s="66">
        <v>18.399999999999999</v>
      </c>
      <c r="AS22" s="66"/>
      <c r="AT22" s="66">
        <v>203.6</v>
      </c>
      <c r="AU22" s="66">
        <v>164.7</v>
      </c>
      <c r="AV22" s="66"/>
      <c r="AW22" s="66"/>
      <c r="AX22" s="66">
        <v>1.8</v>
      </c>
      <c r="AY22" s="66">
        <v>5.7</v>
      </c>
      <c r="AZ22" s="66"/>
      <c r="BA22" s="66">
        <v>12.9</v>
      </c>
      <c r="BB22" s="66">
        <v>5.4</v>
      </c>
      <c r="BC22" s="66">
        <v>9.9</v>
      </c>
      <c r="BD22" s="66">
        <v>47.1</v>
      </c>
      <c r="BE22" s="66">
        <v>51.3</v>
      </c>
      <c r="BF22" s="66">
        <v>0.6</v>
      </c>
      <c r="BG22" s="66">
        <v>77.8</v>
      </c>
      <c r="BH22" s="66">
        <v>112.6</v>
      </c>
      <c r="BI22" s="66"/>
      <c r="BJ22" s="66">
        <v>16.399999999999999</v>
      </c>
      <c r="BK22" s="66">
        <v>5.8</v>
      </c>
      <c r="BL22" s="66">
        <v>17.899999999999999</v>
      </c>
      <c r="BM22" s="66">
        <v>3.7</v>
      </c>
      <c r="BN22" s="66">
        <v>0.9</v>
      </c>
      <c r="BO22" s="66">
        <v>1.1000000000000001</v>
      </c>
      <c r="BP22" s="66">
        <v>2.4</v>
      </c>
      <c r="BQ22" s="66">
        <v>2.7</v>
      </c>
      <c r="BR22" s="66"/>
      <c r="BS22" s="66">
        <v>20</v>
      </c>
      <c r="BT22" s="66">
        <v>8.3000000000000007</v>
      </c>
      <c r="BU22" s="66">
        <v>20</v>
      </c>
      <c r="BV22" s="66">
        <v>9.4</v>
      </c>
      <c r="BW22" s="66">
        <v>20.3</v>
      </c>
      <c r="BX22" s="67">
        <v>1364.2</v>
      </c>
    </row>
    <row r="23" spans="1:76" x14ac:dyDescent="0.25">
      <c r="A23" s="1"/>
      <c r="B23" s="56" t="s">
        <v>1074</v>
      </c>
      <c r="C23" s="68">
        <v>16</v>
      </c>
      <c r="D23" s="68">
        <v>8.4</v>
      </c>
      <c r="E23" s="68">
        <v>7.5</v>
      </c>
      <c r="F23" s="68">
        <v>11.2</v>
      </c>
      <c r="G23" s="68">
        <v>3.3</v>
      </c>
      <c r="H23" s="68">
        <v>2.6</v>
      </c>
      <c r="I23" s="68">
        <v>0.4</v>
      </c>
      <c r="J23" s="68">
        <v>9.1999999999999993</v>
      </c>
      <c r="K23" s="68">
        <v>22.6</v>
      </c>
      <c r="L23" s="68">
        <v>20</v>
      </c>
      <c r="M23" s="68">
        <v>0.2</v>
      </c>
      <c r="N23" s="68">
        <v>0.1</v>
      </c>
      <c r="O23" s="68">
        <v>19.8</v>
      </c>
      <c r="P23" s="68"/>
      <c r="Q23" s="68">
        <v>20.100000000000001</v>
      </c>
      <c r="R23" s="68">
        <v>20.2</v>
      </c>
      <c r="S23" s="68">
        <v>8</v>
      </c>
      <c r="T23" s="68">
        <v>3.5</v>
      </c>
      <c r="U23" s="68">
        <v>5</v>
      </c>
      <c r="V23" s="68">
        <v>20.399999999999999</v>
      </c>
      <c r="W23" s="68">
        <v>20</v>
      </c>
      <c r="X23" s="68">
        <v>18.8</v>
      </c>
      <c r="Y23" s="68"/>
      <c r="Z23" s="68"/>
      <c r="AA23" s="68">
        <v>18</v>
      </c>
      <c r="AB23" s="68"/>
      <c r="AC23" s="68"/>
      <c r="AD23" s="68">
        <v>4.0999999999999996</v>
      </c>
      <c r="AE23" s="68">
        <v>89.2</v>
      </c>
      <c r="AF23" s="68">
        <v>30.6</v>
      </c>
      <c r="AG23" s="68">
        <v>26</v>
      </c>
      <c r="AH23" s="68">
        <v>20.5</v>
      </c>
      <c r="AI23" s="68">
        <v>6.3</v>
      </c>
      <c r="AJ23" s="68">
        <v>20.399999999999999</v>
      </c>
      <c r="AK23" s="68">
        <v>20.399999999999999</v>
      </c>
      <c r="AL23" s="68">
        <v>20.100000000000001</v>
      </c>
      <c r="AM23" s="68"/>
      <c r="AN23" s="68">
        <v>75.5</v>
      </c>
      <c r="AO23" s="68"/>
      <c r="AP23" s="68"/>
      <c r="AQ23" s="68">
        <v>2.7</v>
      </c>
      <c r="AR23" s="68">
        <v>18.399999999999999</v>
      </c>
      <c r="AS23" s="68"/>
      <c r="AT23" s="68">
        <v>226.6</v>
      </c>
      <c r="AU23" s="68">
        <v>181.1</v>
      </c>
      <c r="AV23" s="68"/>
      <c r="AW23" s="68">
        <v>0.1</v>
      </c>
      <c r="AX23" s="68">
        <v>1.8</v>
      </c>
      <c r="AY23" s="68">
        <v>8.1</v>
      </c>
      <c r="AZ23" s="68"/>
      <c r="BA23" s="68">
        <v>13.9</v>
      </c>
      <c r="BB23" s="68">
        <v>5.5</v>
      </c>
      <c r="BC23" s="68">
        <v>9.9</v>
      </c>
      <c r="BD23" s="68">
        <v>33.799999999999997</v>
      </c>
      <c r="BE23" s="68">
        <v>35.4</v>
      </c>
      <c r="BF23" s="68">
        <v>0.6</v>
      </c>
      <c r="BG23" s="68">
        <v>93.8</v>
      </c>
      <c r="BH23" s="68">
        <v>128.80000000000001</v>
      </c>
      <c r="BI23" s="68"/>
      <c r="BJ23" s="68">
        <v>16.899999999999999</v>
      </c>
      <c r="BK23" s="68">
        <v>6.3</v>
      </c>
      <c r="BL23" s="68">
        <v>15.9</v>
      </c>
      <c r="BM23" s="68">
        <v>3.7</v>
      </c>
      <c r="BN23" s="68">
        <v>0.9</v>
      </c>
      <c r="BO23" s="68">
        <v>1.1000000000000001</v>
      </c>
      <c r="BP23" s="68">
        <v>2.4</v>
      </c>
      <c r="BQ23" s="68">
        <v>8.8000000000000007</v>
      </c>
      <c r="BR23" s="68">
        <v>1.7</v>
      </c>
      <c r="BS23" s="68">
        <v>20</v>
      </c>
      <c r="BT23" s="68">
        <v>8.4</v>
      </c>
      <c r="BU23" s="68">
        <v>20</v>
      </c>
      <c r="BV23" s="68">
        <v>16</v>
      </c>
      <c r="BW23" s="68">
        <v>20.3</v>
      </c>
      <c r="BX23" s="69">
        <v>1471.3</v>
      </c>
    </row>
    <row r="24" spans="1:76" x14ac:dyDescent="0.25">
      <c r="A24" s="1"/>
      <c r="B24" s="50" t="s">
        <v>1075</v>
      </c>
      <c r="C24" s="64">
        <v>15.9</v>
      </c>
      <c r="D24" s="64">
        <v>8.4</v>
      </c>
      <c r="E24" s="64">
        <v>7.3</v>
      </c>
      <c r="F24" s="64">
        <v>11.2</v>
      </c>
      <c r="G24" s="64">
        <v>3.3</v>
      </c>
      <c r="H24" s="64">
        <v>2.6</v>
      </c>
      <c r="I24" s="64">
        <v>0.4</v>
      </c>
      <c r="J24" s="64">
        <v>9.1999999999999993</v>
      </c>
      <c r="K24" s="64">
        <v>23</v>
      </c>
      <c r="L24" s="64">
        <v>20</v>
      </c>
      <c r="M24" s="64">
        <v>0.2</v>
      </c>
      <c r="N24" s="64">
        <v>0.5</v>
      </c>
      <c r="O24" s="64">
        <v>19.8</v>
      </c>
      <c r="P24" s="64"/>
      <c r="Q24" s="64">
        <v>20.3</v>
      </c>
      <c r="R24" s="64">
        <v>20.2</v>
      </c>
      <c r="S24" s="64">
        <v>7.8</v>
      </c>
      <c r="T24" s="64">
        <v>3.4</v>
      </c>
      <c r="U24" s="64">
        <v>5</v>
      </c>
      <c r="V24" s="64">
        <v>20.3</v>
      </c>
      <c r="W24" s="64">
        <v>20</v>
      </c>
      <c r="X24" s="64">
        <v>18.8</v>
      </c>
      <c r="Y24" s="64"/>
      <c r="Z24" s="64"/>
      <c r="AA24" s="64">
        <v>18.5</v>
      </c>
      <c r="AB24" s="64"/>
      <c r="AC24" s="64"/>
      <c r="AD24" s="64">
        <v>4.3</v>
      </c>
      <c r="AE24" s="64">
        <v>101.7</v>
      </c>
      <c r="AF24" s="64">
        <v>31.1</v>
      </c>
      <c r="AG24" s="64">
        <v>45</v>
      </c>
      <c r="AH24" s="64">
        <v>20.7</v>
      </c>
      <c r="AI24" s="64">
        <v>6.3</v>
      </c>
      <c r="AJ24" s="64">
        <v>20.399999999999999</v>
      </c>
      <c r="AK24" s="64">
        <v>20.399999999999999</v>
      </c>
      <c r="AL24" s="64">
        <v>20.100000000000001</v>
      </c>
      <c r="AM24" s="64"/>
      <c r="AN24" s="64">
        <v>76.2</v>
      </c>
      <c r="AO24" s="64"/>
      <c r="AP24" s="64"/>
      <c r="AQ24" s="64">
        <v>2.7</v>
      </c>
      <c r="AR24" s="64">
        <v>18.399999999999999</v>
      </c>
      <c r="AS24" s="64"/>
      <c r="AT24" s="64">
        <v>242.7</v>
      </c>
      <c r="AU24" s="64">
        <v>193.4</v>
      </c>
      <c r="AV24" s="64"/>
      <c r="AW24" s="64">
        <v>0.1</v>
      </c>
      <c r="AX24" s="64">
        <v>1.8</v>
      </c>
      <c r="AY24" s="64">
        <v>10.6</v>
      </c>
      <c r="AZ24" s="64"/>
      <c r="BA24" s="64">
        <v>14.4</v>
      </c>
      <c r="BB24" s="64">
        <v>5.5</v>
      </c>
      <c r="BC24" s="64">
        <v>10</v>
      </c>
      <c r="BD24" s="64">
        <v>28.8</v>
      </c>
      <c r="BE24" s="64">
        <v>29.2</v>
      </c>
      <c r="BF24" s="64">
        <v>0.6</v>
      </c>
      <c r="BG24" s="64">
        <v>99.1</v>
      </c>
      <c r="BH24" s="64">
        <v>135.5</v>
      </c>
      <c r="BI24" s="64"/>
      <c r="BJ24" s="64">
        <v>17.399999999999999</v>
      </c>
      <c r="BK24" s="64">
        <v>7.2</v>
      </c>
      <c r="BL24" s="64">
        <v>20.7</v>
      </c>
      <c r="BM24" s="64">
        <v>3.7</v>
      </c>
      <c r="BN24" s="64">
        <v>0.9</v>
      </c>
      <c r="BO24" s="64">
        <v>1.1000000000000001</v>
      </c>
      <c r="BP24" s="64">
        <v>2.4</v>
      </c>
      <c r="BQ24" s="64">
        <v>10.4</v>
      </c>
      <c r="BR24" s="64">
        <v>1.8</v>
      </c>
      <c r="BS24" s="64">
        <v>20</v>
      </c>
      <c r="BT24" s="64">
        <v>8.3000000000000007</v>
      </c>
      <c r="BU24" s="64">
        <v>20</v>
      </c>
      <c r="BV24" s="64">
        <v>19.2</v>
      </c>
      <c r="BW24" s="64">
        <v>20.3</v>
      </c>
      <c r="BX24" s="65">
        <v>1548.5</v>
      </c>
    </row>
    <row r="25" spans="1:76" x14ac:dyDescent="0.25">
      <c r="A25" s="1"/>
      <c r="B25" s="54" t="s">
        <v>1076</v>
      </c>
      <c r="C25" s="66">
        <v>15.1</v>
      </c>
      <c r="D25" s="66">
        <v>8.4</v>
      </c>
      <c r="E25" s="66">
        <v>6.5</v>
      </c>
      <c r="F25" s="66">
        <v>11.2</v>
      </c>
      <c r="G25" s="66">
        <v>3.3</v>
      </c>
      <c r="H25" s="66">
        <v>2.6</v>
      </c>
      <c r="I25" s="66">
        <v>0.4</v>
      </c>
      <c r="J25" s="66">
        <v>9.1999999999999993</v>
      </c>
      <c r="K25" s="66">
        <v>22.7</v>
      </c>
      <c r="L25" s="66">
        <v>20</v>
      </c>
      <c r="M25" s="66">
        <v>0.3</v>
      </c>
      <c r="N25" s="66">
        <v>0.8</v>
      </c>
      <c r="O25" s="66">
        <v>19.8</v>
      </c>
      <c r="P25" s="66"/>
      <c r="Q25" s="66">
        <v>20.3</v>
      </c>
      <c r="R25" s="66">
        <v>20.2</v>
      </c>
      <c r="S25" s="66">
        <v>7.8</v>
      </c>
      <c r="T25" s="66">
        <v>2</v>
      </c>
      <c r="U25" s="66">
        <v>5</v>
      </c>
      <c r="V25" s="66">
        <v>20.6</v>
      </c>
      <c r="W25" s="66">
        <v>20</v>
      </c>
      <c r="X25" s="66">
        <v>18.8</v>
      </c>
      <c r="Y25" s="66"/>
      <c r="Z25" s="66"/>
      <c r="AA25" s="66">
        <v>42.1</v>
      </c>
      <c r="AB25" s="66"/>
      <c r="AC25" s="66"/>
      <c r="AD25" s="66">
        <v>10</v>
      </c>
      <c r="AE25" s="66">
        <v>132.9</v>
      </c>
      <c r="AF25" s="66">
        <v>34.200000000000003</v>
      </c>
      <c r="AG25" s="66">
        <v>46.7</v>
      </c>
      <c r="AH25" s="66">
        <v>20.6</v>
      </c>
      <c r="AI25" s="66">
        <v>6.3</v>
      </c>
      <c r="AJ25" s="66">
        <v>20.399999999999999</v>
      </c>
      <c r="AK25" s="66">
        <v>20.399999999999999</v>
      </c>
      <c r="AL25" s="66">
        <v>20.100000000000001</v>
      </c>
      <c r="AM25" s="66"/>
      <c r="AN25" s="66">
        <v>78.8</v>
      </c>
      <c r="AO25" s="66"/>
      <c r="AP25" s="66"/>
      <c r="AQ25" s="66">
        <v>2.7</v>
      </c>
      <c r="AR25" s="66">
        <v>18.399999999999999</v>
      </c>
      <c r="AS25" s="66"/>
      <c r="AT25" s="66">
        <v>253</v>
      </c>
      <c r="AU25" s="66">
        <v>201.7</v>
      </c>
      <c r="AV25" s="66"/>
      <c r="AW25" s="66">
        <v>0.1</v>
      </c>
      <c r="AX25" s="66">
        <v>1.8</v>
      </c>
      <c r="AY25" s="66">
        <v>12.6</v>
      </c>
      <c r="AZ25" s="66"/>
      <c r="BA25" s="66">
        <v>14.7</v>
      </c>
      <c r="BB25" s="66">
        <v>5.4</v>
      </c>
      <c r="BC25" s="66">
        <v>9.9</v>
      </c>
      <c r="BD25" s="66">
        <v>14.2</v>
      </c>
      <c r="BE25" s="66">
        <v>10</v>
      </c>
      <c r="BF25" s="66">
        <v>0.6</v>
      </c>
      <c r="BG25" s="66">
        <v>102.3</v>
      </c>
      <c r="BH25" s="66">
        <v>139.69999999999999</v>
      </c>
      <c r="BI25" s="66"/>
      <c r="BJ25" s="66">
        <v>17.899999999999999</v>
      </c>
      <c r="BK25" s="66">
        <v>7.8</v>
      </c>
      <c r="BL25" s="66">
        <v>30.5</v>
      </c>
      <c r="BM25" s="66">
        <v>3.6</v>
      </c>
      <c r="BN25" s="66">
        <v>0.9</v>
      </c>
      <c r="BO25" s="66">
        <v>1.1000000000000001</v>
      </c>
      <c r="BP25" s="66">
        <v>2.4</v>
      </c>
      <c r="BQ25" s="66">
        <v>12.5</v>
      </c>
      <c r="BR25" s="66">
        <v>1.8</v>
      </c>
      <c r="BS25" s="66">
        <v>20</v>
      </c>
      <c r="BT25" s="66">
        <v>8.4</v>
      </c>
      <c r="BU25" s="66">
        <v>20</v>
      </c>
      <c r="BV25" s="66">
        <v>19.100000000000001</v>
      </c>
      <c r="BW25" s="66">
        <v>20.3</v>
      </c>
      <c r="BX25" s="67">
        <v>1620.9</v>
      </c>
    </row>
    <row r="26" spans="1:76" x14ac:dyDescent="0.25">
      <c r="A26" s="1"/>
      <c r="B26" s="54" t="s">
        <v>1077</v>
      </c>
      <c r="C26" s="66">
        <v>15</v>
      </c>
      <c r="D26" s="66">
        <v>8.4</v>
      </c>
      <c r="E26" s="66">
        <v>6.8</v>
      </c>
      <c r="F26" s="66">
        <v>11.1</v>
      </c>
      <c r="G26" s="66">
        <v>3.3</v>
      </c>
      <c r="H26" s="66">
        <v>2.6</v>
      </c>
      <c r="I26" s="66">
        <v>0.4</v>
      </c>
      <c r="J26" s="66">
        <v>8.8000000000000007</v>
      </c>
      <c r="K26" s="66">
        <v>22.5</v>
      </c>
      <c r="L26" s="66">
        <v>20</v>
      </c>
      <c r="M26" s="66">
        <v>0.3</v>
      </c>
      <c r="N26" s="66">
        <v>0.9</v>
      </c>
      <c r="O26" s="66">
        <v>19.8</v>
      </c>
      <c r="P26" s="66"/>
      <c r="Q26" s="66">
        <v>20.2</v>
      </c>
      <c r="R26" s="66">
        <v>20.2</v>
      </c>
      <c r="S26" s="66">
        <v>7.8</v>
      </c>
      <c r="T26" s="66">
        <v>2.4</v>
      </c>
      <c r="U26" s="66">
        <v>5</v>
      </c>
      <c r="V26" s="66">
        <v>20.3</v>
      </c>
      <c r="W26" s="66">
        <v>20</v>
      </c>
      <c r="X26" s="66">
        <v>18.8</v>
      </c>
      <c r="Y26" s="66">
        <v>0.1</v>
      </c>
      <c r="Z26" s="66"/>
      <c r="AA26" s="66">
        <v>53.3</v>
      </c>
      <c r="AB26" s="66"/>
      <c r="AC26" s="66"/>
      <c r="AD26" s="66">
        <v>17.100000000000001</v>
      </c>
      <c r="AE26" s="66">
        <v>142.9</v>
      </c>
      <c r="AF26" s="66">
        <v>32.799999999999997</v>
      </c>
      <c r="AG26" s="66">
        <v>49.9</v>
      </c>
      <c r="AH26" s="66">
        <v>20.2</v>
      </c>
      <c r="AI26" s="66">
        <v>6.3</v>
      </c>
      <c r="AJ26" s="66">
        <v>20.399999999999999</v>
      </c>
      <c r="AK26" s="66">
        <v>20.399999999999999</v>
      </c>
      <c r="AL26" s="66">
        <v>20.100000000000001</v>
      </c>
      <c r="AM26" s="66"/>
      <c r="AN26" s="66">
        <v>80.400000000000006</v>
      </c>
      <c r="AO26" s="66"/>
      <c r="AP26" s="66"/>
      <c r="AQ26" s="66">
        <v>2.8</v>
      </c>
      <c r="AR26" s="66">
        <v>18.399999999999999</v>
      </c>
      <c r="AS26" s="66"/>
      <c r="AT26" s="66">
        <v>253</v>
      </c>
      <c r="AU26" s="66">
        <v>209.4</v>
      </c>
      <c r="AV26" s="66"/>
      <c r="AW26" s="66">
        <v>0.2</v>
      </c>
      <c r="AX26" s="66">
        <v>1.8</v>
      </c>
      <c r="AY26" s="66">
        <v>14.1</v>
      </c>
      <c r="AZ26" s="66"/>
      <c r="BA26" s="66">
        <v>14.6</v>
      </c>
      <c r="BB26" s="66">
        <v>5.4</v>
      </c>
      <c r="BC26" s="66">
        <v>9.9</v>
      </c>
      <c r="BD26" s="66">
        <v>10.5</v>
      </c>
      <c r="BE26" s="66">
        <v>5.4</v>
      </c>
      <c r="BF26" s="66">
        <v>0.6</v>
      </c>
      <c r="BG26" s="66">
        <v>103.3</v>
      </c>
      <c r="BH26" s="66">
        <v>140.69999999999999</v>
      </c>
      <c r="BI26" s="66"/>
      <c r="BJ26" s="66">
        <v>17.8</v>
      </c>
      <c r="BK26" s="66">
        <v>12.5</v>
      </c>
      <c r="BL26" s="66">
        <v>48.2</v>
      </c>
      <c r="BM26" s="66">
        <v>3.4</v>
      </c>
      <c r="BN26" s="66">
        <v>0.9</v>
      </c>
      <c r="BO26" s="66">
        <v>1.1000000000000001</v>
      </c>
      <c r="BP26" s="66">
        <v>1.8</v>
      </c>
      <c r="BQ26" s="66">
        <v>14.3</v>
      </c>
      <c r="BR26" s="66">
        <v>1.8</v>
      </c>
      <c r="BS26" s="66">
        <v>20</v>
      </c>
      <c r="BT26" s="66">
        <v>8.4</v>
      </c>
      <c r="BU26" s="66">
        <v>20</v>
      </c>
      <c r="BV26" s="66">
        <v>19.2</v>
      </c>
      <c r="BW26" s="66">
        <v>20.2</v>
      </c>
      <c r="BX26" s="67">
        <v>1678.2</v>
      </c>
    </row>
    <row r="27" spans="1:76" x14ac:dyDescent="0.25">
      <c r="A27" s="1"/>
      <c r="B27" s="54" t="s">
        <v>805</v>
      </c>
      <c r="C27" s="66">
        <v>15.1</v>
      </c>
      <c r="D27" s="66">
        <v>8.4</v>
      </c>
      <c r="E27" s="66">
        <v>9.1</v>
      </c>
      <c r="F27" s="66">
        <v>11</v>
      </c>
      <c r="G27" s="66">
        <v>3.4</v>
      </c>
      <c r="H27" s="66">
        <v>2.6</v>
      </c>
      <c r="I27" s="66">
        <v>0.3</v>
      </c>
      <c r="J27" s="66">
        <v>9.5</v>
      </c>
      <c r="K27" s="66">
        <v>22.5</v>
      </c>
      <c r="L27" s="66">
        <v>20.2</v>
      </c>
      <c r="M27" s="66">
        <v>0.3</v>
      </c>
      <c r="N27" s="66">
        <v>1.1000000000000001</v>
      </c>
      <c r="O27" s="66">
        <v>19.8</v>
      </c>
      <c r="P27" s="66"/>
      <c r="Q27" s="66">
        <v>20.3</v>
      </c>
      <c r="R27" s="66">
        <v>20.2</v>
      </c>
      <c r="S27" s="66">
        <v>7.7</v>
      </c>
      <c r="T27" s="66">
        <v>0.7</v>
      </c>
      <c r="U27" s="66">
        <v>5</v>
      </c>
      <c r="V27" s="66">
        <v>20.2</v>
      </c>
      <c r="W27" s="66">
        <v>20</v>
      </c>
      <c r="X27" s="66">
        <v>18.8</v>
      </c>
      <c r="Y27" s="66">
        <v>2.1</v>
      </c>
      <c r="Z27" s="66">
        <v>1.9</v>
      </c>
      <c r="AA27" s="66">
        <v>65.599999999999994</v>
      </c>
      <c r="AB27" s="66"/>
      <c r="AC27" s="66"/>
      <c r="AD27" s="66">
        <v>17.100000000000001</v>
      </c>
      <c r="AE27" s="66">
        <v>163.80000000000001</v>
      </c>
      <c r="AF27" s="66">
        <v>36.299999999999997</v>
      </c>
      <c r="AG27" s="66">
        <v>42.4</v>
      </c>
      <c r="AH27" s="66">
        <v>20.2</v>
      </c>
      <c r="AI27" s="66">
        <v>6.2</v>
      </c>
      <c r="AJ27" s="66">
        <v>20.399999999999999</v>
      </c>
      <c r="AK27" s="66">
        <v>20.399999999999999</v>
      </c>
      <c r="AL27" s="66">
        <v>20.100000000000001</v>
      </c>
      <c r="AM27" s="66"/>
      <c r="AN27" s="66">
        <v>80.8</v>
      </c>
      <c r="AO27" s="66"/>
      <c r="AP27" s="66"/>
      <c r="AQ27" s="66">
        <v>2.8</v>
      </c>
      <c r="AR27" s="66">
        <v>18.399999999999999</v>
      </c>
      <c r="AS27" s="66"/>
      <c r="AT27" s="66">
        <v>253.1</v>
      </c>
      <c r="AU27" s="66">
        <v>213.7</v>
      </c>
      <c r="AV27" s="66"/>
      <c r="AW27" s="66">
        <v>0.2</v>
      </c>
      <c r="AX27" s="66"/>
      <c r="AY27" s="66">
        <v>16</v>
      </c>
      <c r="AZ27" s="66"/>
      <c r="BA27" s="66">
        <v>14.7</v>
      </c>
      <c r="BB27" s="66">
        <v>5.3</v>
      </c>
      <c r="BC27" s="66">
        <v>9.9</v>
      </c>
      <c r="BD27" s="66">
        <v>16.600000000000001</v>
      </c>
      <c r="BE27" s="66">
        <v>8</v>
      </c>
      <c r="BF27" s="66">
        <v>0.6</v>
      </c>
      <c r="BG27" s="66">
        <v>105.4</v>
      </c>
      <c r="BH27" s="66">
        <v>143.1</v>
      </c>
      <c r="BI27" s="66"/>
      <c r="BJ27" s="66">
        <v>18</v>
      </c>
      <c r="BK27" s="66">
        <v>12.7</v>
      </c>
      <c r="BL27" s="66">
        <v>44.2</v>
      </c>
      <c r="BM27" s="66">
        <v>3</v>
      </c>
      <c r="BN27" s="66">
        <v>0.9</v>
      </c>
      <c r="BO27" s="66">
        <v>1.1000000000000001</v>
      </c>
      <c r="BP27" s="66">
        <v>1.8</v>
      </c>
      <c r="BQ27" s="66">
        <v>16.100000000000001</v>
      </c>
      <c r="BR27" s="66">
        <v>1.8</v>
      </c>
      <c r="BS27" s="66">
        <v>20</v>
      </c>
      <c r="BT27" s="66">
        <v>8.3000000000000007</v>
      </c>
      <c r="BU27" s="66">
        <v>20</v>
      </c>
      <c r="BV27" s="66">
        <v>19.2</v>
      </c>
      <c r="BW27" s="66">
        <v>20.3</v>
      </c>
      <c r="BX27" s="67">
        <v>1728.7</v>
      </c>
    </row>
    <row r="28" spans="1:76" x14ac:dyDescent="0.25">
      <c r="A28" s="1"/>
      <c r="B28" s="54" t="s">
        <v>806</v>
      </c>
      <c r="C28" s="66">
        <v>14.6</v>
      </c>
      <c r="D28" s="66">
        <v>8.4</v>
      </c>
      <c r="E28" s="66">
        <v>8.8000000000000007</v>
      </c>
      <c r="F28" s="66">
        <v>10.5</v>
      </c>
      <c r="G28" s="66">
        <v>7.2</v>
      </c>
      <c r="H28" s="66">
        <v>2.5</v>
      </c>
      <c r="I28" s="66">
        <v>0.4</v>
      </c>
      <c r="J28" s="66">
        <v>9.4</v>
      </c>
      <c r="K28" s="66">
        <v>21.9</v>
      </c>
      <c r="L28" s="66">
        <v>20</v>
      </c>
      <c r="M28" s="66">
        <v>0.3</v>
      </c>
      <c r="N28" s="66">
        <v>1.2</v>
      </c>
      <c r="O28" s="66">
        <v>19.8</v>
      </c>
      <c r="P28" s="66"/>
      <c r="Q28" s="66">
        <v>20.2</v>
      </c>
      <c r="R28" s="66">
        <v>20.100000000000001</v>
      </c>
      <c r="S28" s="66">
        <v>7.7</v>
      </c>
      <c r="T28" s="66">
        <v>1.9</v>
      </c>
      <c r="U28" s="66">
        <v>5</v>
      </c>
      <c r="V28" s="66">
        <v>20.100000000000001</v>
      </c>
      <c r="W28" s="66">
        <v>20</v>
      </c>
      <c r="X28" s="66">
        <v>18.8</v>
      </c>
      <c r="Y28" s="66">
        <v>3.6</v>
      </c>
      <c r="Z28" s="66">
        <v>3.8</v>
      </c>
      <c r="AA28" s="66">
        <v>82.6</v>
      </c>
      <c r="AB28" s="66"/>
      <c r="AC28" s="66"/>
      <c r="AD28" s="66">
        <v>19.3</v>
      </c>
      <c r="AE28" s="66">
        <v>146.9</v>
      </c>
      <c r="AF28" s="66">
        <v>15.9</v>
      </c>
      <c r="AG28" s="66">
        <v>42.4</v>
      </c>
      <c r="AH28" s="66">
        <v>20.2</v>
      </c>
      <c r="AI28" s="66">
        <v>6</v>
      </c>
      <c r="AJ28" s="66">
        <v>20.399999999999999</v>
      </c>
      <c r="AK28" s="66">
        <v>20.399999999999999</v>
      </c>
      <c r="AL28" s="66">
        <v>20.100000000000001</v>
      </c>
      <c r="AM28" s="66"/>
      <c r="AN28" s="66">
        <v>80.8</v>
      </c>
      <c r="AO28" s="66"/>
      <c r="AP28" s="66"/>
      <c r="AQ28" s="66">
        <v>2.8</v>
      </c>
      <c r="AR28" s="66">
        <v>18.399999999999999</v>
      </c>
      <c r="AS28" s="66"/>
      <c r="AT28" s="66">
        <v>253.1</v>
      </c>
      <c r="AU28" s="66">
        <v>215.9</v>
      </c>
      <c r="AV28" s="66"/>
      <c r="AW28" s="66">
        <v>0.2</v>
      </c>
      <c r="AX28" s="66"/>
      <c r="AY28" s="66">
        <v>17</v>
      </c>
      <c r="AZ28" s="66"/>
      <c r="BA28" s="66">
        <v>14.8</v>
      </c>
      <c r="BB28" s="66">
        <v>5.5</v>
      </c>
      <c r="BC28" s="66">
        <v>9.9</v>
      </c>
      <c r="BD28" s="66">
        <v>32.700000000000003</v>
      </c>
      <c r="BE28" s="66">
        <v>17.399999999999999</v>
      </c>
      <c r="BF28" s="66">
        <v>0.6</v>
      </c>
      <c r="BG28" s="66">
        <v>107.9</v>
      </c>
      <c r="BH28" s="66">
        <v>144.30000000000001</v>
      </c>
      <c r="BI28" s="66"/>
      <c r="BJ28" s="66">
        <v>18.3</v>
      </c>
      <c r="BK28" s="66">
        <v>20</v>
      </c>
      <c r="BL28" s="66">
        <v>55.3</v>
      </c>
      <c r="BM28" s="66">
        <v>2.9</v>
      </c>
      <c r="BN28" s="66">
        <v>0.9</v>
      </c>
      <c r="BO28" s="66">
        <v>1.1000000000000001</v>
      </c>
      <c r="BP28" s="66">
        <v>2</v>
      </c>
      <c r="BQ28" s="66">
        <v>17.3</v>
      </c>
      <c r="BR28" s="66">
        <v>1.8</v>
      </c>
      <c r="BS28" s="66">
        <v>20.100000000000001</v>
      </c>
      <c r="BT28" s="66">
        <v>8.3000000000000007</v>
      </c>
      <c r="BU28" s="66">
        <v>20</v>
      </c>
      <c r="BV28" s="66">
        <v>19.3</v>
      </c>
      <c r="BW28" s="66">
        <v>20.2</v>
      </c>
      <c r="BX28" s="67">
        <v>1769.2</v>
      </c>
    </row>
    <row r="29" spans="1:76" x14ac:dyDescent="0.25">
      <c r="A29" s="1"/>
      <c r="B29" s="54" t="s">
        <v>807</v>
      </c>
      <c r="C29" s="66">
        <v>14.8</v>
      </c>
      <c r="D29" s="66">
        <v>8.4</v>
      </c>
      <c r="E29" s="66">
        <v>6.9</v>
      </c>
      <c r="F29" s="66">
        <v>11</v>
      </c>
      <c r="G29" s="66">
        <v>8.9</v>
      </c>
      <c r="H29" s="66">
        <v>2.5</v>
      </c>
      <c r="I29" s="66">
        <v>0.2</v>
      </c>
      <c r="J29" s="66">
        <v>8.5</v>
      </c>
      <c r="K29" s="66">
        <v>22.5</v>
      </c>
      <c r="L29" s="66">
        <v>20</v>
      </c>
      <c r="M29" s="66">
        <v>0.3</v>
      </c>
      <c r="N29" s="66">
        <v>1.2</v>
      </c>
      <c r="O29" s="66">
        <v>19.8</v>
      </c>
      <c r="P29" s="66"/>
      <c r="Q29" s="66">
        <v>20.2</v>
      </c>
      <c r="R29" s="66">
        <v>20.3</v>
      </c>
      <c r="S29" s="66">
        <v>7.6</v>
      </c>
      <c r="T29" s="66">
        <v>3.6</v>
      </c>
      <c r="U29" s="66">
        <v>5</v>
      </c>
      <c r="V29" s="66">
        <v>20.399999999999999</v>
      </c>
      <c r="W29" s="66">
        <v>20</v>
      </c>
      <c r="X29" s="66">
        <v>18.8</v>
      </c>
      <c r="Y29" s="66">
        <v>7.1</v>
      </c>
      <c r="Z29" s="66">
        <v>5.9</v>
      </c>
      <c r="AA29" s="66">
        <v>81.2</v>
      </c>
      <c r="AB29" s="66"/>
      <c r="AC29" s="66"/>
      <c r="AD29" s="66">
        <v>21.7</v>
      </c>
      <c r="AE29" s="66">
        <v>155.80000000000001</v>
      </c>
      <c r="AF29" s="66">
        <v>19.5</v>
      </c>
      <c r="AG29" s="66">
        <v>23.7</v>
      </c>
      <c r="AH29" s="66">
        <v>20.2</v>
      </c>
      <c r="AI29" s="66">
        <v>6.1</v>
      </c>
      <c r="AJ29" s="66">
        <v>20.399999999999999</v>
      </c>
      <c r="AK29" s="66">
        <v>20.399999999999999</v>
      </c>
      <c r="AL29" s="66">
        <v>20.100000000000001</v>
      </c>
      <c r="AM29" s="66"/>
      <c r="AN29" s="66">
        <v>80.8</v>
      </c>
      <c r="AO29" s="66"/>
      <c r="AP29" s="66"/>
      <c r="AQ29" s="66">
        <v>2.8</v>
      </c>
      <c r="AR29" s="66">
        <v>18.399999999999999</v>
      </c>
      <c r="AS29" s="66"/>
      <c r="AT29" s="66">
        <v>253</v>
      </c>
      <c r="AU29" s="66">
        <v>216.3</v>
      </c>
      <c r="AV29" s="66"/>
      <c r="AW29" s="66">
        <v>0.3</v>
      </c>
      <c r="AX29" s="66"/>
      <c r="AY29" s="66">
        <v>18</v>
      </c>
      <c r="AZ29" s="66"/>
      <c r="BA29" s="66">
        <v>15</v>
      </c>
      <c r="BB29" s="66">
        <v>5.5</v>
      </c>
      <c r="BC29" s="66">
        <v>10</v>
      </c>
      <c r="BD29" s="66">
        <v>65.599999999999994</v>
      </c>
      <c r="BE29" s="66">
        <v>44.9</v>
      </c>
      <c r="BF29" s="66">
        <v>0.6</v>
      </c>
      <c r="BG29" s="66">
        <v>106.3</v>
      </c>
      <c r="BH29" s="66">
        <v>144.4</v>
      </c>
      <c r="BI29" s="66"/>
      <c r="BJ29" s="66">
        <v>18.5</v>
      </c>
      <c r="BK29" s="66">
        <v>20.100000000000001</v>
      </c>
      <c r="BL29" s="66">
        <v>62</v>
      </c>
      <c r="BM29" s="66">
        <v>3</v>
      </c>
      <c r="BN29" s="66">
        <v>0.9</v>
      </c>
      <c r="BO29" s="66">
        <v>1.1000000000000001</v>
      </c>
      <c r="BP29" s="66">
        <v>1.9</v>
      </c>
      <c r="BQ29" s="66">
        <v>16.600000000000001</v>
      </c>
      <c r="BR29" s="66">
        <v>1.8</v>
      </c>
      <c r="BS29" s="66">
        <v>20</v>
      </c>
      <c r="BT29" s="66">
        <v>8.1999999999999993</v>
      </c>
      <c r="BU29" s="66">
        <v>20</v>
      </c>
      <c r="BV29" s="66">
        <v>19.399999999999999</v>
      </c>
      <c r="BW29" s="66">
        <v>20.3</v>
      </c>
      <c r="BX29" s="67">
        <v>1838.7</v>
      </c>
    </row>
    <row r="30" spans="1:76" x14ac:dyDescent="0.25">
      <c r="A30" s="1"/>
      <c r="B30" s="54" t="s">
        <v>808</v>
      </c>
      <c r="C30" s="66">
        <v>15</v>
      </c>
      <c r="D30" s="66">
        <v>9.1</v>
      </c>
      <c r="E30" s="66">
        <v>7.9</v>
      </c>
      <c r="F30" s="66">
        <v>11.1</v>
      </c>
      <c r="G30" s="66">
        <v>10.199999999999999</v>
      </c>
      <c r="H30" s="66">
        <v>2.5</v>
      </c>
      <c r="I30" s="66">
        <v>0.2</v>
      </c>
      <c r="J30" s="66">
        <v>8.3000000000000007</v>
      </c>
      <c r="K30" s="66">
        <v>19.600000000000001</v>
      </c>
      <c r="L30" s="66">
        <v>20</v>
      </c>
      <c r="M30" s="66">
        <v>0.3</v>
      </c>
      <c r="N30" s="66">
        <v>1.3</v>
      </c>
      <c r="O30" s="66">
        <v>19.8</v>
      </c>
      <c r="P30" s="66"/>
      <c r="Q30" s="66">
        <v>20.2</v>
      </c>
      <c r="R30" s="66">
        <v>20.2</v>
      </c>
      <c r="S30" s="66">
        <v>7.5</v>
      </c>
      <c r="T30" s="66">
        <v>3.6</v>
      </c>
      <c r="U30" s="66">
        <v>5</v>
      </c>
      <c r="V30" s="66">
        <v>20.2</v>
      </c>
      <c r="W30" s="66">
        <v>20</v>
      </c>
      <c r="X30" s="66">
        <v>18.8</v>
      </c>
      <c r="Y30" s="66">
        <v>12.7</v>
      </c>
      <c r="Z30" s="66">
        <v>4.3</v>
      </c>
      <c r="AA30" s="66">
        <v>85.3</v>
      </c>
      <c r="AB30" s="66"/>
      <c r="AC30" s="66"/>
      <c r="AD30" s="66">
        <v>19.3</v>
      </c>
      <c r="AE30" s="66">
        <v>170.1</v>
      </c>
      <c r="AF30" s="66">
        <v>30.6</v>
      </c>
      <c r="AG30" s="66">
        <v>26.1</v>
      </c>
      <c r="AH30" s="66">
        <v>19.8</v>
      </c>
      <c r="AI30" s="66">
        <v>6.2</v>
      </c>
      <c r="AJ30" s="66">
        <v>20.399999999999999</v>
      </c>
      <c r="AK30" s="66">
        <v>20.399999999999999</v>
      </c>
      <c r="AL30" s="66">
        <v>20.100000000000001</v>
      </c>
      <c r="AM30" s="66"/>
      <c r="AN30" s="66">
        <v>80.8</v>
      </c>
      <c r="AO30" s="66">
        <v>1.9</v>
      </c>
      <c r="AP30" s="66">
        <v>2.46</v>
      </c>
      <c r="AQ30" s="66">
        <v>2.6</v>
      </c>
      <c r="AR30" s="66">
        <v>18.399999999999999</v>
      </c>
      <c r="AS30" s="66"/>
      <c r="AT30" s="66">
        <v>253.2</v>
      </c>
      <c r="AU30" s="66">
        <v>214</v>
      </c>
      <c r="AV30" s="66"/>
      <c r="AW30" s="66">
        <v>0.4</v>
      </c>
      <c r="AX30" s="66">
        <v>1.8</v>
      </c>
      <c r="AY30" s="66">
        <v>18.3</v>
      </c>
      <c r="AZ30" s="66"/>
      <c r="BA30" s="66">
        <v>15</v>
      </c>
      <c r="BB30" s="66">
        <v>5.5</v>
      </c>
      <c r="BC30" s="66">
        <v>10</v>
      </c>
      <c r="BD30" s="66">
        <v>92.1</v>
      </c>
      <c r="BE30" s="66">
        <v>77.8</v>
      </c>
      <c r="BF30" s="66">
        <v>0.6</v>
      </c>
      <c r="BG30" s="66">
        <v>104.5</v>
      </c>
      <c r="BH30" s="66">
        <v>140.9</v>
      </c>
      <c r="BI30" s="66"/>
      <c r="BJ30" s="66">
        <v>18.600000000000001</v>
      </c>
      <c r="BK30" s="66">
        <v>21.6</v>
      </c>
      <c r="BL30" s="66">
        <v>69.400000000000006</v>
      </c>
      <c r="BM30" s="66">
        <v>3.5</v>
      </c>
      <c r="BN30" s="66">
        <v>0.9</v>
      </c>
      <c r="BO30" s="66">
        <v>1.1000000000000001</v>
      </c>
      <c r="BP30" s="66">
        <v>2.4</v>
      </c>
      <c r="BQ30" s="66">
        <v>16.899999999999999</v>
      </c>
      <c r="BR30" s="66">
        <v>1.8</v>
      </c>
      <c r="BS30" s="66">
        <v>20</v>
      </c>
      <c r="BT30" s="66">
        <v>8.1999999999999993</v>
      </c>
      <c r="BU30" s="66">
        <v>20</v>
      </c>
      <c r="BV30" s="66">
        <v>19.2</v>
      </c>
      <c r="BW30" s="66">
        <v>20.2</v>
      </c>
      <c r="BX30" s="67">
        <v>1940.16</v>
      </c>
    </row>
    <row r="31" spans="1:76" x14ac:dyDescent="0.25">
      <c r="A31" s="1"/>
      <c r="B31" s="56" t="s">
        <v>809</v>
      </c>
      <c r="C31" s="68">
        <v>14.8</v>
      </c>
      <c r="D31" s="68">
        <v>16.3</v>
      </c>
      <c r="E31" s="68">
        <v>8.1999999999999993</v>
      </c>
      <c r="F31" s="68">
        <v>11.1</v>
      </c>
      <c r="G31" s="68">
        <v>18.7</v>
      </c>
      <c r="H31" s="68">
        <v>2.5</v>
      </c>
      <c r="I31" s="68">
        <v>0.2</v>
      </c>
      <c r="J31" s="68">
        <v>9</v>
      </c>
      <c r="K31" s="68">
        <v>20.9</v>
      </c>
      <c r="L31" s="68">
        <v>20</v>
      </c>
      <c r="M31" s="68">
        <v>0.4</v>
      </c>
      <c r="N31" s="68">
        <v>1.3</v>
      </c>
      <c r="O31" s="68">
        <v>19.8</v>
      </c>
      <c r="P31" s="68"/>
      <c r="Q31" s="68">
        <v>20</v>
      </c>
      <c r="R31" s="68">
        <v>20.2</v>
      </c>
      <c r="S31" s="68">
        <v>7.5</v>
      </c>
      <c r="T31" s="68">
        <v>3.6</v>
      </c>
      <c r="U31" s="68">
        <v>5</v>
      </c>
      <c r="V31" s="68">
        <v>19.899999999999999</v>
      </c>
      <c r="W31" s="68">
        <v>20</v>
      </c>
      <c r="X31" s="68">
        <v>18.8</v>
      </c>
      <c r="Y31" s="68">
        <v>16.899999999999999</v>
      </c>
      <c r="Z31" s="68">
        <v>3.2</v>
      </c>
      <c r="AA31" s="68">
        <v>91.9</v>
      </c>
      <c r="AB31" s="68"/>
      <c r="AC31" s="68"/>
      <c r="AD31" s="68">
        <v>24.2</v>
      </c>
      <c r="AE31" s="68">
        <v>190.4</v>
      </c>
      <c r="AF31" s="68">
        <v>32.299999999999997</v>
      </c>
      <c r="AG31" s="68">
        <v>41.8</v>
      </c>
      <c r="AH31" s="68">
        <v>19.600000000000001</v>
      </c>
      <c r="AI31" s="68">
        <v>6.2</v>
      </c>
      <c r="AJ31" s="68">
        <v>20.399999999999999</v>
      </c>
      <c r="AK31" s="68">
        <v>20.399999999999999</v>
      </c>
      <c r="AL31" s="68">
        <v>20.100000000000001</v>
      </c>
      <c r="AM31" s="68"/>
      <c r="AN31" s="68">
        <v>80.8</v>
      </c>
      <c r="AO31" s="68">
        <v>3.45</v>
      </c>
      <c r="AP31" s="68">
        <v>7.08</v>
      </c>
      <c r="AQ31" s="68">
        <v>2.6</v>
      </c>
      <c r="AR31" s="68">
        <v>18.399999999999999</v>
      </c>
      <c r="AS31" s="68"/>
      <c r="AT31" s="68">
        <v>253.2</v>
      </c>
      <c r="AU31" s="68">
        <v>211.9</v>
      </c>
      <c r="AV31" s="68"/>
      <c r="AW31" s="68">
        <v>0.3</v>
      </c>
      <c r="AX31" s="68">
        <v>1.8</v>
      </c>
      <c r="AY31" s="68">
        <v>18.5</v>
      </c>
      <c r="AZ31" s="68"/>
      <c r="BA31" s="68">
        <v>15</v>
      </c>
      <c r="BB31" s="68">
        <v>5.3</v>
      </c>
      <c r="BC31" s="68">
        <v>9.9</v>
      </c>
      <c r="BD31" s="68">
        <v>96.8</v>
      </c>
      <c r="BE31" s="68">
        <v>89.1</v>
      </c>
      <c r="BF31" s="68">
        <v>0.6</v>
      </c>
      <c r="BG31" s="68">
        <v>111.2</v>
      </c>
      <c r="BH31" s="68">
        <v>145.6</v>
      </c>
      <c r="BI31" s="68"/>
      <c r="BJ31" s="68">
        <v>18.7</v>
      </c>
      <c r="BK31" s="68">
        <v>23.2</v>
      </c>
      <c r="BL31" s="68">
        <v>76.8</v>
      </c>
      <c r="BM31" s="68">
        <v>3.6</v>
      </c>
      <c r="BN31" s="68">
        <v>0.9</v>
      </c>
      <c r="BO31" s="68">
        <v>1.1000000000000001</v>
      </c>
      <c r="BP31" s="68">
        <v>2.2999999999999998</v>
      </c>
      <c r="BQ31" s="68">
        <v>15.3</v>
      </c>
      <c r="BR31" s="68">
        <v>1.8</v>
      </c>
      <c r="BS31" s="68">
        <v>20</v>
      </c>
      <c r="BT31" s="68">
        <v>8.3000000000000007</v>
      </c>
      <c r="BU31" s="68">
        <v>20</v>
      </c>
      <c r="BV31" s="68">
        <v>19.100000000000001</v>
      </c>
      <c r="BW31" s="68">
        <v>20.2</v>
      </c>
      <c r="BX31" s="69">
        <v>2048.4299999999998</v>
      </c>
    </row>
    <row r="32" spans="1:76" x14ac:dyDescent="0.25">
      <c r="A32" s="1"/>
      <c r="B32" s="50" t="s">
        <v>810</v>
      </c>
      <c r="C32" s="64">
        <v>14.8</v>
      </c>
      <c r="D32" s="64">
        <v>16.3</v>
      </c>
      <c r="E32" s="64">
        <v>7.7</v>
      </c>
      <c r="F32" s="64">
        <v>11</v>
      </c>
      <c r="G32" s="64">
        <v>12</v>
      </c>
      <c r="H32" s="64">
        <v>2.5</v>
      </c>
      <c r="I32" s="64">
        <v>0.2</v>
      </c>
      <c r="J32" s="64">
        <v>9</v>
      </c>
      <c r="K32" s="64">
        <v>23.1</v>
      </c>
      <c r="L32" s="64">
        <v>20</v>
      </c>
      <c r="M32" s="64">
        <v>0.4</v>
      </c>
      <c r="N32" s="64">
        <v>0.9</v>
      </c>
      <c r="O32" s="64">
        <v>19.8</v>
      </c>
      <c r="P32" s="64"/>
      <c r="Q32" s="64">
        <v>20.100000000000001</v>
      </c>
      <c r="R32" s="64">
        <v>20.2</v>
      </c>
      <c r="S32" s="64">
        <v>7.5</v>
      </c>
      <c r="T32" s="64">
        <v>3.6</v>
      </c>
      <c r="U32" s="64">
        <v>5</v>
      </c>
      <c r="V32" s="64">
        <v>19.7</v>
      </c>
      <c r="W32" s="64">
        <v>20</v>
      </c>
      <c r="X32" s="64">
        <v>18.899999999999999</v>
      </c>
      <c r="Y32" s="64">
        <v>17.5</v>
      </c>
      <c r="Z32" s="64">
        <v>4.9000000000000004</v>
      </c>
      <c r="AA32" s="64">
        <v>84</v>
      </c>
      <c r="AB32" s="64"/>
      <c r="AC32" s="64"/>
      <c r="AD32" s="64">
        <v>28.4</v>
      </c>
      <c r="AE32" s="64">
        <v>190.4</v>
      </c>
      <c r="AF32" s="64">
        <v>34.5</v>
      </c>
      <c r="AG32" s="64">
        <v>40.200000000000003</v>
      </c>
      <c r="AH32" s="64">
        <v>19.600000000000001</v>
      </c>
      <c r="AI32" s="64">
        <v>6.2</v>
      </c>
      <c r="AJ32" s="64">
        <v>20.399999999999999</v>
      </c>
      <c r="AK32" s="64">
        <v>20.399999999999999</v>
      </c>
      <c r="AL32" s="64">
        <v>20.100000000000001</v>
      </c>
      <c r="AM32" s="64"/>
      <c r="AN32" s="64">
        <v>80.7</v>
      </c>
      <c r="AO32" s="64">
        <v>6.71</v>
      </c>
      <c r="AP32" s="64">
        <v>9.41</v>
      </c>
      <c r="AQ32" s="64">
        <v>2.6</v>
      </c>
      <c r="AR32" s="64">
        <v>18.399999999999999</v>
      </c>
      <c r="AS32" s="64"/>
      <c r="AT32" s="64">
        <v>253</v>
      </c>
      <c r="AU32" s="64">
        <v>213.7</v>
      </c>
      <c r="AV32" s="64"/>
      <c r="AW32" s="64">
        <v>0.3</v>
      </c>
      <c r="AX32" s="64">
        <v>1.8</v>
      </c>
      <c r="AY32" s="64">
        <v>18.7</v>
      </c>
      <c r="AZ32" s="64"/>
      <c r="BA32" s="64">
        <v>15</v>
      </c>
      <c r="BB32" s="64">
        <v>5.5</v>
      </c>
      <c r="BC32" s="64">
        <v>9.9</v>
      </c>
      <c r="BD32" s="64">
        <v>99.8</v>
      </c>
      <c r="BE32" s="64">
        <v>99.3</v>
      </c>
      <c r="BF32" s="64">
        <v>0.6</v>
      </c>
      <c r="BG32" s="64">
        <v>107.8</v>
      </c>
      <c r="BH32" s="64">
        <v>120.3</v>
      </c>
      <c r="BI32" s="64"/>
      <c r="BJ32" s="64">
        <v>18.3</v>
      </c>
      <c r="BK32" s="64">
        <v>27.1</v>
      </c>
      <c r="BL32" s="64">
        <v>79.3</v>
      </c>
      <c r="BM32" s="64">
        <v>3.5</v>
      </c>
      <c r="BN32" s="64">
        <v>0.9</v>
      </c>
      <c r="BO32" s="64">
        <v>1.1000000000000001</v>
      </c>
      <c r="BP32" s="64">
        <v>2.2999999999999998</v>
      </c>
      <c r="BQ32" s="64">
        <v>16</v>
      </c>
      <c r="BR32" s="64">
        <v>1.8</v>
      </c>
      <c r="BS32" s="64">
        <v>19.8</v>
      </c>
      <c r="BT32" s="64">
        <v>8.3000000000000007</v>
      </c>
      <c r="BU32" s="64">
        <v>19.8</v>
      </c>
      <c r="BV32" s="64">
        <v>19</v>
      </c>
      <c r="BW32" s="64">
        <v>20</v>
      </c>
      <c r="BX32" s="65">
        <v>2040.02</v>
      </c>
    </row>
    <row r="33" spans="1:76" x14ac:dyDescent="0.25">
      <c r="A33" s="1"/>
      <c r="B33" s="54" t="s">
        <v>811</v>
      </c>
      <c r="C33" s="66">
        <v>14.9</v>
      </c>
      <c r="D33" s="66">
        <v>13.1</v>
      </c>
      <c r="E33" s="66">
        <v>7.4</v>
      </c>
      <c r="F33" s="66">
        <v>10.4</v>
      </c>
      <c r="G33" s="66">
        <v>12.6</v>
      </c>
      <c r="H33" s="66">
        <v>2.5</v>
      </c>
      <c r="I33" s="66">
        <v>0.2</v>
      </c>
      <c r="J33" s="66">
        <v>9</v>
      </c>
      <c r="K33" s="66">
        <v>22.3</v>
      </c>
      <c r="L33" s="66">
        <v>20</v>
      </c>
      <c r="M33" s="66">
        <v>0.4</v>
      </c>
      <c r="N33" s="66">
        <v>1.3</v>
      </c>
      <c r="O33" s="66">
        <v>19.8</v>
      </c>
      <c r="P33" s="66"/>
      <c r="Q33" s="66">
        <v>20.2</v>
      </c>
      <c r="R33" s="66">
        <v>20.2</v>
      </c>
      <c r="S33" s="66">
        <v>7.4</v>
      </c>
      <c r="T33" s="66">
        <v>3.6</v>
      </c>
      <c r="U33" s="66">
        <v>5</v>
      </c>
      <c r="V33" s="66">
        <v>20</v>
      </c>
      <c r="W33" s="66">
        <v>20</v>
      </c>
      <c r="X33" s="66">
        <v>18.899999999999999</v>
      </c>
      <c r="Y33" s="66">
        <v>19.399999999999999</v>
      </c>
      <c r="Z33" s="66">
        <v>6.8</v>
      </c>
      <c r="AA33" s="66">
        <v>86.5</v>
      </c>
      <c r="AB33" s="66"/>
      <c r="AC33" s="66"/>
      <c r="AD33" s="66">
        <v>29.4</v>
      </c>
      <c r="AE33" s="66">
        <v>195.7</v>
      </c>
      <c r="AF33" s="66">
        <v>26.5</v>
      </c>
      <c r="AG33" s="66">
        <v>38</v>
      </c>
      <c r="AH33" s="66">
        <v>19.600000000000001</v>
      </c>
      <c r="AI33" s="66">
        <v>6</v>
      </c>
      <c r="AJ33" s="66">
        <v>20.399999999999999</v>
      </c>
      <c r="AK33" s="66">
        <v>20.399999999999999</v>
      </c>
      <c r="AL33" s="66">
        <v>20.100000000000001</v>
      </c>
      <c r="AM33" s="66"/>
      <c r="AN33" s="66">
        <v>80.900000000000006</v>
      </c>
      <c r="AO33" s="66">
        <v>9.01</v>
      </c>
      <c r="AP33" s="66">
        <v>10.18</v>
      </c>
      <c r="AQ33" s="66">
        <v>2.6</v>
      </c>
      <c r="AR33" s="66">
        <v>18.399999999999999</v>
      </c>
      <c r="AS33" s="66"/>
      <c r="AT33" s="66">
        <v>253</v>
      </c>
      <c r="AU33" s="66">
        <v>212.9</v>
      </c>
      <c r="AV33" s="66"/>
      <c r="AW33" s="66">
        <v>0.3</v>
      </c>
      <c r="AX33" s="66">
        <v>1.8</v>
      </c>
      <c r="AY33" s="66">
        <v>18.5</v>
      </c>
      <c r="AZ33" s="66"/>
      <c r="BA33" s="66">
        <v>14.9</v>
      </c>
      <c r="BB33" s="66">
        <v>5.3</v>
      </c>
      <c r="BC33" s="66">
        <v>10</v>
      </c>
      <c r="BD33" s="66">
        <v>103.6</v>
      </c>
      <c r="BE33" s="66">
        <v>105</v>
      </c>
      <c r="BF33" s="66">
        <v>0.6</v>
      </c>
      <c r="BG33" s="66">
        <v>96</v>
      </c>
      <c r="BH33" s="66">
        <v>121.4</v>
      </c>
      <c r="BI33" s="66"/>
      <c r="BJ33" s="66">
        <v>17.2</v>
      </c>
      <c r="BK33" s="66">
        <v>24.8</v>
      </c>
      <c r="BL33" s="66">
        <v>75.8</v>
      </c>
      <c r="BM33" s="66">
        <v>3.5</v>
      </c>
      <c r="BN33" s="66">
        <v>0.9</v>
      </c>
      <c r="BO33" s="66">
        <v>1.1000000000000001</v>
      </c>
      <c r="BP33" s="66">
        <v>2.2999999999999998</v>
      </c>
      <c r="BQ33" s="66">
        <v>13.7</v>
      </c>
      <c r="BR33" s="66">
        <v>1.8</v>
      </c>
      <c r="BS33" s="66">
        <v>20</v>
      </c>
      <c r="BT33" s="66">
        <v>8.1999999999999993</v>
      </c>
      <c r="BU33" s="66">
        <v>19.899999999999999</v>
      </c>
      <c r="BV33" s="66">
        <v>18.899999999999999</v>
      </c>
      <c r="BW33" s="66">
        <v>20.2</v>
      </c>
      <c r="BX33" s="67">
        <v>2030.69</v>
      </c>
    </row>
    <row r="34" spans="1:76" x14ac:dyDescent="0.25">
      <c r="A34" s="1"/>
      <c r="B34" s="54" t="s">
        <v>812</v>
      </c>
      <c r="C34" s="66">
        <v>14.4</v>
      </c>
      <c r="D34" s="66">
        <v>13</v>
      </c>
      <c r="E34" s="66">
        <v>7.4</v>
      </c>
      <c r="F34" s="66">
        <v>10.8</v>
      </c>
      <c r="G34" s="66">
        <v>12.7</v>
      </c>
      <c r="H34" s="66">
        <v>2.5</v>
      </c>
      <c r="I34" s="66">
        <v>0.2</v>
      </c>
      <c r="J34" s="66">
        <v>9.4</v>
      </c>
      <c r="K34" s="66">
        <v>21.1</v>
      </c>
      <c r="L34" s="66">
        <v>20</v>
      </c>
      <c r="M34" s="66">
        <v>0.3</v>
      </c>
      <c r="N34" s="66">
        <v>0.9</v>
      </c>
      <c r="O34" s="66">
        <v>19.8</v>
      </c>
      <c r="P34" s="66"/>
      <c r="Q34" s="66">
        <v>20.3</v>
      </c>
      <c r="R34" s="66">
        <v>20.2</v>
      </c>
      <c r="S34" s="66">
        <v>7.3</v>
      </c>
      <c r="T34" s="66">
        <v>3.5</v>
      </c>
      <c r="U34" s="66">
        <v>5</v>
      </c>
      <c r="V34" s="66">
        <v>20.2</v>
      </c>
      <c r="W34" s="66">
        <v>20</v>
      </c>
      <c r="X34" s="66">
        <v>18.899999999999999</v>
      </c>
      <c r="Y34" s="66">
        <v>20.2</v>
      </c>
      <c r="Z34" s="66">
        <v>10</v>
      </c>
      <c r="AA34" s="66">
        <v>97.3</v>
      </c>
      <c r="AB34" s="66"/>
      <c r="AC34" s="66"/>
      <c r="AD34" s="66">
        <v>22.6</v>
      </c>
      <c r="AE34" s="66">
        <v>191.6</v>
      </c>
      <c r="AF34" s="66">
        <v>31.8</v>
      </c>
      <c r="AG34" s="66">
        <v>37.799999999999997</v>
      </c>
      <c r="AH34" s="66">
        <v>19.600000000000001</v>
      </c>
      <c r="AI34" s="66">
        <v>6</v>
      </c>
      <c r="AJ34" s="66">
        <v>20.399999999999999</v>
      </c>
      <c r="AK34" s="66">
        <v>20.399999999999999</v>
      </c>
      <c r="AL34" s="66">
        <v>20.100000000000001</v>
      </c>
      <c r="AM34" s="66"/>
      <c r="AN34" s="66">
        <v>80.8</v>
      </c>
      <c r="AO34" s="66">
        <v>9.9</v>
      </c>
      <c r="AP34" s="66">
        <v>9.6999999999999993</v>
      </c>
      <c r="AQ34" s="66">
        <v>2.6</v>
      </c>
      <c r="AR34" s="66">
        <v>18.399999999999999</v>
      </c>
      <c r="AS34" s="66"/>
      <c r="AT34" s="66">
        <v>253.2</v>
      </c>
      <c r="AU34" s="66">
        <v>207</v>
      </c>
      <c r="AV34" s="66"/>
      <c r="AW34" s="66">
        <v>0.2</v>
      </c>
      <c r="AX34" s="66">
        <v>1.8</v>
      </c>
      <c r="AY34" s="66">
        <v>17.8</v>
      </c>
      <c r="AZ34" s="66"/>
      <c r="BA34" s="66">
        <v>14.8</v>
      </c>
      <c r="BB34" s="66">
        <v>5.5</v>
      </c>
      <c r="BC34" s="66">
        <v>9.9</v>
      </c>
      <c r="BD34" s="66">
        <v>109.9</v>
      </c>
      <c r="BE34" s="66">
        <v>115.4</v>
      </c>
      <c r="BF34" s="66">
        <v>0.6</v>
      </c>
      <c r="BG34" s="66">
        <v>104.6</v>
      </c>
      <c r="BH34" s="66">
        <v>129.1</v>
      </c>
      <c r="BI34" s="66"/>
      <c r="BJ34" s="66">
        <v>16.5</v>
      </c>
      <c r="BK34" s="66">
        <v>23.5</v>
      </c>
      <c r="BL34" s="66">
        <v>78.400000000000006</v>
      </c>
      <c r="BM34" s="66">
        <v>3.5</v>
      </c>
      <c r="BN34" s="66">
        <v>0.9</v>
      </c>
      <c r="BO34" s="66">
        <v>1.1000000000000001</v>
      </c>
      <c r="BP34" s="66">
        <v>2.2999999999999998</v>
      </c>
      <c r="BQ34" s="66">
        <v>11.8</v>
      </c>
      <c r="BR34" s="66">
        <v>1.8</v>
      </c>
      <c r="BS34" s="66">
        <v>20</v>
      </c>
      <c r="BT34" s="66">
        <v>8.1999999999999993</v>
      </c>
      <c r="BU34" s="66">
        <v>19.8</v>
      </c>
      <c r="BV34" s="66">
        <v>18.7</v>
      </c>
      <c r="BW34" s="66">
        <v>20.2</v>
      </c>
      <c r="BX34" s="67">
        <v>2063.6</v>
      </c>
    </row>
    <row r="35" spans="1:76" x14ac:dyDescent="0.25">
      <c r="A35" s="1"/>
      <c r="B35" s="54" t="s">
        <v>813</v>
      </c>
      <c r="C35" s="66">
        <v>14.7</v>
      </c>
      <c r="D35" s="66">
        <v>13</v>
      </c>
      <c r="E35" s="66">
        <v>8.4</v>
      </c>
      <c r="F35" s="66">
        <v>10.7</v>
      </c>
      <c r="G35" s="66">
        <v>12.7</v>
      </c>
      <c r="H35" s="66">
        <v>2.5</v>
      </c>
      <c r="I35" s="66">
        <v>0.2</v>
      </c>
      <c r="J35" s="66">
        <v>9.5</v>
      </c>
      <c r="K35" s="66">
        <v>22.4</v>
      </c>
      <c r="L35" s="66">
        <v>20</v>
      </c>
      <c r="M35" s="66">
        <v>0.3</v>
      </c>
      <c r="N35" s="66">
        <v>0.5</v>
      </c>
      <c r="O35" s="66">
        <v>19.8</v>
      </c>
      <c r="P35" s="66"/>
      <c r="Q35" s="66">
        <v>20.3</v>
      </c>
      <c r="R35" s="66">
        <v>20.2</v>
      </c>
      <c r="S35" s="66">
        <v>7.3</v>
      </c>
      <c r="T35" s="66">
        <v>3.5</v>
      </c>
      <c r="U35" s="66">
        <v>5</v>
      </c>
      <c r="V35" s="66">
        <v>20.3</v>
      </c>
      <c r="W35" s="66">
        <v>20</v>
      </c>
      <c r="X35" s="66">
        <v>18.8</v>
      </c>
      <c r="Y35" s="66">
        <v>20.7</v>
      </c>
      <c r="Z35" s="66">
        <v>9.4</v>
      </c>
      <c r="AA35" s="66">
        <v>105.6</v>
      </c>
      <c r="AB35" s="66"/>
      <c r="AC35" s="66"/>
      <c r="AD35" s="66">
        <v>22.8</v>
      </c>
      <c r="AE35" s="66">
        <v>191.4</v>
      </c>
      <c r="AF35" s="66">
        <v>18.3</v>
      </c>
      <c r="AG35" s="66">
        <v>36.700000000000003</v>
      </c>
      <c r="AH35" s="66">
        <v>19.5</v>
      </c>
      <c r="AI35" s="66">
        <v>6</v>
      </c>
      <c r="AJ35" s="66">
        <v>20.399999999999999</v>
      </c>
      <c r="AK35" s="66">
        <v>20.399999999999999</v>
      </c>
      <c r="AL35" s="66">
        <v>20.100000000000001</v>
      </c>
      <c r="AM35" s="66"/>
      <c r="AN35" s="66">
        <v>80.8</v>
      </c>
      <c r="AO35" s="66">
        <v>8.17</v>
      </c>
      <c r="AP35" s="66">
        <v>8.06</v>
      </c>
      <c r="AQ35" s="66">
        <v>2.6</v>
      </c>
      <c r="AR35" s="66">
        <v>18.399999999999999</v>
      </c>
      <c r="AS35" s="66"/>
      <c r="AT35" s="66">
        <v>253</v>
      </c>
      <c r="AU35" s="66">
        <v>206.9</v>
      </c>
      <c r="AV35" s="66"/>
      <c r="AW35" s="66">
        <v>0.1</v>
      </c>
      <c r="AX35" s="66">
        <v>1.8</v>
      </c>
      <c r="AY35" s="66">
        <v>16.7</v>
      </c>
      <c r="AZ35" s="66"/>
      <c r="BA35" s="66">
        <v>14.7</v>
      </c>
      <c r="BB35" s="66">
        <v>5.4</v>
      </c>
      <c r="BC35" s="66">
        <v>9.9</v>
      </c>
      <c r="BD35" s="66">
        <v>149.4</v>
      </c>
      <c r="BE35" s="66">
        <v>120.9</v>
      </c>
      <c r="BF35" s="66">
        <v>0.6</v>
      </c>
      <c r="BG35" s="66">
        <v>103.5</v>
      </c>
      <c r="BH35" s="66">
        <v>139.4</v>
      </c>
      <c r="BI35" s="66"/>
      <c r="BJ35" s="66">
        <v>17.100000000000001</v>
      </c>
      <c r="BK35" s="66">
        <v>24.4</v>
      </c>
      <c r="BL35" s="66">
        <v>80</v>
      </c>
      <c r="BM35" s="66">
        <v>3.5</v>
      </c>
      <c r="BN35" s="66">
        <v>0.9</v>
      </c>
      <c r="BO35" s="66">
        <v>1.1000000000000001</v>
      </c>
      <c r="BP35" s="66">
        <v>2.2999999999999998</v>
      </c>
      <c r="BQ35" s="66">
        <v>11</v>
      </c>
      <c r="BR35" s="66">
        <v>1.8</v>
      </c>
      <c r="BS35" s="66">
        <v>19.899999999999999</v>
      </c>
      <c r="BT35" s="66">
        <v>8.1999999999999993</v>
      </c>
      <c r="BU35" s="66">
        <v>19.8</v>
      </c>
      <c r="BV35" s="66">
        <v>16.100000000000001</v>
      </c>
      <c r="BW35" s="66">
        <v>20.3</v>
      </c>
      <c r="BX35" s="67">
        <v>2108.13</v>
      </c>
    </row>
    <row r="36" spans="1:76" x14ac:dyDescent="0.25">
      <c r="A36" s="1"/>
      <c r="B36" s="54" t="s">
        <v>814</v>
      </c>
      <c r="C36" s="66">
        <v>15</v>
      </c>
      <c r="D36" s="66">
        <v>13.1</v>
      </c>
      <c r="E36" s="66">
        <v>7.2</v>
      </c>
      <c r="F36" s="66">
        <v>11</v>
      </c>
      <c r="G36" s="66">
        <v>12.8</v>
      </c>
      <c r="H36" s="66">
        <v>2.5</v>
      </c>
      <c r="I36" s="66">
        <v>0.2</v>
      </c>
      <c r="J36" s="66">
        <v>9.4</v>
      </c>
      <c r="K36" s="66">
        <v>22.4</v>
      </c>
      <c r="L36" s="66">
        <v>20</v>
      </c>
      <c r="M36" s="66">
        <v>0.3</v>
      </c>
      <c r="N36" s="66">
        <v>0.4</v>
      </c>
      <c r="O36" s="66">
        <v>19.8</v>
      </c>
      <c r="P36" s="66"/>
      <c r="Q36" s="66">
        <v>20.3</v>
      </c>
      <c r="R36" s="66">
        <v>20.3</v>
      </c>
      <c r="S36" s="66">
        <v>7.5</v>
      </c>
      <c r="T36" s="66">
        <v>3.6</v>
      </c>
      <c r="U36" s="66">
        <v>5.0999999999999996</v>
      </c>
      <c r="V36" s="66">
        <v>20.5</v>
      </c>
      <c r="W36" s="66">
        <v>20</v>
      </c>
      <c r="X36" s="66">
        <v>18.899999999999999</v>
      </c>
      <c r="Y36" s="66">
        <v>20.9</v>
      </c>
      <c r="Z36" s="66">
        <v>8.1</v>
      </c>
      <c r="AA36" s="66">
        <v>110</v>
      </c>
      <c r="AB36" s="66"/>
      <c r="AC36" s="66"/>
      <c r="AD36" s="66">
        <v>19.3</v>
      </c>
      <c r="AE36" s="66">
        <v>194.4</v>
      </c>
      <c r="AF36" s="66">
        <v>34.200000000000003</v>
      </c>
      <c r="AG36" s="66">
        <v>26</v>
      </c>
      <c r="AH36" s="66">
        <v>19.2</v>
      </c>
      <c r="AI36" s="66">
        <v>6</v>
      </c>
      <c r="AJ36" s="66">
        <v>20.399999999999999</v>
      </c>
      <c r="AK36" s="66">
        <v>20.399999999999999</v>
      </c>
      <c r="AL36" s="66">
        <v>20</v>
      </c>
      <c r="AM36" s="66"/>
      <c r="AN36" s="66">
        <v>80.8</v>
      </c>
      <c r="AO36" s="66">
        <v>6.53</v>
      </c>
      <c r="AP36" s="66">
        <v>8.35</v>
      </c>
      <c r="AQ36" s="66">
        <v>2.6</v>
      </c>
      <c r="AR36" s="66">
        <v>18.399999999999999</v>
      </c>
      <c r="AS36" s="66"/>
      <c r="AT36" s="66">
        <v>250.7</v>
      </c>
      <c r="AU36" s="66">
        <v>187.6</v>
      </c>
      <c r="AV36" s="66"/>
      <c r="AW36" s="66">
        <v>0.1</v>
      </c>
      <c r="AX36" s="66">
        <v>1.8</v>
      </c>
      <c r="AY36" s="66">
        <v>15.3</v>
      </c>
      <c r="AZ36" s="66"/>
      <c r="BA36" s="66">
        <v>14.6</v>
      </c>
      <c r="BB36" s="66">
        <v>5.5</v>
      </c>
      <c r="BC36" s="66">
        <v>9.9</v>
      </c>
      <c r="BD36" s="66">
        <v>141.30000000000001</v>
      </c>
      <c r="BE36" s="66">
        <v>120.3</v>
      </c>
      <c r="BF36" s="66">
        <v>0.6</v>
      </c>
      <c r="BG36" s="66">
        <v>89.8</v>
      </c>
      <c r="BH36" s="66">
        <v>94</v>
      </c>
      <c r="BI36" s="66"/>
      <c r="BJ36" s="66">
        <v>17.600000000000001</v>
      </c>
      <c r="BK36" s="66">
        <v>25.3</v>
      </c>
      <c r="BL36" s="66">
        <v>80.2</v>
      </c>
      <c r="BM36" s="66">
        <v>3.5</v>
      </c>
      <c r="BN36" s="66">
        <v>0.9</v>
      </c>
      <c r="BO36" s="66">
        <v>1.1000000000000001</v>
      </c>
      <c r="BP36" s="66">
        <v>2.2999999999999998</v>
      </c>
      <c r="BQ36" s="66">
        <v>11.8</v>
      </c>
      <c r="BR36" s="66">
        <v>1.8</v>
      </c>
      <c r="BS36" s="66">
        <v>20</v>
      </c>
      <c r="BT36" s="66">
        <v>8.1999999999999993</v>
      </c>
      <c r="BU36" s="66">
        <v>20</v>
      </c>
      <c r="BV36" s="66">
        <v>12.8</v>
      </c>
      <c r="BW36" s="66">
        <v>20.399999999999999</v>
      </c>
      <c r="BX36" s="67">
        <v>2023.28</v>
      </c>
    </row>
    <row r="37" spans="1:76" x14ac:dyDescent="0.25">
      <c r="A37" s="1"/>
      <c r="B37" s="54" t="s">
        <v>815</v>
      </c>
      <c r="C37" s="66">
        <v>15.4</v>
      </c>
      <c r="D37" s="66">
        <v>13.1</v>
      </c>
      <c r="E37" s="66">
        <v>9</v>
      </c>
      <c r="F37" s="66">
        <v>10.3</v>
      </c>
      <c r="G37" s="66">
        <v>12.9</v>
      </c>
      <c r="H37" s="66">
        <v>2.5</v>
      </c>
      <c r="I37" s="66">
        <v>0.2</v>
      </c>
      <c r="J37" s="66">
        <v>9.1999999999999993</v>
      </c>
      <c r="K37" s="66">
        <v>22</v>
      </c>
      <c r="L37" s="66">
        <v>20</v>
      </c>
      <c r="M37" s="66">
        <v>0.4</v>
      </c>
      <c r="N37" s="66">
        <v>0.4</v>
      </c>
      <c r="O37" s="66">
        <v>19.8</v>
      </c>
      <c r="P37" s="66"/>
      <c r="Q37" s="66">
        <v>20.2</v>
      </c>
      <c r="R37" s="66">
        <v>20.2</v>
      </c>
      <c r="S37" s="66">
        <v>7.6</v>
      </c>
      <c r="T37" s="66">
        <v>3.6</v>
      </c>
      <c r="U37" s="66">
        <v>5</v>
      </c>
      <c r="V37" s="66">
        <v>20</v>
      </c>
      <c r="W37" s="66">
        <v>20</v>
      </c>
      <c r="X37" s="66">
        <v>18.899999999999999</v>
      </c>
      <c r="Y37" s="66">
        <v>21.4</v>
      </c>
      <c r="Z37" s="66">
        <v>8</v>
      </c>
      <c r="AA37" s="66">
        <v>111</v>
      </c>
      <c r="AB37" s="66"/>
      <c r="AC37" s="66"/>
      <c r="AD37" s="66">
        <v>25.6</v>
      </c>
      <c r="AE37" s="66">
        <v>188.2</v>
      </c>
      <c r="AF37" s="66">
        <v>16.2</v>
      </c>
      <c r="AG37" s="66">
        <v>31.1</v>
      </c>
      <c r="AH37" s="66">
        <v>19.399999999999999</v>
      </c>
      <c r="AI37" s="66">
        <v>6</v>
      </c>
      <c r="AJ37" s="66">
        <v>20.399999999999999</v>
      </c>
      <c r="AK37" s="66">
        <v>20.399999999999999</v>
      </c>
      <c r="AL37" s="66">
        <v>20</v>
      </c>
      <c r="AM37" s="66"/>
      <c r="AN37" s="66">
        <v>78.2</v>
      </c>
      <c r="AO37" s="66">
        <v>5.39</v>
      </c>
      <c r="AP37" s="66">
        <v>5.84</v>
      </c>
      <c r="AQ37" s="66">
        <v>2.6</v>
      </c>
      <c r="AR37" s="66">
        <v>18.399999999999999</v>
      </c>
      <c r="AS37" s="66"/>
      <c r="AT37" s="66">
        <v>177.6</v>
      </c>
      <c r="AU37" s="66">
        <v>170.5</v>
      </c>
      <c r="AV37" s="66"/>
      <c r="AW37" s="66"/>
      <c r="AX37" s="66">
        <v>1.8</v>
      </c>
      <c r="AY37" s="66">
        <v>13.1</v>
      </c>
      <c r="AZ37" s="66"/>
      <c r="BA37" s="66">
        <v>14.1</v>
      </c>
      <c r="BB37" s="66">
        <v>5.4</v>
      </c>
      <c r="BC37" s="66">
        <v>10</v>
      </c>
      <c r="BD37" s="66">
        <v>146.1</v>
      </c>
      <c r="BE37" s="66">
        <v>124.5</v>
      </c>
      <c r="BF37" s="66"/>
      <c r="BG37" s="66">
        <v>72.5</v>
      </c>
      <c r="BH37" s="66">
        <v>92.4</v>
      </c>
      <c r="BI37" s="66"/>
      <c r="BJ37" s="66">
        <v>17.2</v>
      </c>
      <c r="BK37" s="66">
        <v>25.4</v>
      </c>
      <c r="BL37" s="66">
        <v>80.900000000000006</v>
      </c>
      <c r="BM37" s="66">
        <v>3.5</v>
      </c>
      <c r="BN37" s="66">
        <v>0.9</v>
      </c>
      <c r="BO37" s="66">
        <v>1.1000000000000001</v>
      </c>
      <c r="BP37" s="66">
        <v>2.2999999999999998</v>
      </c>
      <c r="BQ37" s="66">
        <v>13.1</v>
      </c>
      <c r="BR37" s="66">
        <v>1.8</v>
      </c>
      <c r="BS37" s="66">
        <v>20</v>
      </c>
      <c r="BT37" s="66">
        <v>8.1999999999999993</v>
      </c>
      <c r="BU37" s="66">
        <v>20</v>
      </c>
      <c r="BV37" s="66">
        <v>8.9</v>
      </c>
      <c r="BW37" s="66">
        <v>20.2</v>
      </c>
      <c r="BX37" s="67">
        <v>1900.33</v>
      </c>
    </row>
    <row r="38" spans="1:76" x14ac:dyDescent="0.25">
      <c r="A38" s="1"/>
      <c r="B38" s="54" t="s">
        <v>816</v>
      </c>
      <c r="C38" s="66">
        <v>15.5</v>
      </c>
      <c r="D38" s="66">
        <v>10.7</v>
      </c>
      <c r="E38" s="66">
        <v>8.6999999999999993</v>
      </c>
      <c r="F38" s="66">
        <v>10.4</v>
      </c>
      <c r="G38" s="66">
        <v>16.899999999999999</v>
      </c>
      <c r="H38" s="66">
        <v>1.9</v>
      </c>
      <c r="I38" s="66">
        <v>0.3</v>
      </c>
      <c r="J38" s="66">
        <v>9.5</v>
      </c>
      <c r="K38" s="66">
        <v>22.3</v>
      </c>
      <c r="L38" s="66">
        <v>20</v>
      </c>
      <c r="M38" s="66">
        <v>0.3</v>
      </c>
      <c r="N38" s="66">
        <v>0.3</v>
      </c>
      <c r="O38" s="66">
        <v>19.8</v>
      </c>
      <c r="P38" s="66"/>
      <c r="Q38" s="66">
        <v>20.2</v>
      </c>
      <c r="R38" s="66">
        <v>20.2</v>
      </c>
      <c r="S38" s="66">
        <v>7.8</v>
      </c>
      <c r="T38" s="66">
        <v>2.8</v>
      </c>
      <c r="U38" s="66">
        <v>5</v>
      </c>
      <c r="V38" s="66">
        <v>20.399999999999999</v>
      </c>
      <c r="W38" s="66">
        <v>20</v>
      </c>
      <c r="X38" s="66">
        <v>18.7</v>
      </c>
      <c r="Y38" s="66">
        <v>26.9</v>
      </c>
      <c r="Z38" s="66">
        <v>7.3</v>
      </c>
      <c r="AA38" s="66">
        <v>99.7</v>
      </c>
      <c r="AB38" s="66"/>
      <c r="AC38" s="66"/>
      <c r="AD38" s="66">
        <v>18.7</v>
      </c>
      <c r="AE38" s="66">
        <v>165.7</v>
      </c>
      <c r="AF38" s="66">
        <v>27</v>
      </c>
      <c r="AG38" s="66">
        <v>20.7</v>
      </c>
      <c r="AH38" s="66">
        <v>19.399999999999999</v>
      </c>
      <c r="AI38" s="66">
        <v>6</v>
      </c>
      <c r="AJ38" s="66">
        <v>20.399999999999999</v>
      </c>
      <c r="AK38" s="66">
        <v>20.399999999999999</v>
      </c>
      <c r="AL38" s="66">
        <v>20</v>
      </c>
      <c r="AM38" s="66"/>
      <c r="AN38" s="66">
        <v>53.7</v>
      </c>
      <c r="AO38" s="66">
        <v>1.59</v>
      </c>
      <c r="AP38" s="66">
        <v>1.6</v>
      </c>
      <c r="AQ38" s="66">
        <v>2.6</v>
      </c>
      <c r="AR38" s="66">
        <v>18.399999999999999</v>
      </c>
      <c r="AS38" s="66"/>
      <c r="AT38" s="66">
        <v>125</v>
      </c>
      <c r="AU38" s="66">
        <v>165.4</v>
      </c>
      <c r="AV38" s="66"/>
      <c r="AW38" s="66"/>
      <c r="AX38" s="66">
        <v>1.8</v>
      </c>
      <c r="AY38" s="66">
        <v>11.3</v>
      </c>
      <c r="AZ38" s="66"/>
      <c r="BA38" s="66">
        <v>13.1</v>
      </c>
      <c r="BB38" s="66">
        <v>5.5</v>
      </c>
      <c r="BC38" s="66">
        <v>10</v>
      </c>
      <c r="BD38" s="66">
        <v>152.5</v>
      </c>
      <c r="BE38" s="66">
        <v>116.3</v>
      </c>
      <c r="BF38" s="66"/>
      <c r="BG38" s="66">
        <v>66.099999999999994</v>
      </c>
      <c r="BH38" s="66">
        <v>86.8</v>
      </c>
      <c r="BI38" s="66"/>
      <c r="BJ38" s="66">
        <v>16.100000000000001</v>
      </c>
      <c r="BK38" s="66">
        <v>25</v>
      </c>
      <c r="BL38" s="66">
        <v>80.900000000000006</v>
      </c>
      <c r="BM38" s="66">
        <v>3.4</v>
      </c>
      <c r="BN38" s="66">
        <v>0.9</v>
      </c>
      <c r="BO38" s="66">
        <v>1.1000000000000001</v>
      </c>
      <c r="BP38" s="66">
        <v>2.2999999999999998</v>
      </c>
      <c r="BQ38" s="66">
        <v>7.1</v>
      </c>
      <c r="BR38" s="66">
        <v>1.8</v>
      </c>
      <c r="BS38" s="66">
        <v>20</v>
      </c>
      <c r="BT38" s="66">
        <v>8.1999999999999993</v>
      </c>
      <c r="BU38" s="66">
        <v>20</v>
      </c>
      <c r="BV38" s="66">
        <v>6.9</v>
      </c>
      <c r="BW38" s="66">
        <v>20.3</v>
      </c>
      <c r="BX38" s="67">
        <v>1749.59</v>
      </c>
    </row>
    <row r="39" spans="1:76" x14ac:dyDescent="0.25">
      <c r="A39" s="1"/>
      <c r="B39" s="56" t="s">
        <v>817</v>
      </c>
      <c r="C39" s="68">
        <v>15.2</v>
      </c>
      <c r="D39" s="68">
        <v>8</v>
      </c>
      <c r="E39" s="68">
        <v>7</v>
      </c>
      <c r="F39" s="68">
        <v>11.2</v>
      </c>
      <c r="G39" s="68">
        <v>17.3</v>
      </c>
      <c r="H39" s="68">
        <v>2.5</v>
      </c>
      <c r="I39" s="68">
        <v>0.3</v>
      </c>
      <c r="J39" s="68">
        <v>9.1999999999999993</v>
      </c>
      <c r="K39" s="68">
        <v>22.3</v>
      </c>
      <c r="L39" s="68">
        <v>20.100000000000001</v>
      </c>
      <c r="M39" s="68">
        <v>0.3</v>
      </c>
      <c r="N39" s="68">
        <v>0.2</v>
      </c>
      <c r="O39" s="68">
        <v>19.8</v>
      </c>
      <c r="P39" s="68"/>
      <c r="Q39" s="68">
        <v>20.2</v>
      </c>
      <c r="R39" s="68">
        <v>20.2</v>
      </c>
      <c r="S39" s="68">
        <v>7.7</v>
      </c>
      <c r="T39" s="68">
        <v>2.7</v>
      </c>
      <c r="U39" s="68">
        <v>5</v>
      </c>
      <c r="V39" s="68">
        <v>20.100000000000001</v>
      </c>
      <c r="W39" s="68">
        <v>20</v>
      </c>
      <c r="X39" s="68">
        <v>18.8</v>
      </c>
      <c r="Y39" s="68">
        <v>23.9</v>
      </c>
      <c r="Z39" s="68">
        <v>4.2</v>
      </c>
      <c r="AA39" s="68">
        <v>94.8</v>
      </c>
      <c r="AB39" s="68"/>
      <c r="AC39" s="68"/>
      <c r="AD39" s="68">
        <v>12.6</v>
      </c>
      <c r="AE39" s="68">
        <v>130.19999999999999</v>
      </c>
      <c r="AF39" s="68">
        <v>30.7</v>
      </c>
      <c r="AG39" s="68">
        <v>29</v>
      </c>
      <c r="AH39" s="68">
        <v>19.399999999999999</v>
      </c>
      <c r="AI39" s="68">
        <v>6</v>
      </c>
      <c r="AJ39" s="68">
        <v>20.399999999999999</v>
      </c>
      <c r="AK39" s="68">
        <v>20.399999999999999</v>
      </c>
      <c r="AL39" s="68">
        <v>20</v>
      </c>
      <c r="AM39" s="68"/>
      <c r="AN39" s="68">
        <v>63.4</v>
      </c>
      <c r="AO39" s="68">
        <v>1.08</v>
      </c>
      <c r="AP39" s="68">
        <v>0.1</v>
      </c>
      <c r="AQ39" s="68">
        <v>2.6</v>
      </c>
      <c r="AR39" s="68">
        <v>18.399999999999999</v>
      </c>
      <c r="AS39" s="68"/>
      <c r="AT39" s="68">
        <v>104.1</v>
      </c>
      <c r="AU39" s="68">
        <v>151</v>
      </c>
      <c r="AV39" s="68"/>
      <c r="AW39" s="68"/>
      <c r="AX39" s="68">
        <v>1.8</v>
      </c>
      <c r="AY39" s="68">
        <v>5.6</v>
      </c>
      <c r="AZ39" s="68"/>
      <c r="BA39" s="68">
        <v>11.3</v>
      </c>
      <c r="BB39" s="68">
        <v>5.5</v>
      </c>
      <c r="BC39" s="68">
        <v>9.9</v>
      </c>
      <c r="BD39" s="68">
        <v>159.30000000000001</v>
      </c>
      <c r="BE39" s="68">
        <v>122.2</v>
      </c>
      <c r="BF39" s="68"/>
      <c r="BG39" s="68">
        <v>60.7</v>
      </c>
      <c r="BH39" s="68">
        <v>78.599999999999994</v>
      </c>
      <c r="BI39" s="68"/>
      <c r="BJ39" s="68">
        <v>14.2</v>
      </c>
      <c r="BK39" s="68">
        <v>26.1</v>
      </c>
      <c r="BL39" s="68">
        <v>73.5</v>
      </c>
      <c r="BM39" s="68">
        <v>2.8</v>
      </c>
      <c r="BN39" s="68">
        <v>0.9</v>
      </c>
      <c r="BO39" s="68">
        <v>1.1000000000000001</v>
      </c>
      <c r="BP39" s="68">
        <v>1.8</v>
      </c>
      <c r="BQ39" s="68">
        <v>8.9</v>
      </c>
      <c r="BR39" s="68">
        <v>1.8</v>
      </c>
      <c r="BS39" s="68">
        <v>20</v>
      </c>
      <c r="BT39" s="68">
        <v>8.1999999999999993</v>
      </c>
      <c r="BU39" s="68">
        <v>20</v>
      </c>
      <c r="BV39" s="68"/>
      <c r="BW39" s="68">
        <v>20.2</v>
      </c>
      <c r="BX39" s="69">
        <v>1654.78</v>
      </c>
    </row>
    <row r="40" spans="1:76" x14ac:dyDescent="0.25">
      <c r="A40" s="1"/>
      <c r="B40" s="50" t="s">
        <v>818</v>
      </c>
      <c r="C40" s="64">
        <v>15</v>
      </c>
      <c r="D40" s="64">
        <v>8.9</v>
      </c>
      <c r="E40" s="64">
        <v>9.1</v>
      </c>
      <c r="F40" s="64">
        <v>10.8</v>
      </c>
      <c r="G40" s="64">
        <v>17.3</v>
      </c>
      <c r="H40" s="64">
        <v>2.7</v>
      </c>
      <c r="I40" s="64">
        <v>0.3</v>
      </c>
      <c r="J40" s="64">
        <v>9.1</v>
      </c>
      <c r="K40" s="64">
        <v>22.1</v>
      </c>
      <c r="L40" s="64">
        <v>20.100000000000001</v>
      </c>
      <c r="M40" s="64">
        <v>0.2</v>
      </c>
      <c r="N40" s="64">
        <v>0.2</v>
      </c>
      <c r="O40" s="64">
        <v>19.8</v>
      </c>
      <c r="P40" s="64"/>
      <c r="Q40" s="64">
        <v>20.3</v>
      </c>
      <c r="R40" s="64">
        <v>20.2</v>
      </c>
      <c r="S40" s="64">
        <v>6.1</v>
      </c>
      <c r="T40" s="64">
        <v>3.4</v>
      </c>
      <c r="U40" s="64">
        <v>4.9000000000000004</v>
      </c>
      <c r="V40" s="64">
        <v>20.2</v>
      </c>
      <c r="W40" s="64">
        <v>1.4</v>
      </c>
      <c r="X40" s="64">
        <v>18.8</v>
      </c>
      <c r="Y40" s="64">
        <v>29.1</v>
      </c>
      <c r="Z40" s="64">
        <v>3.7</v>
      </c>
      <c r="AA40" s="64">
        <v>92.3</v>
      </c>
      <c r="AB40" s="64"/>
      <c r="AC40" s="64"/>
      <c r="AD40" s="64">
        <v>11.7</v>
      </c>
      <c r="AE40" s="64">
        <v>109.7</v>
      </c>
      <c r="AF40" s="64">
        <v>17.399999999999999</v>
      </c>
      <c r="AG40" s="64">
        <v>42.7</v>
      </c>
      <c r="AH40" s="64">
        <v>19.399999999999999</v>
      </c>
      <c r="AI40" s="64">
        <v>6</v>
      </c>
      <c r="AJ40" s="64">
        <v>20.399999999999999</v>
      </c>
      <c r="AK40" s="64">
        <v>20.399999999999999</v>
      </c>
      <c r="AL40" s="64">
        <v>20</v>
      </c>
      <c r="AM40" s="64"/>
      <c r="AN40" s="64">
        <v>41.7</v>
      </c>
      <c r="AO40" s="64">
        <v>3.58</v>
      </c>
      <c r="AP40" s="64">
        <v>1.46</v>
      </c>
      <c r="AQ40" s="64">
        <v>2.6</v>
      </c>
      <c r="AR40" s="64">
        <v>18.399999999999999</v>
      </c>
      <c r="AS40" s="64"/>
      <c r="AT40" s="64">
        <v>73.7</v>
      </c>
      <c r="AU40" s="64">
        <v>98.3</v>
      </c>
      <c r="AV40" s="64"/>
      <c r="AW40" s="64"/>
      <c r="AX40" s="64">
        <v>1.8</v>
      </c>
      <c r="AY40" s="64">
        <v>6.6</v>
      </c>
      <c r="AZ40" s="64"/>
      <c r="BA40" s="64">
        <v>8.5</v>
      </c>
      <c r="BB40" s="64">
        <v>5.3</v>
      </c>
      <c r="BC40" s="64">
        <v>10</v>
      </c>
      <c r="BD40" s="64">
        <v>162.19999999999999</v>
      </c>
      <c r="BE40" s="64">
        <v>121.1</v>
      </c>
      <c r="BF40" s="64"/>
      <c r="BG40" s="64">
        <v>56.1</v>
      </c>
      <c r="BH40" s="64">
        <v>70.5</v>
      </c>
      <c r="BI40" s="64"/>
      <c r="BJ40" s="64">
        <v>11.3</v>
      </c>
      <c r="BK40" s="64">
        <v>26.5</v>
      </c>
      <c r="BL40" s="64">
        <v>75.2</v>
      </c>
      <c r="BM40" s="64">
        <v>2.8</v>
      </c>
      <c r="BN40" s="64">
        <v>0.9</v>
      </c>
      <c r="BO40" s="64">
        <v>1.1000000000000001</v>
      </c>
      <c r="BP40" s="64">
        <v>1.8</v>
      </c>
      <c r="BQ40" s="64">
        <v>2.9</v>
      </c>
      <c r="BR40" s="64">
        <v>1.7</v>
      </c>
      <c r="BS40" s="64">
        <v>20</v>
      </c>
      <c r="BT40" s="64">
        <v>8.1</v>
      </c>
      <c r="BU40" s="64">
        <v>20</v>
      </c>
      <c r="BV40" s="64"/>
      <c r="BW40" s="64">
        <v>20.3</v>
      </c>
      <c r="BX40" s="65">
        <v>1498.14</v>
      </c>
    </row>
    <row r="41" spans="1:76" x14ac:dyDescent="0.25">
      <c r="A41" s="1"/>
      <c r="B41" s="54" t="s">
        <v>819</v>
      </c>
      <c r="C41" s="66">
        <v>15</v>
      </c>
      <c r="D41" s="66">
        <v>14.2</v>
      </c>
      <c r="E41" s="66">
        <v>7.4</v>
      </c>
      <c r="F41" s="66">
        <v>10.1</v>
      </c>
      <c r="G41" s="66">
        <v>17.399999999999999</v>
      </c>
      <c r="H41" s="66">
        <v>2.7</v>
      </c>
      <c r="I41" s="66">
        <v>0.3</v>
      </c>
      <c r="J41" s="66">
        <v>9</v>
      </c>
      <c r="K41" s="66">
        <v>22.3</v>
      </c>
      <c r="L41" s="66">
        <v>20</v>
      </c>
      <c r="M41" s="66">
        <v>0.2</v>
      </c>
      <c r="N41" s="66">
        <v>0.2</v>
      </c>
      <c r="O41" s="66">
        <v>19.8</v>
      </c>
      <c r="P41" s="66"/>
      <c r="Q41" s="66">
        <v>20.100000000000001</v>
      </c>
      <c r="R41" s="66">
        <v>20.2</v>
      </c>
      <c r="S41" s="66"/>
      <c r="T41" s="66">
        <v>3.5</v>
      </c>
      <c r="U41" s="66">
        <v>4.9000000000000004</v>
      </c>
      <c r="V41" s="66">
        <v>20.2</v>
      </c>
      <c r="W41" s="66"/>
      <c r="X41" s="66">
        <v>18.8</v>
      </c>
      <c r="Y41" s="66">
        <v>32.700000000000003</v>
      </c>
      <c r="Z41" s="66">
        <v>4.9000000000000004</v>
      </c>
      <c r="AA41" s="66">
        <v>97.7</v>
      </c>
      <c r="AB41" s="66"/>
      <c r="AC41" s="66"/>
      <c r="AD41" s="66">
        <v>7</v>
      </c>
      <c r="AE41" s="66">
        <v>104.7</v>
      </c>
      <c r="AF41" s="66">
        <v>5.2</v>
      </c>
      <c r="AG41" s="66">
        <v>22.8</v>
      </c>
      <c r="AH41" s="66">
        <v>19.2</v>
      </c>
      <c r="AI41" s="66">
        <v>6</v>
      </c>
      <c r="AJ41" s="66">
        <v>20.399999999999999</v>
      </c>
      <c r="AK41" s="66">
        <v>20.399999999999999</v>
      </c>
      <c r="AL41" s="66">
        <v>20</v>
      </c>
      <c r="AM41" s="66"/>
      <c r="AN41" s="66">
        <v>32.5</v>
      </c>
      <c r="AO41" s="66">
        <v>2</v>
      </c>
      <c r="AP41" s="66">
        <v>0.53</v>
      </c>
      <c r="AQ41" s="66">
        <v>2.6</v>
      </c>
      <c r="AR41" s="66">
        <v>18.399999999999999</v>
      </c>
      <c r="AS41" s="66"/>
      <c r="AT41" s="66">
        <v>41.2</v>
      </c>
      <c r="AU41" s="66">
        <v>54.8</v>
      </c>
      <c r="AV41" s="66"/>
      <c r="AW41" s="66"/>
      <c r="AX41" s="66">
        <v>1.8</v>
      </c>
      <c r="AY41" s="66">
        <v>4.8</v>
      </c>
      <c r="AZ41" s="66"/>
      <c r="BA41" s="66">
        <v>4.8</v>
      </c>
      <c r="BB41" s="66">
        <v>5.5</v>
      </c>
      <c r="BC41" s="66">
        <v>9.9</v>
      </c>
      <c r="BD41" s="66">
        <v>163.30000000000001</v>
      </c>
      <c r="BE41" s="66">
        <v>127.9</v>
      </c>
      <c r="BF41" s="66"/>
      <c r="BG41" s="66">
        <v>36.9</v>
      </c>
      <c r="BH41" s="66">
        <v>45</v>
      </c>
      <c r="BI41" s="66"/>
      <c r="BJ41" s="66">
        <v>7.9</v>
      </c>
      <c r="BK41" s="66">
        <v>22.1</v>
      </c>
      <c r="BL41" s="66">
        <v>74.2</v>
      </c>
      <c r="BM41" s="66">
        <v>2.8</v>
      </c>
      <c r="BN41" s="66">
        <v>0.9</v>
      </c>
      <c r="BO41" s="66">
        <v>1.1000000000000001</v>
      </c>
      <c r="BP41" s="66">
        <v>1.8</v>
      </c>
      <c r="BQ41" s="66">
        <v>2.1</v>
      </c>
      <c r="BR41" s="66">
        <v>1.7</v>
      </c>
      <c r="BS41" s="66">
        <v>20</v>
      </c>
      <c r="BT41" s="66">
        <v>8.1999999999999993</v>
      </c>
      <c r="BU41" s="66">
        <v>20</v>
      </c>
      <c r="BV41" s="66"/>
      <c r="BW41" s="66">
        <v>20.2</v>
      </c>
      <c r="BX41" s="67">
        <v>1322.23</v>
      </c>
    </row>
    <row r="42" spans="1:76" x14ac:dyDescent="0.25">
      <c r="A42" s="1"/>
      <c r="B42" s="54" t="s">
        <v>820</v>
      </c>
      <c r="C42" s="66">
        <v>15.5</v>
      </c>
      <c r="D42" s="66">
        <v>17.100000000000001</v>
      </c>
      <c r="E42" s="66">
        <v>9.1999999999999993</v>
      </c>
      <c r="F42" s="66">
        <v>10</v>
      </c>
      <c r="G42" s="66">
        <v>17.399999999999999</v>
      </c>
      <c r="H42" s="66">
        <v>2.8</v>
      </c>
      <c r="I42" s="66">
        <v>0.3</v>
      </c>
      <c r="J42" s="66">
        <v>8</v>
      </c>
      <c r="K42" s="66">
        <v>22.2</v>
      </c>
      <c r="L42" s="66">
        <v>20</v>
      </c>
      <c r="M42" s="66">
        <v>0.1</v>
      </c>
      <c r="N42" s="66">
        <v>0.1</v>
      </c>
      <c r="O42" s="66">
        <v>19.8</v>
      </c>
      <c r="P42" s="66"/>
      <c r="Q42" s="66">
        <v>20.100000000000001</v>
      </c>
      <c r="R42" s="66">
        <v>20.2</v>
      </c>
      <c r="S42" s="66"/>
      <c r="T42" s="66">
        <v>3.5</v>
      </c>
      <c r="U42" s="66">
        <v>4.9000000000000004</v>
      </c>
      <c r="V42" s="66">
        <v>20.100000000000001</v>
      </c>
      <c r="W42" s="66">
        <v>3.3</v>
      </c>
      <c r="X42" s="66">
        <v>18.8</v>
      </c>
      <c r="Y42" s="66">
        <v>28.7</v>
      </c>
      <c r="Z42" s="66">
        <v>3.6</v>
      </c>
      <c r="AA42" s="66">
        <v>87.3</v>
      </c>
      <c r="AB42" s="66"/>
      <c r="AC42" s="66"/>
      <c r="AD42" s="66">
        <v>5</v>
      </c>
      <c r="AE42" s="66">
        <v>114.8</v>
      </c>
      <c r="AF42" s="66">
        <v>2.4</v>
      </c>
      <c r="AG42" s="66">
        <v>6.9</v>
      </c>
      <c r="AH42" s="66">
        <v>19</v>
      </c>
      <c r="AI42" s="66">
        <v>6</v>
      </c>
      <c r="AJ42" s="66">
        <v>20.399999999999999</v>
      </c>
      <c r="AK42" s="66">
        <v>20.399999999999999</v>
      </c>
      <c r="AL42" s="66">
        <v>20</v>
      </c>
      <c r="AM42" s="66"/>
      <c r="AN42" s="66">
        <v>13.2</v>
      </c>
      <c r="AO42" s="66">
        <v>2.08</v>
      </c>
      <c r="AP42" s="66">
        <v>0.55000000000000004</v>
      </c>
      <c r="AQ42" s="66">
        <v>2.6</v>
      </c>
      <c r="AR42" s="66">
        <v>18.399999999999999</v>
      </c>
      <c r="AS42" s="66"/>
      <c r="AT42" s="66">
        <v>46.5</v>
      </c>
      <c r="AU42" s="66">
        <v>28.6</v>
      </c>
      <c r="AV42" s="66"/>
      <c r="AW42" s="66"/>
      <c r="AX42" s="66">
        <v>1.8</v>
      </c>
      <c r="AY42" s="66">
        <v>2.2000000000000002</v>
      </c>
      <c r="AZ42" s="66"/>
      <c r="BA42" s="66">
        <v>2.5</v>
      </c>
      <c r="BB42" s="66">
        <v>5.3</v>
      </c>
      <c r="BC42" s="66">
        <v>10</v>
      </c>
      <c r="BD42" s="66">
        <v>156.19999999999999</v>
      </c>
      <c r="BE42" s="66">
        <v>127.5</v>
      </c>
      <c r="BF42" s="66"/>
      <c r="BG42" s="66">
        <v>18.3</v>
      </c>
      <c r="BH42" s="66">
        <v>20.9</v>
      </c>
      <c r="BI42" s="66"/>
      <c r="BJ42" s="66">
        <v>3</v>
      </c>
      <c r="BK42" s="66">
        <v>21</v>
      </c>
      <c r="BL42" s="66">
        <v>76.2</v>
      </c>
      <c r="BM42" s="66">
        <v>2.8</v>
      </c>
      <c r="BN42" s="66">
        <v>0.9</v>
      </c>
      <c r="BO42" s="66">
        <v>1.1000000000000001</v>
      </c>
      <c r="BP42" s="66">
        <v>1.8</v>
      </c>
      <c r="BQ42" s="66">
        <v>0.8</v>
      </c>
      <c r="BR42" s="66">
        <v>1.7</v>
      </c>
      <c r="BS42" s="66">
        <v>20</v>
      </c>
      <c r="BT42" s="66">
        <v>8.1999999999999993</v>
      </c>
      <c r="BU42" s="66">
        <v>20</v>
      </c>
      <c r="BV42" s="66"/>
      <c r="BW42" s="66">
        <v>20.3</v>
      </c>
      <c r="BX42" s="67">
        <v>1202.33</v>
      </c>
    </row>
    <row r="43" spans="1:76" x14ac:dyDescent="0.25">
      <c r="A43" s="1"/>
      <c r="B43" s="54" t="s">
        <v>821</v>
      </c>
      <c r="C43" s="66">
        <v>14.5</v>
      </c>
      <c r="D43" s="66">
        <v>17.100000000000001</v>
      </c>
      <c r="E43" s="66">
        <v>9.1999999999999993</v>
      </c>
      <c r="F43" s="66">
        <v>11</v>
      </c>
      <c r="G43" s="66">
        <v>17.399999999999999</v>
      </c>
      <c r="H43" s="66">
        <v>2.8</v>
      </c>
      <c r="I43" s="66">
        <v>0.3</v>
      </c>
      <c r="J43" s="66">
        <v>7.9</v>
      </c>
      <c r="K43" s="66">
        <v>22.1</v>
      </c>
      <c r="L43" s="66">
        <v>20</v>
      </c>
      <c r="M43" s="66">
        <v>0.1</v>
      </c>
      <c r="N43" s="66">
        <v>0.1</v>
      </c>
      <c r="O43" s="66">
        <v>19.8</v>
      </c>
      <c r="P43" s="66"/>
      <c r="Q43" s="66">
        <v>20.2</v>
      </c>
      <c r="R43" s="66">
        <v>20.2</v>
      </c>
      <c r="S43" s="66"/>
      <c r="T43" s="66">
        <v>3.5</v>
      </c>
      <c r="U43" s="66">
        <v>4.8</v>
      </c>
      <c r="V43" s="66">
        <v>20</v>
      </c>
      <c r="W43" s="66">
        <v>20</v>
      </c>
      <c r="X43" s="66">
        <v>18.8</v>
      </c>
      <c r="Y43" s="66">
        <v>21.8</v>
      </c>
      <c r="Z43" s="66">
        <v>2.8</v>
      </c>
      <c r="AA43" s="66">
        <v>92.8</v>
      </c>
      <c r="AB43" s="66"/>
      <c r="AC43" s="66"/>
      <c r="AD43" s="66">
        <v>7.6</v>
      </c>
      <c r="AE43" s="66">
        <v>134.1</v>
      </c>
      <c r="AF43" s="66">
        <v>0.5</v>
      </c>
      <c r="AG43" s="66">
        <v>3.7</v>
      </c>
      <c r="AH43" s="66">
        <v>19</v>
      </c>
      <c r="AI43" s="66">
        <v>5.9</v>
      </c>
      <c r="AJ43" s="66">
        <v>20.399999999999999</v>
      </c>
      <c r="AK43" s="66">
        <v>20.399999999999999</v>
      </c>
      <c r="AL43" s="66">
        <v>20</v>
      </c>
      <c r="AM43" s="66"/>
      <c r="AN43" s="66">
        <v>4.4000000000000004</v>
      </c>
      <c r="AO43" s="66">
        <v>3.06</v>
      </c>
      <c r="AP43" s="66">
        <v>0.94</v>
      </c>
      <c r="AQ43" s="66">
        <v>2.6</v>
      </c>
      <c r="AR43" s="66">
        <v>18.399999999999999</v>
      </c>
      <c r="AS43" s="66"/>
      <c r="AT43" s="66">
        <v>8.8000000000000007</v>
      </c>
      <c r="AU43" s="66">
        <v>5.3</v>
      </c>
      <c r="AV43" s="66"/>
      <c r="AW43" s="66"/>
      <c r="AX43" s="66">
        <v>1.8</v>
      </c>
      <c r="AY43" s="66">
        <v>0.6</v>
      </c>
      <c r="AZ43" s="66"/>
      <c r="BA43" s="66">
        <v>0.2</v>
      </c>
      <c r="BB43" s="66">
        <v>5.5</v>
      </c>
      <c r="BC43" s="66">
        <v>9.9</v>
      </c>
      <c r="BD43" s="66">
        <v>130.5</v>
      </c>
      <c r="BE43" s="66">
        <v>122.2</v>
      </c>
      <c r="BF43" s="66"/>
      <c r="BG43" s="66">
        <v>5.2</v>
      </c>
      <c r="BH43" s="66">
        <v>5.6</v>
      </c>
      <c r="BI43" s="66"/>
      <c r="BJ43" s="66">
        <v>0.1</v>
      </c>
      <c r="BK43" s="66">
        <v>21.6</v>
      </c>
      <c r="BL43" s="66">
        <v>70.599999999999994</v>
      </c>
      <c r="BM43" s="66">
        <v>2.8</v>
      </c>
      <c r="BN43" s="66">
        <v>0.9</v>
      </c>
      <c r="BO43" s="66">
        <v>1.1000000000000001</v>
      </c>
      <c r="BP43" s="66">
        <v>2</v>
      </c>
      <c r="BQ43" s="66">
        <v>0.3</v>
      </c>
      <c r="BR43" s="66">
        <v>1.7</v>
      </c>
      <c r="BS43" s="66">
        <v>20</v>
      </c>
      <c r="BT43" s="66">
        <v>8.1999999999999993</v>
      </c>
      <c r="BU43" s="66">
        <v>20</v>
      </c>
      <c r="BV43" s="66"/>
      <c r="BW43" s="66">
        <v>20.2</v>
      </c>
      <c r="BX43" s="67">
        <v>1093.3</v>
      </c>
    </row>
    <row r="44" spans="1:76" x14ac:dyDescent="0.25">
      <c r="A44" s="1"/>
      <c r="B44" s="54" t="s">
        <v>822</v>
      </c>
      <c r="C44" s="66">
        <v>14</v>
      </c>
      <c r="D44" s="66">
        <v>17.100000000000001</v>
      </c>
      <c r="E44" s="66">
        <v>8.5</v>
      </c>
      <c r="F44" s="66">
        <v>11.1</v>
      </c>
      <c r="G44" s="66">
        <v>17.399999999999999</v>
      </c>
      <c r="H44" s="66">
        <v>2.9</v>
      </c>
      <c r="I44" s="66">
        <v>0.3</v>
      </c>
      <c r="J44" s="66">
        <v>7.9</v>
      </c>
      <c r="K44" s="66">
        <v>22.3</v>
      </c>
      <c r="L44" s="66">
        <v>20.100000000000001</v>
      </c>
      <c r="M44" s="66"/>
      <c r="N44" s="66"/>
      <c r="O44" s="66">
        <v>19.8</v>
      </c>
      <c r="P44" s="66"/>
      <c r="Q44" s="66">
        <v>20.2</v>
      </c>
      <c r="R44" s="66">
        <v>20.2</v>
      </c>
      <c r="S44" s="66">
        <v>1.3</v>
      </c>
      <c r="T44" s="66">
        <v>3.5</v>
      </c>
      <c r="U44" s="66">
        <v>4.8</v>
      </c>
      <c r="V44" s="66">
        <v>20.2</v>
      </c>
      <c r="W44" s="66">
        <v>20</v>
      </c>
      <c r="X44" s="66">
        <v>18.7</v>
      </c>
      <c r="Y44" s="66">
        <v>20.399999999999999</v>
      </c>
      <c r="Z44" s="66">
        <v>1.8</v>
      </c>
      <c r="AA44" s="66">
        <v>95.3</v>
      </c>
      <c r="AB44" s="66"/>
      <c r="AC44" s="66"/>
      <c r="AD44" s="66">
        <v>15.3</v>
      </c>
      <c r="AE44" s="66">
        <v>163.9</v>
      </c>
      <c r="AF44" s="66"/>
      <c r="AG44" s="66">
        <v>0.8</v>
      </c>
      <c r="AH44" s="66">
        <v>18.8</v>
      </c>
      <c r="AI44" s="66">
        <v>5.8</v>
      </c>
      <c r="AJ44" s="66">
        <v>20.399999999999999</v>
      </c>
      <c r="AK44" s="66">
        <v>20.399999999999999</v>
      </c>
      <c r="AL44" s="66">
        <v>20</v>
      </c>
      <c r="AM44" s="66"/>
      <c r="AN44" s="66"/>
      <c r="AO44" s="66">
        <v>2.12</v>
      </c>
      <c r="AP44" s="66">
        <v>0.71</v>
      </c>
      <c r="AQ44" s="66">
        <v>2.5</v>
      </c>
      <c r="AR44" s="66">
        <v>18.399999999999999</v>
      </c>
      <c r="AS44" s="66"/>
      <c r="AT44" s="66"/>
      <c r="AU44" s="66">
        <v>0.2</v>
      </c>
      <c r="AV44" s="66"/>
      <c r="AW44" s="66"/>
      <c r="AX44" s="66">
        <v>1.8</v>
      </c>
      <c r="AY44" s="66"/>
      <c r="AZ44" s="66"/>
      <c r="BA44" s="66"/>
      <c r="BB44" s="66">
        <v>5.4</v>
      </c>
      <c r="BC44" s="66">
        <v>9.8000000000000007</v>
      </c>
      <c r="BD44" s="66">
        <v>132.1</v>
      </c>
      <c r="BE44" s="66">
        <v>116.4</v>
      </c>
      <c r="BF44" s="66"/>
      <c r="BG44" s="66">
        <v>0.2</v>
      </c>
      <c r="BH44" s="66"/>
      <c r="BI44" s="66"/>
      <c r="BJ44" s="66"/>
      <c r="BK44" s="66">
        <v>24.4</v>
      </c>
      <c r="BL44" s="66">
        <v>73.599999999999994</v>
      </c>
      <c r="BM44" s="66">
        <v>3.2</v>
      </c>
      <c r="BN44" s="66">
        <v>0.9</v>
      </c>
      <c r="BO44" s="66">
        <v>0.9</v>
      </c>
      <c r="BP44" s="66">
        <v>2.4</v>
      </c>
      <c r="BQ44" s="66"/>
      <c r="BR44" s="66">
        <v>1.7</v>
      </c>
      <c r="BS44" s="66">
        <v>20</v>
      </c>
      <c r="BT44" s="66">
        <v>8.1</v>
      </c>
      <c r="BU44" s="66">
        <v>20</v>
      </c>
      <c r="BV44" s="66"/>
      <c r="BW44" s="66">
        <v>20.3</v>
      </c>
      <c r="BX44" s="67">
        <v>1098.33</v>
      </c>
    </row>
    <row r="45" spans="1:76" x14ac:dyDescent="0.25">
      <c r="A45" s="1"/>
      <c r="B45" s="54" t="s">
        <v>823</v>
      </c>
      <c r="C45" s="66">
        <v>15.4</v>
      </c>
      <c r="D45" s="66">
        <v>17.2</v>
      </c>
      <c r="E45" s="66">
        <v>6.6</v>
      </c>
      <c r="F45" s="66">
        <v>11.1</v>
      </c>
      <c r="G45" s="66">
        <v>17.399999999999999</v>
      </c>
      <c r="H45" s="66">
        <v>2.9</v>
      </c>
      <c r="I45" s="66">
        <v>0.3</v>
      </c>
      <c r="J45" s="66">
        <v>8.6999999999999993</v>
      </c>
      <c r="K45" s="66">
        <v>22.5</v>
      </c>
      <c r="L45" s="66">
        <v>12.9</v>
      </c>
      <c r="M45" s="66"/>
      <c r="N45" s="66"/>
      <c r="O45" s="66">
        <v>19.7</v>
      </c>
      <c r="P45" s="66"/>
      <c r="Q45" s="66">
        <v>20.2</v>
      </c>
      <c r="R45" s="66">
        <v>20.2</v>
      </c>
      <c r="S45" s="66">
        <v>3.5</v>
      </c>
      <c r="T45" s="66">
        <v>3.5</v>
      </c>
      <c r="U45" s="66">
        <v>4.7</v>
      </c>
      <c r="V45" s="66">
        <v>20.399999999999999</v>
      </c>
      <c r="W45" s="66">
        <v>20</v>
      </c>
      <c r="X45" s="66">
        <v>18.7</v>
      </c>
      <c r="Y45" s="66">
        <v>20.3</v>
      </c>
      <c r="Z45" s="66">
        <v>1.2</v>
      </c>
      <c r="AA45" s="66">
        <v>106.7</v>
      </c>
      <c r="AB45" s="66"/>
      <c r="AC45" s="66"/>
      <c r="AD45" s="66">
        <v>6</v>
      </c>
      <c r="AE45" s="66">
        <v>112.9</v>
      </c>
      <c r="AF45" s="66"/>
      <c r="AG45" s="66"/>
      <c r="AH45" s="66">
        <v>18.899999999999999</v>
      </c>
      <c r="AI45" s="66">
        <v>5.8</v>
      </c>
      <c r="AJ45" s="66">
        <v>20.399999999999999</v>
      </c>
      <c r="AK45" s="66">
        <v>20.399999999999999</v>
      </c>
      <c r="AL45" s="66">
        <v>20</v>
      </c>
      <c r="AM45" s="66"/>
      <c r="AN45" s="66"/>
      <c r="AO45" s="66">
        <v>2.48</v>
      </c>
      <c r="AP45" s="66">
        <v>0.94</v>
      </c>
      <c r="AQ45" s="66">
        <v>2.5</v>
      </c>
      <c r="AR45" s="66">
        <v>18.399999999999999</v>
      </c>
      <c r="AS45" s="66"/>
      <c r="AT45" s="66"/>
      <c r="AU45" s="66"/>
      <c r="AV45" s="66"/>
      <c r="AW45" s="66"/>
      <c r="AX45" s="66">
        <v>1.8</v>
      </c>
      <c r="AY45" s="66"/>
      <c r="AZ45" s="66"/>
      <c r="BA45" s="66"/>
      <c r="BB45" s="66">
        <v>5.3</v>
      </c>
      <c r="BC45" s="66">
        <v>10</v>
      </c>
      <c r="BD45" s="66">
        <v>100</v>
      </c>
      <c r="BE45" s="66">
        <v>96.1</v>
      </c>
      <c r="BF45" s="66"/>
      <c r="BG45" s="66"/>
      <c r="BH45" s="66"/>
      <c r="BI45" s="66"/>
      <c r="BJ45" s="66"/>
      <c r="BK45" s="66">
        <v>25.5</v>
      </c>
      <c r="BL45" s="66">
        <v>79.3</v>
      </c>
      <c r="BM45" s="66">
        <v>3.2</v>
      </c>
      <c r="BN45" s="66">
        <v>0.9</v>
      </c>
      <c r="BO45" s="66">
        <v>1</v>
      </c>
      <c r="BP45" s="66">
        <v>2.4</v>
      </c>
      <c r="BQ45" s="66"/>
      <c r="BR45" s="66">
        <v>1.7</v>
      </c>
      <c r="BS45" s="66">
        <v>20</v>
      </c>
      <c r="BT45" s="66">
        <v>8.1999999999999993</v>
      </c>
      <c r="BU45" s="66">
        <v>20</v>
      </c>
      <c r="BV45" s="66"/>
      <c r="BW45" s="66">
        <v>20.399999999999999</v>
      </c>
      <c r="BX45" s="67">
        <v>998.62</v>
      </c>
    </row>
    <row r="46" spans="1:76" x14ac:dyDescent="0.25">
      <c r="A46" s="1"/>
      <c r="B46" s="54" t="s">
        <v>824</v>
      </c>
      <c r="C46" s="66">
        <v>14.7</v>
      </c>
      <c r="D46" s="66">
        <v>17.2</v>
      </c>
      <c r="E46" s="66">
        <v>7.7</v>
      </c>
      <c r="F46" s="66">
        <v>11.6</v>
      </c>
      <c r="G46" s="66">
        <v>17.399999999999999</v>
      </c>
      <c r="H46" s="66">
        <v>2.9</v>
      </c>
      <c r="I46" s="66">
        <v>0.3</v>
      </c>
      <c r="J46" s="66">
        <v>8.5</v>
      </c>
      <c r="K46" s="66">
        <v>22.2</v>
      </c>
      <c r="L46" s="66">
        <v>12.1</v>
      </c>
      <c r="M46" s="66"/>
      <c r="N46" s="66"/>
      <c r="O46" s="66">
        <v>19.7</v>
      </c>
      <c r="P46" s="66"/>
      <c r="Q46" s="66">
        <v>20.2</v>
      </c>
      <c r="R46" s="66">
        <v>20.2</v>
      </c>
      <c r="S46" s="66">
        <v>4.7</v>
      </c>
      <c r="T46" s="66">
        <v>3.5</v>
      </c>
      <c r="U46" s="66">
        <v>5</v>
      </c>
      <c r="V46" s="66">
        <v>20.3</v>
      </c>
      <c r="W46" s="66">
        <v>20</v>
      </c>
      <c r="X46" s="66">
        <v>18.7</v>
      </c>
      <c r="Y46" s="66">
        <v>24.6</v>
      </c>
      <c r="Z46" s="66">
        <v>0.3</v>
      </c>
      <c r="AA46" s="66">
        <v>108.1</v>
      </c>
      <c r="AB46" s="66"/>
      <c r="AC46" s="66"/>
      <c r="AD46" s="66">
        <v>2.9</v>
      </c>
      <c r="AE46" s="66">
        <v>50.6</v>
      </c>
      <c r="AF46" s="66"/>
      <c r="AG46" s="66"/>
      <c r="AH46" s="66">
        <v>18.8</v>
      </c>
      <c r="AI46" s="66">
        <v>5.8</v>
      </c>
      <c r="AJ46" s="66">
        <v>20.399999999999999</v>
      </c>
      <c r="AK46" s="66">
        <v>20.399999999999999</v>
      </c>
      <c r="AL46" s="66">
        <v>20</v>
      </c>
      <c r="AM46" s="66"/>
      <c r="AN46" s="66"/>
      <c r="AO46" s="66">
        <v>2.62</v>
      </c>
      <c r="AP46" s="66">
        <v>1.36</v>
      </c>
      <c r="AQ46" s="66">
        <v>2.4</v>
      </c>
      <c r="AR46" s="66">
        <v>18.399999999999999</v>
      </c>
      <c r="AS46" s="66"/>
      <c r="AT46" s="66"/>
      <c r="AU46" s="66"/>
      <c r="AV46" s="66"/>
      <c r="AW46" s="66"/>
      <c r="AX46" s="66">
        <v>1.8</v>
      </c>
      <c r="AY46" s="66"/>
      <c r="AZ46" s="66"/>
      <c r="BA46" s="66"/>
      <c r="BB46" s="66">
        <v>5.5</v>
      </c>
      <c r="BC46" s="66">
        <v>9.9</v>
      </c>
      <c r="BD46" s="66">
        <v>108.5</v>
      </c>
      <c r="BE46" s="66">
        <v>105.5</v>
      </c>
      <c r="BF46" s="66"/>
      <c r="BG46" s="66"/>
      <c r="BH46" s="66"/>
      <c r="BI46" s="66"/>
      <c r="BJ46" s="66"/>
      <c r="BK46" s="66">
        <v>24.7</v>
      </c>
      <c r="BL46" s="66">
        <v>79.3</v>
      </c>
      <c r="BM46" s="66">
        <v>3.2</v>
      </c>
      <c r="BN46" s="66">
        <v>0.9</v>
      </c>
      <c r="BO46" s="66">
        <v>1.2</v>
      </c>
      <c r="BP46" s="66">
        <v>2.4</v>
      </c>
      <c r="BQ46" s="66"/>
      <c r="BR46" s="66">
        <v>1.7</v>
      </c>
      <c r="BS46" s="66">
        <v>20</v>
      </c>
      <c r="BT46" s="66">
        <v>8.1999999999999993</v>
      </c>
      <c r="BU46" s="66">
        <v>20</v>
      </c>
      <c r="BV46" s="66"/>
      <c r="BW46" s="66">
        <v>20.3</v>
      </c>
      <c r="BX46" s="67">
        <v>956.68</v>
      </c>
    </row>
    <row r="47" spans="1:76" x14ac:dyDescent="0.25">
      <c r="A47" s="1"/>
      <c r="B47" s="56" t="s">
        <v>825</v>
      </c>
      <c r="C47" s="68">
        <v>14.7</v>
      </c>
      <c r="D47" s="68">
        <v>17.2</v>
      </c>
      <c r="E47" s="68">
        <v>5.8</v>
      </c>
      <c r="F47" s="68">
        <v>11.6</v>
      </c>
      <c r="G47" s="68">
        <v>17.399999999999999</v>
      </c>
      <c r="H47" s="68">
        <v>2.9</v>
      </c>
      <c r="I47" s="68">
        <v>0.3</v>
      </c>
      <c r="J47" s="68">
        <v>8.9</v>
      </c>
      <c r="K47" s="68">
        <v>22.4</v>
      </c>
      <c r="L47" s="68">
        <v>15</v>
      </c>
      <c r="M47" s="68"/>
      <c r="N47" s="68"/>
      <c r="O47" s="68">
        <v>19.7</v>
      </c>
      <c r="P47" s="68"/>
      <c r="Q47" s="68">
        <v>20.2</v>
      </c>
      <c r="R47" s="68">
        <v>20.2</v>
      </c>
      <c r="S47" s="68">
        <v>4.5999999999999996</v>
      </c>
      <c r="T47" s="68">
        <v>3.5</v>
      </c>
      <c r="U47" s="68">
        <v>5.0999999999999996</v>
      </c>
      <c r="V47" s="68">
        <v>20.100000000000001</v>
      </c>
      <c r="W47" s="68">
        <v>20</v>
      </c>
      <c r="X47" s="68">
        <v>18.8</v>
      </c>
      <c r="Y47" s="68">
        <v>25.1</v>
      </c>
      <c r="Z47" s="68">
        <v>0.2</v>
      </c>
      <c r="AA47" s="68">
        <v>97.3</v>
      </c>
      <c r="AB47" s="68"/>
      <c r="AC47" s="68"/>
      <c r="AD47" s="68">
        <v>3.8</v>
      </c>
      <c r="AE47" s="68">
        <v>33.299999999999997</v>
      </c>
      <c r="AF47" s="68"/>
      <c r="AG47" s="68"/>
      <c r="AH47" s="68">
        <v>18.399999999999999</v>
      </c>
      <c r="AI47" s="68">
        <v>5.8</v>
      </c>
      <c r="AJ47" s="68">
        <v>20.399999999999999</v>
      </c>
      <c r="AK47" s="68">
        <v>20.399999999999999</v>
      </c>
      <c r="AL47" s="68">
        <v>20</v>
      </c>
      <c r="AM47" s="68"/>
      <c r="AN47" s="68"/>
      <c r="AO47" s="68">
        <v>2.08</v>
      </c>
      <c r="AP47" s="68">
        <v>0.54</v>
      </c>
      <c r="AQ47" s="68">
        <v>2.2999999999999998</v>
      </c>
      <c r="AR47" s="68">
        <v>18.399999999999999</v>
      </c>
      <c r="AS47" s="68"/>
      <c r="AT47" s="68"/>
      <c r="AU47" s="68"/>
      <c r="AV47" s="68"/>
      <c r="AW47" s="68"/>
      <c r="AX47" s="68">
        <v>1.8</v>
      </c>
      <c r="AY47" s="68"/>
      <c r="AZ47" s="68"/>
      <c r="BA47" s="68"/>
      <c r="BB47" s="68">
        <v>5.4</v>
      </c>
      <c r="BC47" s="68">
        <v>9.9</v>
      </c>
      <c r="BD47" s="68">
        <v>120.1</v>
      </c>
      <c r="BE47" s="68">
        <v>102.5</v>
      </c>
      <c r="BF47" s="68"/>
      <c r="BG47" s="68"/>
      <c r="BH47" s="68"/>
      <c r="BI47" s="68"/>
      <c r="BJ47" s="68"/>
      <c r="BK47" s="68">
        <v>22.9</v>
      </c>
      <c r="BL47" s="68">
        <v>76.7</v>
      </c>
      <c r="BM47" s="68">
        <v>3.2</v>
      </c>
      <c r="BN47" s="68">
        <v>0.9</v>
      </c>
      <c r="BO47" s="68">
        <v>0.9</v>
      </c>
      <c r="BP47" s="68">
        <v>2.4</v>
      </c>
      <c r="BQ47" s="68"/>
      <c r="BR47" s="68">
        <v>1.7</v>
      </c>
      <c r="BS47" s="68">
        <v>20</v>
      </c>
      <c r="BT47" s="68">
        <v>8.1</v>
      </c>
      <c r="BU47" s="68">
        <v>20</v>
      </c>
      <c r="BV47" s="68"/>
      <c r="BW47" s="68">
        <v>20.3</v>
      </c>
      <c r="BX47" s="69">
        <v>933.22</v>
      </c>
    </row>
    <row r="48" spans="1:76" x14ac:dyDescent="0.25">
      <c r="A48" s="1"/>
      <c r="B48" s="50" t="s">
        <v>826</v>
      </c>
      <c r="C48" s="64">
        <v>14.7</v>
      </c>
      <c r="D48" s="64">
        <v>17.2</v>
      </c>
      <c r="E48" s="64">
        <v>6</v>
      </c>
      <c r="F48" s="64">
        <v>11.6</v>
      </c>
      <c r="G48" s="64">
        <v>17.399999999999999</v>
      </c>
      <c r="H48" s="64">
        <v>2.9</v>
      </c>
      <c r="I48" s="64">
        <v>0.3</v>
      </c>
      <c r="J48" s="64">
        <v>9.3000000000000007</v>
      </c>
      <c r="K48" s="64">
        <v>22.3</v>
      </c>
      <c r="L48" s="64">
        <v>15</v>
      </c>
      <c r="M48" s="64"/>
      <c r="N48" s="64"/>
      <c r="O48" s="64">
        <v>19.7</v>
      </c>
      <c r="P48" s="64"/>
      <c r="Q48" s="64">
        <v>20.2</v>
      </c>
      <c r="R48" s="64">
        <v>20.2</v>
      </c>
      <c r="S48" s="64">
        <v>7.9</v>
      </c>
      <c r="T48" s="64">
        <v>3.5</v>
      </c>
      <c r="U48" s="64">
        <v>5</v>
      </c>
      <c r="V48" s="64">
        <v>20.5</v>
      </c>
      <c r="W48" s="64">
        <v>20</v>
      </c>
      <c r="X48" s="64">
        <v>18.8</v>
      </c>
      <c r="Y48" s="64">
        <v>25.6</v>
      </c>
      <c r="Z48" s="64">
        <v>0.1</v>
      </c>
      <c r="AA48" s="64">
        <v>83.1</v>
      </c>
      <c r="AB48" s="64"/>
      <c r="AC48" s="64"/>
      <c r="AD48" s="64">
        <v>3.7</v>
      </c>
      <c r="AE48" s="64">
        <v>37.4</v>
      </c>
      <c r="AF48" s="64"/>
      <c r="AG48" s="64"/>
      <c r="AH48" s="64">
        <v>18.600000000000001</v>
      </c>
      <c r="AI48" s="64">
        <v>5.8</v>
      </c>
      <c r="AJ48" s="64">
        <v>20.399999999999999</v>
      </c>
      <c r="AK48" s="64">
        <v>20.399999999999999</v>
      </c>
      <c r="AL48" s="64">
        <v>20</v>
      </c>
      <c r="AM48" s="64"/>
      <c r="AN48" s="64"/>
      <c r="AO48" s="64">
        <v>2.25</v>
      </c>
      <c r="AP48" s="64">
        <v>1.05</v>
      </c>
      <c r="AQ48" s="64">
        <v>2.2999999999999998</v>
      </c>
      <c r="AR48" s="64">
        <v>18.399999999999999</v>
      </c>
      <c r="AS48" s="64"/>
      <c r="AT48" s="64"/>
      <c r="AU48" s="64"/>
      <c r="AV48" s="64"/>
      <c r="AW48" s="64"/>
      <c r="AX48" s="64">
        <v>1.8</v>
      </c>
      <c r="AY48" s="64"/>
      <c r="AZ48" s="64"/>
      <c r="BA48" s="64"/>
      <c r="BB48" s="64">
        <v>5.4</v>
      </c>
      <c r="BC48" s="64">
        <v>9.9</v>
      </c>
      <c r="BD48" s="64">
        <v>97.2</v>
      </c>
      <c r="BE48" s="64">
        <v>82.7</v>
      </c>
      <c r="BF48" s="64"/>
      <c r="BG48" s="64"/>
      <c r="BH48" s="64"/>
      <c r="BI48" s="64"/>
      <c r="BJ48" s="64"/>
      <c r="BK48" s="64">
        <v>21.1</v>
      </c>
      <c r="BL48" s="64">
        <v>75.599999999999994</v>
      </c>
      <c r="BM48" s="64">
        <v>3.4</v>
      </c>
      <c r="BN48" s="64">
        <v>0.9</v>
      </c>
      <c r="BO48" s="64">
        <v>1</v>
      </c>
      <c r="BP48" s="64">
        <v>2.4</v>
      </c>
      <c r="BQ48" s="64"/>
      <c r="BR48" s="64">
        <v>1.7</v>
      </c>
      <c r="BS48" s="64">
        <v>20</v>
      </c>
      <c r="BT48" s="64">
        <v>8</v>
      </c>
      <c r="BU48" s="64">
        <v>20</v>
      </c>
      <c r="BV48" s="64"/>
      <c r="BW48" s="64">
        <v>20.5</v>
      </c>
      <c r="BX48" s="65">
        <v>883.2</v>
      </c>
    </row>
    <row r="49" spans="1:76" x14ac:dyDescent="0.25">
      <c r="A49" s="1"/>
      <c r="B49" s="54" t="s">
        <v>827</v>
      </c>
      <c r="C49" s="66">
        <v>14.7</v>
      </c>
      <c r="D49" s="66">
        <v>17.2</v>
      </c>
      <c r="E49" s="66">
        <v>6.3</v>
      </c>
      <c r="F49" s="66">
        <v>11.6</v>
      </c>
      <c r="G49" s="66">
        <v>17.399999999999999</v>
      </c>
      <c r="H49" s="66">
        <v>2.9</v>
      </c>
      <c r="I49" s="66">
        <v>0.3</v>
      </c>
      <c r="J49" s="66">
        <v>8.9</v>
      </c>
      <c r="K49" s="66">
        <v>22.3</v>
      </c>
      <c r="L49" s="66">
        <v>15</v>
      </c>
      <c r="M49" s="66"/>
      <c r="N49" s="66"/>
      <c r="O49" s="66">
        <v>19.7</v>
      </c>
      <c r="P49" s="66"/>
      <c r="Q49" s="66">
        <v>20.100000000000001</v>
      </c>
      <c r="R49" s="66">
        <v>20.2</v>
      </c>
      <c r="S49" s="66">
        <v>7.9</v>
      </c>
      <c r="T49" s="66">
        <v>3.5</v>
      </c>
      <c r="U49" s="66">
        <v>5</v>
      </c>
      <c r="V49" s="66">
        <v>20</v>
      </c>
      <c r="W49" s="66">
        <v>20</v>
      </c>
      <c r="X49" s="66">
        <v>18.7</v>
      </c>
      <c r="Y49" s="66">
        <v>20</v>
      </c>
      <c r="Z49" s="66">
        <v>0.7</v>
      </c>
      <c r="AA49" s="66">
        <v>74.8</v>
      </c>
      <c r="AB49" s="66"/>
      <c r="AC49" s="66"/>
      <c r="AD49" s="66">
        <v>4.3</v>
      </c>
      <c r="AE49" s="66">
        <v>49</v>
      </c>
      <c r="AF49" s="66"/>
      <c r="AG49" s="66"/>
      <c r="AH49" s="66">
        <v>18.600000000000001</v>
      </c>
      <c r="AI49" s="66">
        <v>5.8</v>
      </c>
      <c r="AJ49" s="66">
        <v>20.399999999999999</v>
      </c>
      <c r="AK49" s="66">
        <v>20.399999999999999</v>
      </c>
      <c r="AL49" s="66">
        <v>20</v>
      </c>
      <c r="AM49" s="66"/>
      <c r="AN49" s="66"/>
      <c r="AO49" s="66">
        <v>1.89</v>
      </c>
      <c r="AP49" s="66">
        <v>1.21</v>
      </c>
      <c r="AQ49" s="66">
        <v>2.4</v>
      </c>
      <c r="AR49" s="66">
        <v>18.399999999999999</v>
      </c>
      <c r="AS49" s="66"/>
      <c r="AT49" s="66"/>
      <c r="AU49" s="66"/>
      <c r="AV49" s="66"/>
      <c r="AW49" s="66"/>
      <c r="AX49" s="66">
        <v>1.8</v>
      </c>
      <c r="AY49" s="66"/>
      <c r="AZ49" s="66"/>
      <c r="BA49" s="66"/>
      <c r="BB49" s="66">
        <v>5.4</v>
      </c>
      <c r="BC49" s="66">
        <v>9.9</v>
      </c>
      <c r="BD49" s="66">
        <v>67.599999999999994</v>
      </c>
      <c r="BE49" s="66">
        <v>64.8</v>
      </c>
      <c r="BF49" s="66"/>
      <c r="BG49" s="66"/>
      <c r="BH49" s="66"/>
      <c r="BI49" s="66"/>
      <c r="BJ49" s="66"/>
      <c r="BK49" s="66">
        <v>20.9</v>
      </c>
      <c r="BL49" s="66">
        <v>66.599999999999994</v>
      </c>
      <c r="BM49" s="66">
        <v>3.5</v>
      </c>
      <c r="BN49" s="66">
        <v>0.9</v>
      </c>
      <c r="BO49" s="66">
        <v>1</v>
      </c>
      <c r="BP49" s="66">
        <v>2.4</v>
      </c>
      <c r="BQ49" s="66"/>
      <c r="BR49" s="66">
        <v>1.7</v>
      </c>
      <c r="BS49" s="66">
        <v>20</v>
      </c>
      <c r="BT49" s="66">
        <v>8</v>
      </c>
      <c r="BU49" s="66">
        <v>20</v>
      </c>
      <c r="BV49" s="66"/>
      <c r="BW49" s="66">
        <v>20.2</v>
      </c>
      <c r="BX49" s="67">
        <v>824.3</v>
      </c>
    </row>
    <row r="50" spans="1:76" x14ac:dyDescent="0.25">
      <c r="A50" s="1"/>
      <c r="B50" s="54" t="s">
        <v>828</v>
      </c>
      <c r="C50" s="66">
        <v>14.9</v>
      </c>
      <c r="D50" s="66">
        <v>17.2</v>
      </c>
      <c r="E50" s="66">
        <v>7</v>
      </c>
      <c r="F50" s="66">
        <v>11.6</v>
      </c>
      <c r="G50" s="66">
        <v>17.399999999999999</v>
      </c>
      <c r="H50" s="66">
        <v>2.9</v>
      </c>
      <c r="I50" s="66">
        <v>0.3</v>
      </c>
      <c r="J50" s="66">
        <v>9.3000000000000007</v>
      </c>
      <c r="K50" s="66">
        <v>22.5</v>
      </c>
      <c r="L50" s="66">
        <v>15</v>
      </c>
      <c r="M50" s="66"/>
      <c r="N50" s="66"/>
      <c r="O50" s="66">
        <v>19.8</v>
      </c>
      <c r="P50" s="66"/>
      <c r="Q50" s="66">
        <v>20.2</v>
      </c>
      <c r="R50" s="66">
        <v>20.2</v>
      </c>
      <c r="S50" s="66">
        <v>7.9</v>
      </c>
      <c r="T50" s="66">
        <v>3</v>
      </c>
      <c r="U50" s="66">
        <v>5.0999999999999996</v>
      </c>
      <c r="V50" s="66">
        <v>20.7</v>
      </c>
      <c r="W50" s="66">
        <v>20</v>
      </c>
      <c r="X50" s="66">
        <v>18.8</v>
      </c>
      <c r="Y50" s="66">
        <v>18</v>
      </c>
      <c r="Z50" s="66">
        <v>1.2</v>
      </c>
      <c r="AA50" s="66">
        <v>72.2</v>
      </c>
      <c r="AB50" s="66"/>
      <c r="AC50" s="66"/>
      <c r="AD50" s="66">
        <v>3.5</v>
      </c>
      <c r="AE50" s="66">
        <v>46.7</v>
      </c>
      <c r="AF50" s="66"/>
      <c r="AG50" s="66"/>
      <c r="AH50" s="66">
        <v>18.600000000000001</v>
      </c>
      <c r="AI50" s="66">
        <v>5.8</v>
      </c>
      <c r="AJ50" s="66">
        <v>20.399999999999999</v>
      </c>
      <c r="AK50" s="66">
        <v>20.399999999999999</v>
      </c>
      <c r="AL50" s="66">
        <v>20</v>
      </c>
      <c r="AM50" s="66"/>
      <c r="AN50" s="66"/>
      <c r="AO50" s="66">
        <v>2.2400000000000002</v>
      </c>
      <c r="AP50" s="66">
        <v>0.92</v>
      </c>
      <c r="AQ50" s="66">
        <v>2.6</v>
      </c>
      <c r="AR50" s="66">
        <v>18.399999999999999</v>
      </c>
      <c r="AS50" s="66"/>
      <c r="AT50" s="66"/>
      <c r="AU50" s="66"/>
      <c r="AV50" s="66"/>
      <c r="AW50" s="66"/>
      <c r="AX50" s="66">
        <v>1.8</v>
      </c>
      <c r="AY50" s="66"/>
      <c r="AZ50" s="66"/>
      <c r="BA50" s="66"/>
      <c r="BB50" s="66">
        <v>5.5</v>
      </c>
      <c r="BC50" s="66">
        <v>9.9</v>
      </c>
      <c r="BD50" s="66">
        <v>60</v>
      </c>
      <c r="BE50" s="66">
        <v>73.8</v>
      </c>
      <c r="BF50" s="66"/>
      <c r="BG50" s="66"/>
      <c r="BH50" s="66"/>
      <c r="BI50" s="66"/>
      <c r="BJ50" s="66"/>
      <c r="BK50" s="66">
        <v>22.6</v>
      </c>
      <c r="BL50" s="66">
        <v>69</v>
      </c>
      <c r="BM50" s="66">
        <v>3.5</v>
      </c>
      <c r="BN50" s="66">
        <v>0.9</v>
      </c>
      <c r="BO50" s="66">
        <v>1</v>
      </c>
      <c r="BP50" s="66">
        <v>2.4</v>
      </c>
      <c r="BQ50" s="66"/>
      <c r="BR50" s="66">
        <v>1.7</v>
      </c>
      <c r="BS50" s="66">
        <v>20</v>
      </c>
      <c r="BT50" s="66">
        <v>8.1</v>
      </c>
      <c r="BU50" s="66">
        <v>20</v>
      </c>
      <c r="BV50" s="66"/>
      <c r="BW50" s="66">
        <v>20.399999999999999</v>
      </c>
      <c r="BX50" s="67">
        <v>825.36</v>
      </c>
    </row>
    <row r="51" spans="1:76" x14ac:dyDescent="0.25">
      <c r="A51" s="1"/>
      <c r="B51" s="54" t="s">
        <v>829</v>
      </c>
      <c r="C51" s="66">
        <v>15.2</v>
      </c>
      <c r="D51" s="66">
        <v>1.2</v>
      </c>
      <c r="E51" s="66">
        <v>7.7</v>
      </c>
      <c r="F51" s="66">
        <v>11.6</v>
      </c>
      <c r="G51" s="66">
        <v>17.399999999999999</v>
      </c>
      <c r="H51" s="66">
        <v>2.9</v>
      </c>
      <c r="I51" s="66">
        <v>0.3</v>
      </c>
      <c r="J51" s="66">
        <v>8.6</v>
      </c>
      <c r="K51" s="66">
        <v>22.3</v>
      </c>
      <c r="L51" s="66">
        <v>15</v>
      </c>
      <c r="M51" s="66"/>
      <c r="N51" s="66"/>
      <c r="O51" s="66">
        <v>19.8</v>
      </c>
      <c r="P51" s="66"/>
      <c r="Q51" s="66">
        <v>20.2</v>
      </c>
      <c r="R51" s="66">
        <v>20.2</v>
      </c>
      <c r="S51" s="66">
        <v>7.9</v>
      </c>
      <c r="T51" s="66">
        <v>2.7</v>
      </c>
      <c r="U51" s="66">
        <v>5</v>
      </c>
      <c r="V51" s="66">
        <v>20.2</v>
      </c>
      <c r="W51" s="66">
        <v>20</v>
      </c>
      <c r="X51" s="66">
        <v>18.8</v>
      </c>
      <c r="Y51" s="66">
        <v>10.7</v>
      </c>
      <c r="Z51" s="66">
        <v>2.2999999999999998</v>
      </c>
      <c r="AA51" s="66">
        <v>82.6</v>
      </c>
      <c r="AB51" s="66"/>
      <c r="AC51" s="66"/>
      <c r="AD51" s="66">
        <v>4.4000000000000004</v>
      </c>
      <c r="AE51" s="66">
        <v>51.86</v>
      </c>
      <c r="AF51" s="66"/>
      <c r="AG51" s="66"/>
      <c r="AH51" s="66">
        <v>18.600000000000001</v>
      </c>
      <c r="AI51" s="66">
        <v>5.8</v>
      </c>
      <c r="AJ51" s="66">
        <v>20.399999999999999</v>
      </c>
      <c r="AK51" s="66">
        <v>20.399999999999999</v>
      </c>
      <c r="AL51" s="66">
        <v>20</v>
      </c>
      <c r="AM51" s="66"/>
      <c r="AN51" s="66"/>
      <c r="AO51" s="66">
        <v>1.67</v>
      </c>
      <c r="AP51" s="66">
        <v>0.75</v>
      </c>
      <c r="AQ51" s="66">
        <v>2.8</v>
      </c>
      <c r="AR51" s="66">
        <v>18.399999999999999</v>
      </c>
      <c r="AS51" s="66"/>
      <c r="AT51" s="66"/>
      <c r="AU51" s="66"/>
      <c r="AV51" s="66"/>
      <c r="AW51" s="66"/>
      <c r="AX51" s="66">
        <v>1.8</v>
      </c>
      <c r="AY51" s="66"/>
      <c r="AZ51" s="66"/>
      <c r="BA51" s="66"/>
      <c r="BB51" s="66">
        <v>5.5</v>
      </c>
      <c r="BC51" s="66">
        <v>10</v>
      </c>
      <c r="BD51" s="66">
        <v>63.5</v>
      </c>
      <c r="BE51" s="66">
        <v>67.599999999999994</v>
      </c>
      <c r="BF51" s="66"/>
      <c r="BG51" s="66"/>
      <c r="BH51" s="66"/>
      <c r="BI51" s="66"/>
      <c r="BJ51" s="66"/>
      <c r="BK51" s="66">
        <v>22.5</v>
      </c>
      <c r="BL51" s="66">
        <v>72.900000000000006</v>
      </c>
      <c r="BM51" s="66">
        <v>3.5</v>
      </c>
      <c r="BN51" s="66">
        <v>0.9</v>
      </c>
      <c r="BO51" s="66">
        <v>1</v>
      </c>
      <c r="BP51" s="66">
        <v>2.4</v>
      </c>
      <c r="BQ51" s="66"/>
      <c r="BR51" s="66">
        <v>1.7</v>
      </c>
      <c r="BS51" s="66">
        <v>20</v>
      </c>
      <c r="BT51" s="66">
        <v>8.1</v>
      </c>
      <c r="BU51" s="66">
        <v>20</v>
      </c>
      <c r="BV51" s="66"/>
      <c r="BW51" s="66">
        <v>20.2</v>
      </c>
      <c r="BX51" s="67">
        <v>819.28</v>
      </c>
    </row>
    <row r="52" spans="1:76" x14ac:dyDescent="0.25">
      <c r="A52" s="1"/>
      <c r="B52" s="54" t="s">
        <v>830</v>
      </c>
      <c r="C52" s="66">
        <v>14.5</v>
      </c>
      <c r="D52" s="66">
        <v>5</v>
      </c>
      <c r="E52" s="66">
        <v>8.5</v>
      </c>
      <c r="F52" s="66">
        <v>11.6</v>
      </c>
      <c r="G52" s="66">
        <v>11</v>
      </c>
      <c r="H52" s="66">
        <v>2.8</v>
      </c>
      <c r="I52" s="66">
        <v>0.3</v>
      </c>
      <c r="J52" s="66">
        <v>8.6</v>
      </c>
      <c r="K52" s="66">
        <v>21.3</v>
      </c>
      <c r="L52" s="66">
        <v>14.6</v>
      </c>
      <c r="M52" s="66"/>
      <c r="N52" s="66"/>
      <c r="O52" s="66">
        <v>19.8</v>
      </c>
      <c r="P52" s="66"/>
      <c r="Q52" s="66">
        <v>20.2</v>
      </c>
      <c r="R52" s="66">
        <v>20.2</v>
      </c>
      <c r="S52" s="66">
        <v>8</v>
      </c>
      <c r="T52" s="66">
        <v>2.2000000000000002</v>
      </c>
      <c r="U52" s="66">
        <v>5.0999999999999996</v>
      </c>
      <c r="V52" s="66">
        <v>20.5</v>
      </c>
      <c r="W52" s="66">
        <v>20</v>
      </c>
      <c r="X52" s="66">
        <v>18.8</v>
      </c>
      <c r="Y52" s="66">
        <v>10.7</v>
      </c>
      <c r="Z52" s="66">
        <v>4.2</v>
      </c>
      <c r="AA52" s="66">
        <v>81.400000000000006</v>
      </c>
      <c r="AB52" s="66"/>
      <c r="AC52" s="66"/>
      <c r="AD52" s="66">
        <v>5.5994000000000002</v>
      </c>
      <c r="AE52" s="66">
        <v>83.77</v>
      </c>
      <c r="AF52" s="66"/>
      <c r="AG52" s="66"/>
      <c r="AH52" s="66">
        <v>18.399999999999999</v>
      </c>
      <c r="AI52" s="66">
        <v>5.9</v>
      </c>
      <c r="AJ52" s="66">
        <v>20.399999999999999</v>
      </c>
      <c r="AK52" s="66">
        <v>20.399999999999999</v>
      </c>
      <c r="AL52" s="66">
        <v>20</v>
      </c>
      <c r="AM52" s="66"/>
      <c r="AN52" s="66"/>
      <c r="AO52" s="66">
        <v>2.09</v>
      </c>
      <c r="AP52" s="66">
        <v>0.99</v>
      </c>
      <c r="AQ52" s="66">
        <v>2.8</v>
      </c>
      <c r="AR52" s="66">
        <v>18.399999999999999</v>
      </c>
      <c r="AS52" s="66"/>
      <c r="AT52" s="66"/>
      <c r="AU52" s="66"/>
      <c r="AV52" s="66"/>
      <c r="AW52" s="66"/>
      <c r="AX52" s="66">
        <v>1.8</v>
      </c>
      <c r="AY52" s="66"/>
      <c r="AZ52" s="66"/>
      <c r="BA52" s="66"/>
      <c r="BB52" s="66">
        <v>5.2</v>
      </c>
      <c r="BC52" s="66">
        <v>9.9</v>
      </c>
      <c r="BD52" s="66">
        <v>50.3</v>
      </c>
      <c r="BE52" s="66">
        <v>61.3</v>
      </c>
      <c r="BF52" s="66"/>
      <c r="BG52" s="66"/>
      <c r="BH52" s="66"/>
      <c r="BI52" s="66"/>
      <c r="BJ52" s="66"/>
      <c r="BK52" s="66">
        <v>21.8</v>
      </c>
      <c r="BL52" s="66">
        <v>67.5</v>
      </c>
      <c r="BM52" s="66">
        <v>3.7</v>
      </c>
      <c r="BN52" s="66">
        <v>0.9</v>
      </c>
      <c r="BO52" s="66">
        <v>1</v>
      </c>
      <c r="BP52" s="66">
        <v>2.4</v>
      </c>
      <c r="BQ52" s="66"/>
      <c r="BR52" s="66">
        <v>1.7</v>
      </c>
      <c r="BS52" s="66">
        <v>20</v>
      </c>
      <c r="BT52" s="66">
        <v>8</v>
      </c>
      <c r="BU52" s="66">
        <v>20</v>
      </c>
      <c r="BV52" s="66"/>
      <c r="BW52" s="66">
        <v>20.3</v>
      </c>
      <c r="BX52" s="67">
        <v>823.84939999999995</v>
      </c>
    </row>
    <row r="53" spans="1:76" x14ac:dyDescent="0.25">
      <c r="A53" s="1"/>
      <c r="B53" s="54" t="s">
        <v>831</v>
      </c>
      <c r="C53" s="66">
        <v>14.2</v>
      </c>
      <c r="D53" s="66">
        <v>15.6</v>
      </c>
      <c r="E53" s="66">
        <v>7.3</v>
      </c>
      <c r="F53" s="66">
        <v>11.6</v>
      </c>
      <c r="G53" s="66">
        <v>9</v>
      </c>
      <c r="H53" s="66">
        <v>2.8</v>
      </c>
      <c r="I53" s="66">
        <v>0.3</v>
      </c>
      <c r="J53" s="66">
        <v>9.1999999999999993</v>
      </c>
      <c r="K53" s="66">
        <v>22.4</v>
      </c>
      <c r="L53" s="66">
        <v>14.5</v>
      </c>
      <c r="M53" s="66"/>
      <c r="N53" s="66"/>
      <c r="O53" s="66">
        <v>19.8</v>
      </c>
      <c r="P53" s="66"/>
      <c r="Q53" s="66">
        <v>20.100000000000001</v>
      </c>
      <c r="R53" s="66">
        <v>20.2</v>
      </c>
      <c r="S53" s="66">
        <v>7.9</v>
      </c>
      <c r="T53" s="66">
        <v>3.4</v>
      </c>
      <c r="U53" s="66">
        <v>5.0999999999999996</v>
      </c>
      <c r="V53" s="66">
        <v>20.100000000000001</v>
      </c>
      <c r="W53" s="66">
        <v>20</v>
      </c>
      <c r="X53" s="66">
        <v>18.8</v>
      </c>
      <c r="Y53" s="66">
        <v>16.899999999999999</v>
      </c>
      <c r="Z53" s="66">
        <v>4.3</v>
      </c>
      <c r="AA53" s="66">
        <v>73.8</v>
      </c>
      <c r="AB53" s="66"/>
      <c r="AC53" s="66"/>
      <c r="AD53" s="66">
        <v>4.6227</v>
      </c>
      <c r="AE53" s="66">
        <v>115.52</v>
      </c>
      <c r="AF53" s="66"/>
      <c r="AG53" s="66"/>
      <c r="AH53" s="66">
        <v>18.3</v>
      </c>
      <c r="AI53" s="66">
        <v>5.8</v>
      </c>
      <c r="AJ53" s="66">
        <v>20.399999999999999</v>
      </c>
      <c r="AK53" s="66">
        <v>20.399999999999999</v>
      </c>
      <c r="AL53" s="66">
        <v>20</v>
      </c>
      <c r="AM53" s="66"/>
      <c r="AN53" s="66"/>
      <c r="AO53" s="66">
        <v>2.13</v>
      </c>
      <c r="AP53" s="66">
        <v>1.28</v>
      </c>
      <c r="AQ53" s="66">
        <v>2.8</v>
      </c>
      <c r="AR53" s="66">
        <v>18.399999999999999</v>
      </c>
      <c r="AS53" s="66"/>
      <c r="AT53" s="66"/>
      <c r="AU53" s="66"/>
      <c r="AV53" s="66"/>
      <c r="AW53" s="66"/>
      <c r="AX53" s="66">
        <v>1.8</v>
      </c>
      <c r="AY53" s="66"/>
      <c r="AZ53" s="66"/>
      <c r="BA53" s="66"/>
      <c r="BB53" s="66">
        <v>5.5</v>
      </c>
      <c r="BC53" s="66">
        <v>10</v>
      </c>
      <c r="BD53" s="66">
        <v>95</v>
      </c>
      <c r="BE53" s="66">
        <v>89.6</v>
      </c>
      <c r="BF53" s="66"/>
      <c r="BG53" s="66"/>
      <c r="BH53" s="66"/>
      <c r="BI53" s="66"/>
      <c r="BJ53" s="66"/>
      <c r="BK53" s="66">
        <v>23.5</v>
      </c>
      <c r="BL53" s="66">
        <v>68.099999999999994</v>
      </c>
      <c r="BM53" s="66">
        <v>3.8</v>
      </c>
      <c r="BN53" s="66">
        <v>0.9</v>
      </c>
      <c r="BO53" s="66">
        <v>1.3</v>
      </c>
      <c r="BP53" s="66">
        <v>2.4</v>
      </c>
      <c r="BQ53" s="66"/>
      <c r="BR53" s="66">
        <v>1.7</v>
      </c>
      <c r="BS53" s="66">
        <v>20</v>
      </c>
      <c r="BT53" s="66">
        <v>8</v>
      </c>
      <c r="BU53" s="66">
        <v>20</v>
      </c>
      <c r="BV53" s="66"/>
      <c r="BW53" s="66">
        <v>20.2</v>
      </c>
      <c r="BX53" s="67">
        <v>938.7527</v>
      </c>
    </row>
    <row r="54" spans="1:76" x14ac:dyDescent="0.25">
      <c r="A54" s="1"/>
      <c r="B54" s="54" t="s">
        <v>832</v>
      </c>
      <c r="C54" s="66">
        <v>14.2</v>
      </c>
      <c r="D54" s="66">
        <v>16.100000000000001</v>
      </c>
      <c r="E54" s="66">
        <v>7.5</v>
      </c>
      <c r="F54" s="66">
        <v>11.6</v>
      </c>
      <c r="G54" s="66">
        <v>4.5999999999999996</v>
      </c>
      <c r="H54" s="66">
        <v>2.8</v>
      </c>
      <c r="I54" s="66">
        <v>0.3</v>
      </c>
      <c r="J54" s="66">
        <v>9.1</v>
      </c>
      <c r="K54" s="66">
        <v>23</v>
      </c>
      <c r="L54" s="66">
        <v>14.3</v>
      </c>
      <c r="M54" s="66"/>
      <c r="N54" s="66"/>
      <c r="O54" s="66">
        <v>19.8</v>
      </c>
      <c r="P54" s="66"/>
      <c r="Q54" s="66">
        <v>20.2</v>
      </c>
      <c r="R54" s="66">
        <v>20.2</v>
      </c>
      <c r="S54" s="66">
        <v>8</v>
      </c>
      <c r="T54" s="66">
        <v>3.4</v>
      </c>
      <c r="U54" s="66">
        <v>5</v>
      </c>
      <c r="V54" s="66">
        <v>20.100000000000001</v>
      </c>
      <c r="W54" s="66">
        <v>20</v>
      </c>
      <c r="X54" s="66">
        <v>18.8</v>
      </c>
      <c r="Y54" s="66">
        <v>18.600000000000001</v>
      </c>
      <c r="Z54" s="66">
        <v>3.4</v>
      </c>
      <c r="AA54" s="66">
        <v>53.3</v>
      </c>
      <c r="AB54" s="66"/>
      <c r="AC54" s="66"/>
      <c r="AD54" s="66">
        <v>5.4366000000000003</v>
      </c>
      <c r="AE54" s="66">
        <v>133.47999999999999</v>
      </c>
      <c r="AF54" s="66"/>
      <c r="AG54" s="66"/>
      <c r="AH54" s="66">
        <v>18.2</v>
      </c>
      <c r="AI54" s="66">
        <v>5.8</v>
      </c>
      <c r="AJ54" s="66">
        <v>20.399999999999999</v>
      </c>
      <c r="AK54" s="66">
        <v>20.399999999999999</v>
      </c>
      <c r="AL54" s="66">
        <v>20</v>
      </c>
      <c r="AM54" s="66"/>
      <c r="AN54" s="66"/>
      <c r="AO54" s="66">
        <v>1.85</v>
      </c>
      <c r="AP54" s="66">
        <v>1.19</v>
      </c>
      <c r="AQ54" s="66">
        <v>2.8</v>
      </c>
      <c r="AR54" s="66">
        <v>18.399999999999999</v>
      </c>
      <c r="AS54" s="66"/>
      <c r="AT54" s="66"/>
      <c r="AU54" s="66"/>
      <c r="AV54" s="66"/>
      <c r="AW54" s="66"/>
      <c r="AX54" s="66">
        <v>1.8</v>
      </c>
      <c r="AY54" s="66"/>
      <c r="AZ54" s="66"/>
      <c r="BA54" s="66"/>
      <c r="BB54" s="66">
        <v>5.4</v>
      </c>
      <c r="BC54" s="66">
        <v>9.9</v>
      </c>
      <c r="BD54" s="66">
        <v>84.2</v>
      </c>
      <c r="BE54" s="66">
        <v>92</v>
      </c>
      <c r="BF54" s="66"/>
      <c r="BG54" s="66"/>
      <c r="BH54" s="66"/>
      <c r="BI54" s="66"/>
      <c r="BJ54" s="66"/>
      <c r="BK54" s="66">
        <v>24.3</v>
      </c>
      <c r="BL54" s="66">
        <v>68.7</v>
      </c>
      <c r="BM54" s="66">
        <v>3.8</v>
      </c>
      <c r="BN54" s="66">
        <v>0.9</v>
      </c>
      <c r="BO54" s="66">
        <v>1.9</v>
      </c>
      <c r="BP54" s="66">
        <v>2.4</v>
      </c>
      <c r="BQ54" s="66"/>
      <c r="BR54" s="66">
        <v>1.7</v>
      </c>
      <c r="BS54" s="66">
        <v>20</v>
      </c>
      <c r="BT54" s="66">
        <v>8.1</v>
      </c>
      <c r="BU54" s="66">
        <v>20</v>
      </c>
      <c r="BV54" s="66"/>
      <c r="BW54" s="66">
        <v>20.399999999999999</v>
      </c>
      <c r="BX54" s="67">
        <v>927.75660000000005</v>
      </c>
    </row>
    <row r="55" spans="1:76" x14ac:dyDescent="0.25">
      <c r="A55" s="1"/>
      <c r="B55" s="56" t="s">
        <v>1078</v>
      </c>
      <c r="C55" s="68">
        <v>14.5</v>
      </c>
      <c r="D55" s="68">
        <v>14.7</v>
      </c>
      <c r="E55" s="68">
        <v>8.3000000000000007</v>
      </c>
      <c r="F55" s="68">
        <v>11.6</v>
      </c>
      <c r="G55" s="68">
        <v>3</v>
      </c>
      <c r="H55" s="68">
        <v>2.8</v>
      </c>
      <c r="I55" s="68">
        <v>0.3</v>
      </c>
      <c r="J55" s="68">
        <v>8.9</v>
      </c>
      <c r="K55" s="68">
        <v>23</v>
      </c>
      <c r="L55" s="68">
        <v>14</v>
      </c>
      <c r="M55" s="68"/>
      <c r="N55" s="68"/>
      <c r="O55" s="68">
        <v>19.7</v>
      </c>
      <c r="P55" s="68"/>
      <c r="Q55" s="68">
        <v>20.2</v>
      </c>
      <c r="R55" s="68">
        <v>20.2</v>
      </c>
      <c r="S55" s="68">
        <v>8</v>
      </c>
      <c r="T55" s="68">
        <v>3.4</v>
      </c>
      <c r="U55" s="68">
        <v>5</v>
      </c>
      <c r="V55" s="68">
        <v>20.399999999999999</v>
      </c>
      <c r="W55" s="68">
        <v>20</v>
      </c>
      <c r="X55" s="68">
        <v>18.899999999999999</v>
      </c>
      <c r="Y55" s="68">
        <v>13.3</v>
      </c>
      <c r="Z55" s="68">
        <v>1.7</v>
      </c>
      <c r="AA55" s="68">
        <v>58.7</v>
      </c>
      <c r="AB55" s="68"/>
      <c r="AC55" s="68"/>
      <c r="AD55" s="68">
        <v>6.8602999999999996</v>
      </c>
      <c r="AE55" s="68">
        <v>150.69</v>
      </c>
      <c r="AF55" s="68"/>
      <c r="AG55" s="68"/>
      <c r="AH55" s="68">
        <v>18.2</v>
      </c>
      <c r="AI55" s="68">
        <v>5.8</v>
      </c>
      <c r="AJ55" s="68">
        <v>20.399999999999999</v>
      </c>
      <c r="AK55" s="68">
        <v>20.399999999999999</v>
      </c>
      <c r="AL55" s="68">
        <v>20</v>
      </c>
      <c r="AM55" s="68"/>
      <c r="AN55" s="68"/>
      <c r="AO55" s="68">
        <v>1.86</v>
      </c>
      <c r="AP55" s="68">
        <v>1.1499999999999999</v>
      </c>
      <c r="AQ55" s="68">
        <v>2.6</v>
      </c>
      <c r="AR55" s="68">
        <v>18.399999999999999</v>
      </c>
      <c r="AS55" s="68"/>
      <c r="AT55" s="68"/>
      <c r="AU55" s="68"/>
      <c r="AV55" s="68"/>
      <c r="AW55" s="68"/>
      <c r="AX55" s="68">
        <v>1.8</v>
      </c>
      <c r="AY55" s="68"/>
      <c r="AZ55" s="68"/>
      <c r="BA55" s="68"/>
      <c r="BB55" s="68">
        <v>5.5</v>
      </c>
      <c r="BC55" s="68">
        <v>10</v>
      </c>
      <c r="BD55" s="68">
        <v>78.5</v>
      </c>
      <c r="BE55" s="68">
        <v>97.9</v>
      </c>
      <c r="BF55" s="68"/>
      <c r="BG55" s="68"/>
      <c r="BH55" s="68"/>
      <c r="BI55" s="68"/>
      <c r="BJ55" s="68"/>
      <c r="BK55" s="68">
        <v>20.399999999999999</v>
      </c>
      <c r="BL55" s="68">
        <v>60.6</v>
      </c>
      <c r="BM55" s="68">
        <v>3.8</v>
      </c>
      <c r="BN55" s="68">
        <v>0.9</v>
      </c>
      <c r="BO55" s="68">
        <v>2.1</v>
      </c>
      <c r="BP55" s="68">
        <v>2.4</v>
      </c>
      <c r="BQ55" s="68"/>
      <c r="BR55" s="68">
        <v>1.7</v>
      </c>
      <c r="BS55" s="68">
        <v>20</v>
      </c>
      <c r="BT55" s="68">
        <v>8.1</v>
      </c>
      <c r="BU55" s="68">
        <v>20</v>
      </c>
      <c r="BV55" s="68"/>
      <c r="BW55" s="68">
        <v>20.3</v>
      </c>
      <c r="BX55" s="69">
        <v>930.96029999999996</v>
      </c>
    </row>
    <row r="56" spans="1:76" ht="15.75" x14ac:dyDescent="0.25">
      <c r="A56" s="1"/>
      <c r="B56" s="70" t="s">
        <v>1079</v>
      </c>
      <c r="C56" s="71">
        <v>358.15</v>
      </c>
      <c r="D56" s="71">
        <v>333.35</v>
      </c>
      <c r="E56" s="71">
        <v>187</v>
      </c>
      <c r="F56" s="71">
        <v>270.05</v>
      </c>
      <c r="G56" s="71">
        <v>230.4</v>
      </c>
      <c r="H56" s="71">
        <v>64.150000000000006</v>
      </c>
      <c r="I56" s="71">
        <v>7.75</v>
      </c>
      <c r="J56" s="71">
        <v>216.45</v>
      </c>
      <c r="K56" s="71">
        <v>529.85</v>
      </c>
      <c r="L56" s="71">
        <v>435.45</v>
      </c>
      <c r="M56" s="71">
        <v>3.05</v>
      </c>
      <c r="N56" s="71">
        <v>7</v>
      </c>
      <c r="O56" s="71">
        <v>474.85</v>
      </c>
      <c r="P56" s="71">
        <v>0</v>
      </c>
      <c r="Q56" s="71">
        <v>483</v>
      </c>
      <c r="R56" s="71">
        <v>484.65</v>
      </c>
      <c r="S56" s="71">
        <v>167.25</v>
      </c>
      <c r="T56" s="71">
        <v>78.5</v>
      </c>
      <c r="U56" s="71">
        <v>119.85</v>
      </c>
      <c r="V56" s="71">
        <v>485.2</v>
      </c>
      <c r="W56" s="71">
        <v>452.35</v>
      </c>
      <c r="X56" s="71">
        <v>451.15</v>
      </c>
      <c r="Y56" s="71">
        <v>287.14999999999998</v>
      </c>
      <c r="Z56" s="71">
        <v>65.900000000000006</v>
      </c>
      <c r="AA56" s="71">
        <v>1538.7</v>
      </c>
      <c r="AB56" s="71">
        <v>0</v>
      </c>
      <c r="AC56" s="71">
        <v>0</v>
      </c>
      <c r="AD56" s="71">
        <v>228.2595</v>
      </c>
      <c r="AE56" s="71">
        <v>2694.21</v>
      </c>
      <c r="AF56" s="71">
        <v>269.7</v>
      </c>
      <c r="AG56" s="71">
        <v>347.5</v>
      </c>
      <c r="AH56" s="71">
        <v>475.8</v>
      </c>
      <c r="AI56" s="71">
        <v>145.44999999999999</v>
      </c>
      <c r="AJ56" s="71">
        <v>489.6</v>
      </c>
      <c r="AK56" s="71">
        <v>489.6</v>
      </c>
      <c r="AL56" s="71">
        <v>481.4</v>
      </c>
      <c r="AM56" s="71">
        <v>7.05</v>
      </c>
      <c r="AN56" s="71">
        <v>767.95</v>
      </c>
      <c r="AO56" s="71">
        <v>45.92</v>
      </c>
      <c r="AP56" s="71">
        <v>39.494999999999997</v>
      </c>
      <c r="AQ56" s="71">
        <v>63.3</v>
      </c>
      <c r="AR56" s="71">
        <v>441.6</v>
      </c>
      <c r="AS56" s="71">
        <v>0</v>
      </c>
      <c r="AT56" s="71">
        <v>2243.65</v>
      </c>
      <c r="AU56" s="71">
        <v>1902.8</v>
      </c>
      <c r="AV56" s="71">
        <v>0</v>
      </c>
      <c r="AW56" s="71">
        <v>1.45</v>
      </c>
      <c r="AX56" s="71">
        <v>40.5</v>
      </c>
      <c r="AY56" s="71">
        <v>137.5</v>
      </c>
      <c r="AZ56" s="71">
        <v>0</v>
      </c>
      <c r="BA56" s="71">
        <v>148.30000000000001</v>
      </c>
      <c r="BB56" s="71">
        <v>130.1</v>
      </c>
      <c r="BC56" s="71">
        <v>238.3</v>
      </c>
      <c r="BD56" s="71">
        <v>1745.3</v>
      </c>
      <c r="BE56" s="71">
        <v>1606.85</v>
      </c>
      <c r="BF56" s="71">
        <v>4.8</v>
      </c>
      <c r="BG56" s="71">
        <v>958.35</v>
      </c>
      <c r="BH56" s="71">
        <v>1249.1500000000001</v>
      </c>
      <c r="BI56" s="71">
        <v>0</v>
      </c>
      <c r="BJ56" s="71">
        <v>181.5</v>
      </c>
      <c r="BK56" s="71">
        <v>448.05</v>
      </c>
      <c r="BL56" s="71">
        <v>1312.1</v>
      </c>
      <c r="BM56" s="71">
        <v>82.85</v>
      </c>
      <c r="BN56" s="71">
        <v>21.6</v>
      </c>
      <c r="BO56" s="71">
        <v>26.95</v>
      </c>
      <c r="BP56" s="71">
        <v>54.75</v>
      </c>
      <c r="BQ56" s="71">
        <v>117.35</v>
      </c>
      <c r="BR56" s="71">
        <v>42.35</v>
      </c>
      <c r="BS56" s="71">
        <v>479.75</v>
      </c>
      <c r="BT56" s="71">
        <v>197.95</v>
      </c>
      <c r="BU56" s="71">
        <v>479.45</v>
      </c>
      <c r="BV56" s="71">
        <v>143.75</v>
      </c>
      <c r="BW56" s="71">
        <v>486.15</v>
      </c>
      <c r="BX56" s="71">
        <v>29199.6345</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561</v>
      </c>
      <c r="M70" s="1">
        <v>2081</v>
      </c>
      <c r="N70" s="1">
        <v>7.1268015358205936</v>
      </c>
      <c r="O70" s="1" t="s">
        <v>1080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562</v>
      </c>
      <c r="M71" s="1">
        <v>8479</v>
      </c>
      <c r="N71" s="1">
        <v>29.03803470553715</v>
      </c>
      <c r="O71" s="1" t="s">
        <v>1081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560</v>
      </c>
      <c r="M72" s="1">
        <v>8627.7000000000007</v>
      </c>
      <c r="N72" s="1">
        <v>29.547287655261577</v>
      </c>
      <c r="O72" s="1" t="s">
        <v>1082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563</v>
      </c>
      <c r="M73" s="1">
        <v>10011.934499999999</v>
      </c>
      <c r="N73" s="1">
        <v>34.287876103380682</v>
      </c>
      <c r="O73" s="1" t="s">
        <v>1083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AI6"/>
    <mergeCell ref="AJ6:AM6"/>
    <mergeCell ref="AN6"/>
    <mergeCell ref="AW6"/>
    <mergeCell ref="AX6"/>
    <mergeCell ref="AY6:AZ6"/>
    <mergeCell ref="AO6"/>
    <mergeCell ref="AP6"/>
    <mergeCell ref="AQ6"/>
    <mergeCell ref="AR6"/>
    <mergeCell ref="AS6"/>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0.25" x14ac:dyDescent="0.3">
      <c r="A5" s="1"/>
      <c r="B5" s="209" t="s">
        <v>1084</v>
      </c>
      <c r="C5" s="209"/>
      <c r="D5" s="209"/>
      <c r="E5" s="209"/>
      <c r="F5" s="209"/>
      <c r="G5" s="209"/>
      <c r="H5" s="209"/>
      <c r="I5" s="209"/>
      <c r="J5" s="209"/>
    </row>
    <row r="6" spans="1:10" ht="44.1" customHeight="1" x14ac:dyDescent="0.25">
      <c r="A6" s="1"/>
      <c r="B6" s="208" t="s">
        <v>553</v>
      </c>
      <c r="C6" s="208" t="s">
        <v>609</v>
      </c>
      <c r="D6" s="208" t="s">
        <v>610</v>
      </c>
      <c r="E6" s="208" t="s">
        <v>611</v>
      </c>
      <c r="F6" s="208" t="s">
        <v>612</v>
      </c>
      <c r="G6" s="208" t="s">
        <v>607</v>
      </c>
      <c r="H6" s="208" t="s">
        <v>613</v>
      </c>
      <c r="I6" s="208" t="s">
        <v>608</v>
      </c>
      <c r="J6" s="63" t="s">
        <v>1085</v>
      </c>
    </row>
    <row r="7" spans="1:10" x14ac:dyDescent="0.25">
      <c r="A7" s="1"/>
      <c r="B7" s="208"/>
      <c r="C7" s="63" t="s">
        <v>1008</v>
      </c>
      <c r="D7" s="63" t="s">
        <v>1009</v>
      </c>
      <c r="E7" s="63" t="s">
        <v>1010</v>
      </c>
      <c r="F7" s="63" t="s">
        <v>1011</v>
      </c>
      <c r="G7" s="63" t="s">
        <v>1013</v>
      </c>
      <c r="H7" s="63" t="s">
        <v>1014</v>
      </c>
      <c r="I7" s="63" t="s">
        <v>1086</v>
      </c>
      <c r="J7" s="63" t="s">
        <v>777</v>
      </c>
    </row>
    <row r="8" spans="1:10" x14ac:dyDescent="0.25">
      <c r="A8" s="1"/>
      <c r="B8" s="50" t="s">
        <v>1059</v>
      </c>
      <c r="C8" s="64">
        <v>15</v>
      </c>
      <c r="D8" s="64">
        <v>15.5</v>
      </c>
      <c r="E8" s="64">
        <v>7.9</v>
      </c>
      <c r="F8" s="64">
        <v>11.7</v>
      </c>
      <c r="G8" s="64">
        <v>9.4</v>
      </c>
      <c r="H8" s="64">
        <v>22.4</v>
      </c>
      <c r="I8" s="64">
        <v>62</v>
      </c>
      <c r="J8" s="65">
        <v>143.9</v>
      </c>
    </row>
    <row r="9" spans="1:10" x14ac:dyDescent="0.25">
      <c r="A9" s="1"/>
      <c r="B9" s="54" t="s">
        <v>1060</v>
      </c>
      <c r="C9" s="66">
        <v>15.1</v>
      </c>
      <c r="D9" s="66">
        <v>17.100000000000001</v>
      </c>
      <c r="E9" s="66">
        <v>8.3000000000000007</v>
      </c>
      <c r="F9" s="66">
        <v>11.7</v>
      </c>
      <c r="G9" s="66">
        <v>9.5</v>
      </c>
      <c r="H9" s="66">
        <v>21.7</v>
      </c>
      <c r="I9" s="66">
        <v>61.5</v>
      </c>
      <c r="J9" s="67">
        <v>144.9</v>
      </c>
    </row>
    <row r="10" spans="1:10" x14ac:dyDescent="0.25">
      <c r="A10" s="1"/>
      <c r="B10" s="54" t="s">
        <v>1061</v>
      </c>
      <c r="C10" s="66">
        <v>14.5</v>
      </c>
      <c r="D10" s="66">
        <v>17.100000000000001</v>
      </c>
      <c r="E10" s="66">
        <v>7.6</v>
      </c>
      <c r="F10" s="66">
        <v>11.7</v>
      </c>
      <c r="G10" s="66">
        <v>9.3000000000000007</v>
      </c>
      <c r="H10" s="66">
        <v>22.3</v>
      </c>
      <c r="I10" s="66">
        <v>62.2</v>
      </c>
      <c r="J10" s="67">
        <v>144.69999999999999</v>
      </c>
    </row>
    <row r="11" spans="1:10" x14ac:dyDescent="0.25">
      <c r="A11" s="1"/>
      <c r="B11" s="54" t="s">
        <v>1062</v>
      </c>
      <c r="C11" s="66">
        <v>14.5</v>
      </c>
      <c r="D11" s="66">
        <v>17.100000000000001</v>
      </c>
      <c r="E11" s="66">
        <v>8.3000000000000007</v>
      </c>
      <c r="F11" s="66">
        <v>11.7</v>
      </c>
      <c r="G11" s="66">
        <v>9.3000000000000007</v>
      </c>
      <c r="H11" s="66">
        <v>22.7</v>
      </c>
      <c r="I11" s="66">
        <v>62.6</v>
      </c>
      <c r="J11" s="67">
        <v>146.19999999999999</v>
      </c>
    </row>
    <row r="12" spans="1:10" x14ac:dyDescent="0.25">
      <c r="A12" s="1"/>
      <c r="B12" s="54" t="s">
        <v>1063</v>
      </c>
      <c r="C12" s="66">
        <v>15</v>
      </c>
      <c r="D12" s="66">
        <v>17.100000000000001</v>
      </c>
      <c r="E12" s="66">
        <v>7.7</v>
      </c>
      <c r="F12" s="66">
        <v>11.7</v>
      </c>
      <c r="G12" s="66">
        <v>9.3000000000000007</v>
      </c>
      <c r="H12" s="66">
        <v>21.6</v>
      </c>
      <c r="I12" s="66">
        <v>62.2</v>
      </c>
      <c r="J12" s="67">
        <v>144.6</v>
      </c>
    </row>
    <row r="13" spans="1:10" x14ac:dyDescent="0.25">
      <c r="A13" s="1"/>
      <c r="B13" s="54" t="s">
        <v>1064</v>
      </c>
      <c r="C13" s="66">
        <v>14.5</v>
      </c>
      <c r="D13" s="66">
        <v>17.100000000000001</v>
      </c>
      <c r="E13" s="66">
        <v>8.6</v>
      </c>
      <c r="F13" s="66">
        <v>11.7</v>
      </c>
      <c r="G13" s="66">
        <v>9.1999999999999993</v>
      </c>
      <c r="H13" s="66">
        <v>22.4</v>
      </c>
      <c r="I13" s="66">
        <v>62.5</v>
      </c>
      <c r="J13" s="67">
        <v>146</v>
      </c>
    </row>
    <row r="14" spans="1:10" x14ac:dyDescent="0.25">
      <c r="A14" s="1"/>
      <c r="B14" s="54" t="s">
        <v>1065</v>
      </c>
      <c r="C14" s="66">
        <v>14.5</v>
      </c>
      <c r="D14" s="66">
        <v>17.100000000000001</v>
      </c>
      <c r="E14" s="66">
        <v>8.1</v>
      </c>
      <c r="F14" s="66">
        <v>11.7</v>
      </c>
      <c r="G14" s="66">
        <v>9.1</v>
      </c>
      <c r="H14" s="66">
        <v>22</v>
      </c>
      <c r="I14" s="66">
        <v>62.7</v>
      </c>
      <c r="J14" s="67">
        <v>145.19999999999999</v>
      </c>
    </row>
    <row r="15" spans="1:10" x14ac:dyDescent="0.25">
      <c r="A15" s="1"/>
      <c r="B15" s="56" t="s">
        <v>1066</v>
      </c>
      <c r="C15" s="68">
        <v>14.5</v>
      </c>
      <c r="D15" s="68">
        <v>17.100000000000001</v>
      </c>
      <c r="E15" s="68">
        <v>8.1</v>
      </c>
      <c r="F15" s="68">
        <v>11.6</v>
      </c>
      <c r="G15" s="68">
        <v>9.3000000000000007</v>
      </c>
      <c r="H15" s="68">
        <v>21.7</v>
      </c>
      <c r="I15" s="68">
        <v>62.2</v>
      </c>
      <c r="J15" s="69">
        <v>144.5</v>
      </c>
    </row>
    <row r="16" spans="1:10" x14ac:dyDescent="0.25">
      <c r="A16" s="1"/>
      <c r="B16" s="50" t="s">
        <v>1067</v>
      </c>
      <c r="C16" s="64">
        <v>15</v>
      </c>
      <c r="D16" s="64">
        <v>17.100000000000001</v>
      </c>
      <c r="E16" s="64">
        <v>8.4</v>
      </c>
      <c r="F16" s="64">
        <v>11.7</v>
      </c>
      <c r="G16" s="64">
        <v>9.4</v>
      </c>
      <c r="H16" s="64">
        <v>22</v>
      </c>
      <c r="I16" s="64">
        <v>61.5</v>
      </c>
      <c r="J16" s="65">
        <v>145.1</v>
      </c>
    </row>
    <row r="17" spans="1:10" x14ac:dyDescent="0.25">
      <c r="A17" s="1"/>
      <c r="B17" s="54" t="s">
        <v>1068</v>
      </c>
      <c r="C17" s="66">
        <v>15.4</v>
      </c>
      <c r="D17" s="66">
        <v>17.100000000000001</v>
      </c>
      <c r="E17" s="66">
        <v>8.4</v>
      </c>
      <c r="F17" s="66">
        <v>11.7</v>
      </c>
      <c r="G17" s="66">
        <v>9.1</v>
      </c>
      <c r="H17" s="66">
        <v>22</v>
      </c>
      <c r="I17" s="66">
        <v>60.3</v>
      </c>
      <c r="J17" s="67">
        <v>144</v>
      </c>
    </row>
    <row r="18" spans="1:10" x14ac:dyDescent="0.25">
      <c r="A18" s="1"/>
      <c r="B18" s="54" t="s">
        <v>1069</v>
      </c>
      <c r="C18" s="66">
        <v>15.4</v>
      </c>
      <c r="D18" s="66">
        <v>17.2</v>
      </c>
      <c r="E18" s="66">
        <v>6.9</v>
      </c>
      <c r="F18" s="66">
        <v>11.7</v>
      </c>
      <c r="G18" s="66">
        <v>8.8000000000000007</v>
      </c>
      <c r="H18" s="66">
        <v>20.7</v>
      </c>
      <c r="I18" s="66">
        <v>60.7</v>
      </c>
      <c r="J18" s="67">
        <v>141.4</v>
      </c>
    </row>
    <row r="19" spans="1:10" x14ac:dyDescent="0.25">
      <c r="A19" s="1"/>
      <c r="B19" s="54" t="s">
        <v>1070</v>
      </c>
      <c r="C19" s="66">
        <v>15.1</v>
      </c>
      <c r="D19" s="66">
        <v>17.2</v>
      </c>
      <c r="E19" s="66">
        <v>7.3</v>
      </c>
      <c r="F19" s="66">
        <v>11.6</v>
      </c>
      <c r="G19" s="66">
        <v>8.8000000000000007</v>
      </c>
      <c r="H19" s="66">
        <v>20.7</v>
      </c>
      <c r="I19" s="66">
        <v>61.3</v>
      </c>
      <c r="J19" s="67">
        <v>142</v>
      </c>
    </row>
    <row r="20" spans="1:10" x14ac:dyDescent="0.25">
      <c r="A20" s="1"/>
      <c r="B20" s="54" t="s">
        <v>1071</v>
      </c>
      <c r="C20" s="66">
        <v>15.5</v>
      </c>
      <c r="D20" s="66">
        <v>17.2</v>
      </c>
      <c r="E20" s="66">
        <v>8.9</v>
      </c>
      <c r="F20" s="66">
        <v>11.7</v>
      </c>
      <c r="G20" s="66">
        <v>8.9</v>
      </c>
      <c r="H20" s="66">
        <v>21.6</v>
      </c>
      <c r="I20" s="66">
        <v>61.5</v>
      </c>
      <c r="J20" s="67">
        <v>145.30000000000001</v>
      </c>
    </row>
    <row r="21" spans="1:10" x14ac:dyDescent="0.25">
      <c r="A21" s="1"/>
      <c r="B21" s="54" t="s">
        <v>1072</v>
      </c>
      <c r="C21" s="66">
        <v>15.8</v>
      </c>
      <c r="D21" s="66">
        <v>17.2</v>
      </c>
      <c r="E21" s="66">
        <v>8</v>
      </c>
      <c r="F21" s="66">
        <v>11.7</v>
      </c>
      <c r="G21" s="66">
        <v>9.1</v>
      </c>
      <c r="H21" s="66">
        <v>21.2</v>
      </c>
      <c r="I21" s="66">
        <v>61.9</v>
      </c>
      <c r="J21" s="67">
        <v>144.9</v>
      </c>
    </row>
    <row r="22" spans="1:10" x14ac:dyDescent="0.25">
      <c r="A22" s="1"/>
      <c r="B22" s="54" t="s">
        <v>1073</v>
      </c>
      <c r="C22" s="66">
        <v>14.6</v>
      </c>
      <c r="D22" s="66">
        <v>13.8</v>
      </c>
      <c r="E22" s="66">
        <v>7.6</v>
      </c>
      <c r="F22" s="66">
        <v>11.2</v>
      </c>
      <c r="G22" s="66">
        <v>9.1999999999999993</v>
      </c>
      <c r="H22" s="66">
        <v>21.4</v>
      </c>
      <c r="I22" s="66">
        <v>61.7</v>
      </c>
      <c r="J22" s="67">
        <v>139.5</v>
      </c>
    </row>
    <row r="23" spans="1:10" x14ac:dyDescent="0.25">
      <c r="A23" s="1"/>
      <c r="B23" s="56" t="s">
        <v>1074</v>
      </c>
      <c r="C23" s="68">
        <v>16</v>
      </c>
      <c r="D23" s="68">
        <v>8.4</v>
      </c>
      <c r="E23" s="68">
        <v>7.5</v>
      </c>
      <c r="F23" s="68">
        <v>11.2</v>
      </c>
      <c r="G23" s="68">
        <v>9.1999999999999993</v>
      </c>
      <c r="H23" s="68">
        <v>22.6</v>
      </c>
      <c r="I23" s="68">
        <v>61.7</v>
      </c>
      <c r="J23" s="69">
        <v>136.6</v>
      </c>
    </row>
    <row r="24" spans="1:10" x14ac:dyDescent="0.25">
      <c r="A24" s="1"/>
      <c r="B24" s="50" t="s">
        <v>1075</v>
      </c>
      <c r="C24" s="64">
        <v>15.9</v>
      </c>
      <c r="D24" s="64">
        <v>8.4</v>
      </c>
      <c r="E24" s="64">
        <v>7.3</v>
      </c>
      <c r="F24" s="64">
        <v>11.2</v>
      </c>
      <c r="G24" s="64">
        <v>9.1999999999999993</v>
      </c>
      <c r="H24" s="64">
        <v>23</v>
      </c>
      <c r="I24" s="64">
        <v>61.9</v>
      </c>
      <c r="J24" s="65">
        <v>136.9</v>
      </c>
    </row>
    <row r="25" spans="1:10" x14ac:dyDescent="0.25">
      <c r="A25" s="1"/>
      <c r="B25" s="54" t="s">
        <v>1076</v>
      </c>
      <c r="C25" s="66">
        <v>15.1</v>
      </c>
      <c r="D25" s="66">
        <v>8.4</v>
      </c>
      <c r="E25" s="66">
        <v>6.5</v>
      </c>
      <c r="F25" s="66">
        <v>11.2</v>
      </c>
      <c r="G25" s="66">
        <v>9.1999999999999993</v>
      </c>
      <c r="H25" s="66">
        <v>22.7</v>
      </c>
      <c r="I25" s="66">
        <v>61.9</v>
      </c>
      <c r="J25" s="67">
        <v>135</v>
      </c>
    </row>
    <row r="26" spans="1:10" x14ac:dyDescent="0.25">
      <c r="A26" s="1"/>
      <c r="B26" s="54" t="s">
        <v>1077</v>
      </c>
      <c r="C26" s="66">
        <v>15</v>
      </c>
      <c r="D26" s="66">
        <v>8.4</v>
      </c>
      <c r="E26" s="66">
        <v>6.8</v>
      </c>
      <c r="F26" s="66">
        <v>11.1</v>
      </c>
      <c r="G26" s="66">
        <v>8.8000000000000007</v>
      </c>
      <c r="H26" s="66">
        <v>22.5</v>
      </c>
      <c r="I26" s="66">
        <v>62.1</v>
      </c>
      <c r="J26" s="67">
        <v>134.69999999999999</v>
      </c>
    </row>
    <row r="27" spans="1:10" x14ac:dyDescent="0.25">
      <c r="A27" s="1"/>
      <c r="B27" s="54" t="s">
        <v>805</v>
      </c>
      <c r="C27" s="66">
        <v>15.1</v>
      </c>
      <c r="D27" s="66">
        <v>8.4</v>
      </c>
      <c r="E27" s="66">
        <v>9.1</v>
      </c>
      <c r="F27" s="66">
        <v>11</v>
      </c>
      <c r="G27" s="66">
        <v>9.5</v>
      </c>
      <c r="H27" s="66">
        <v>22.5</v>
      </c>
      <c r="I27" s="66">
        <v>62.5</v>
      </c>
      <c r="J27" s="67">
        <v>138.1</v>
      </c>
    </row>
    <row r="28" spans="1:10" x14ac:dyDescent="0.25">
      <c r="A28" s="1"/>
      <c r="B28" s="54" t="s">
        <v>806</v>
      </c>
      <c r="C28" s="66">
        <v>14.6</v>
      </c>
      <c r="D28" s="66">
        <v>8.4</v>
      </c>
      <c r="E28" s="66">
        <v>8.8000000000000007</v>
      </c>
      <c r="F28" s="66">
        <v>10.5</v>
      </c>
      <c r="G28" s="66">
        <v>9.4</v>
      </c>
      <c r="H28" s="66">
        <v>21.9</v>
      </c>
      <c r="I28" s="66">
        <v>62.3</v>
      </c>
      <c r="J28" s="67">
        <v>135.9</v>
      </c>
    </row>
    <row r="29" spans="1:10" x14ac:dyDescent="0.25">
      <c r="A29" s="1"/>
      <c r="B29" s="54" t="s">
        <v>807</v>
      </c>
      <c r="C29" s="66">
        <v>14.8</v>
      </c>
      <c r="D29" s="66">
        <v>8.4</v>
      </c>
      <c r="E29" s="66">
        <v>6.9</v>
      </c>
      <c r="F29" s="66">
        <v>11</v>
      </c>
      <c r="G29" s="66">
        <v>8.5</v>
      </c>
      <c r="H29" s="66">
        <v>22.5</v>
      </c>
      <c r="I29" s="66">
        <v>62.1</v>
      </c>
      <c r="J29" s="67">
        <v>134.19999999999999</v>
      </c>
    </row>
    <row r="30" spans="1:10" x14ac:dyDescent="0.25">
      <c r="A30" s="1"/>
      <c r="B30" s="54" t="s">
        <v>808</v>
      </c>
      <c r="C30" s="66">
        <v>15</v>
      </c>
      <c r="D30" s="66">
        <v>9.1</v>
      </c>
      <c r="E30" s="66">
        <v>7.9</v>
      </c>
      <c r="F30" s="66">
        <v>11.1</v>
      </c>
      <c r="G30" s="66">
        <v>8.3000000000000007</v>
      </c>
      <c r="H30" s="66">
        <v>19.600000000000001</v>
      </c>
      <c r="I30" s="66">
        <v>62.1</v>
      </c>
      <c r="J30" s="67">
        <v>133.1</v>
      </c>
    </row>
    <row r="31" spans="1:10" x14ac:dyDescent="0.25">
      <c r="A31" s="1"/>
      <c r="B31" s="56" t="s">
        <v>809</v>
      </c>
      <c r="C31" s="68">
        <v>14.8</v>
      </c>
      <c r="D31" s="68">
        <v>16.3</v>
      </c>
      <c r="E31" s="68">
        <v>8.1999999999999993</v>
      </c>
      <c r="F31" s="68">
        <v>11.1</v>
      </c>
      <c r="G31" s="68">
        <v>9</v>
      </c>
      <c r="H31" s="68">
        <v>20.9</v>
      </c>
      <c r="I31" s="68">
        <v>62.3</v>
      </c>
      <c r="J31" s="69">
        <v>142.6</v>
      </c>
    </row>
    <row r="32" spans="1:10" x14ac:dyDescent="0.25">
      <c r="A32" s="1"/>
      <c r="B32" s="50" t="s">
        <v>810</v>
      </c>
      <c r="C32" s="64">
        <v>14.8</v>
      </c>
      <c r="D32" s="64">
        <v>16.3</v>
      </c>
      <c r="E32" s="64">
        <v>7.7</v>
      </c>
      <c r="F32" s="64">
        <v>11</v>
      </c>
      <c r="G32" s="64">
        <v>9</v>
      </c>
      <c r="H32" s="64">
        <v>23.1</v>
      </c>
      <c r="I32" s="64">
        <v>62.7</v>
      </c>
      <c r="J32" s="65">
        <v>144.6</v>
      </c>
    </row>
    <row r="33" spans="1:10" x14ac:dyDescent="0.25">
      <c r="A33" s="1"/>
      <c r="B33" s="54" t="s">
        <v>811</v>
      </c>
      <c r="C33" s="66">
        <v>14.9</v>
      </c>
      <c r="D33" s="66">
        <v>13.1</v>
      </c>
      <c r="E33" s="66">
        <v>7.4</v>
      </c>
      <c r="F33" s="66">
        <v>10.4</v>
      </c>
      <c r="G33" s="66">
        <v>9</v>
      </c>
      <c r="H33" s="66">
        <v>22.3</v>
      </c>
      <c r="I33" s="66">
        <v>62.1</v>
      </c>
      <c r="J33" s="67">
        <v>139.19999999999999</v>
      </c>
    </row>
    <row r="34" spans="1:10" x14ac:dyDescent="0.25">
      <c r="A34" s="1"/>
      <c r="B34" s="54" t="s">
        <v>812</v>
      </c>
      <c r="C34" s="66">
        <v>14.4</v>
      </c>
      <c r="D34" s="66">
        <v>13</v>
      </c>
      <c r="E34" s="66">
        <v>7.4</v>
      </c>
      <c r="F34" s="66">
        <v>10.8</v>
      </c>
      <c r="G34" s="66">
        <v>9.4</v>
      </c>
      <c r="H34" s="66">
        <v>21.1</v>
      </c>
      <c r="I34" s="66">
        <v>62.1</v>
      </c>
      <c r="J34" s="67">
        <v>138.19999999999999</v>
      </c>
    </row>
    <row r="35" spans="1:10" x14ac:dyDescent="0.25">
      <c r="A35" s="1"/>
      <c r="B35" s="54" t="s">
        <v>813</v>
      </c>
      <c r="C35" s="66">
        <v>14.7</v>
      </c>
      <c r="D35" s="66">
        <v>13</v>
      </c>
      <c r="E35" s="66">
        <v>8.4</v>
      </c>
      <c r="F35" s="66">
        <v>10.7</v>
      </c>
      <c r="G35" s="66">
        <v>9.5</v>
      </c>
      <c r="H35" s="66">
        <v>22.4</v>
      </c>
      <c r="I35" s="66">
        <v>61.7</v>
      </c>
      <c r="J35" s="67">
        <v>140.4</v>
      </c>
    </row>
    <row r="36" spans="1:10" x14ac:dyDescent="0.25">
      <c r="A36" s="1"/>
      <c r="B36" s="54" t="s">
        <v>814</v>
      </c>
      <c r="C36" s="66">
        <v>15</v>
      </c>
      <c r="D36" s="66">
        <v>13.1</v>
      </c>
      <c r="E36" s="66">
        <v>7.2</v>
      </c>
      <c r="F36" s="66">
        <v>11</v>
      </c>
      <c r="G36" s="66">
        <v>9.4</v>
      </c>
      <c r="H36" s="66">
        <v>22.4</v>
      </c>
      <c r="I36" s="66">
        <v>61.4</v>
      </c>
      <c r="J36" s="67">
        <v>139.5</v>
      </c>
    </row>
    <row r="37" spans="1:10" x14ac:dyDescent="0.25">
      <c r="A37" s="1"/>
      <c r="B37" s="54" t="s">
        <v>815</v>
      </c>
      <c r="C37" s="66">
        <v>15.4</v>
      </c>
      <c r="D37" s="66">
        <v>13.1</v>
      </c>
      <c r="E37" s="66">
        <v>9</v>
      </c>
      <c r="F37" s="66">
        <v>10.3</v>
      </c>
      <c r="G37" s="66">
        <v>9.1999999999999993</v>
      </c>
      <c r="H37" s="66">
        <v>22</v>
      </c>
      <c r="I37" s="66">
        <v>61.1</v>
      </c>
      <c r="J37" s="67">
        <v>140.1</v>
      </c>
    </row>
    <row r="38" spans="1:10" x14ac:dyDescent="0.25">
      <c r="A38" s="1"/>
      <c r="B38" s="54" t="s">
        <v>816</v>
      </c>
      <c r="C38" s="66">
        <v>15.5</v>
      </c>
      <c r="D38" s="66">
        <v>10.7</v>
      </c>
      <c r="E38" s="66">
        <v>8.6999999999999993</v>
      </c>
      <c r="F38" s="66">
        <v>10.4</v>
      </c>
      <c r="G38" s="66">
        <v>9.5</v>
      </c>
      <c r="H38" s="66">
        <v>22.3</v>
      </c>
      <c r="I38" s="66">
        <v>60.4</v>
      </c>
      <c r="J38" s="67">
        <v>137.5</v>
      </c>
    </row>
    <row r="39" spans="1:10" x14ac:dyDescent="0.25">
      <c r="A39" s="1"/>
      <c r="B39" s="56" t="s">
        <v>817</v>
      </c>
      <c r="C39" s="68">
        <v>15.2</v>
      </c>
      <c r="D39" s="68">
        <v>8</v>
      </c>
      <c r="E39" s="68">
        <v>7</v>
      </c>
      <c r="F39" s="68">
        <v>11.2</v>
      </c>
      <c r="G39" s="68">
        <v>9.1999999999999993</v>
      </c>
      <c r="H39" s="68">
        <v>22.3</v>
      </c>
      <c r="I39" s="68">
        <v>60.8</v>
      </c>
      <c r="J39" s="69">
        <v>133.69999999999999</v>
      </c>
    </row>
    <row r="40" spans="1:10" x14ac:dyDescent="0.25">
      <c r="A40" s="1"/>
      <c r="B40" s="50" t="s">
        <v>818</v>
      </c>
      <c r="C40" s="64">
        <v>15</v>
      </c>
      <c r="D40" s="64">
        <v>8.9</v>
      </c>
      <c r="E40" s="64">
        <v>9.1</v>
      </c>
      <c r="F40" s="64">
        <v>10.8</v>
      </c>
      <c r="G40" s="64">
        <v>9.1</v>
      </c>
      <c r="H40" s="64">
        <v>22.1</v>
      </c>
      <c r="I40" s="64">
        <v>60.8</v>
      </c>
      <c r="J40" s="65">
        <v>135.80000000000001</v>
      </c>
    </row>
    <row r="41" spans="1:10" x14ac:dyDescent="0.25">
      <c r="A41" s="1"/>
      <c r="B41" s="54" t="s">
        <v>819</v>
      </c>
      <c r="C41" s="66">
        <v>15</v>
      </c>
      <c r="D41" s="66">
        <v>14.2</v>
      </c>
      <c r="E41" s="66">
        <v>7.4</v>
      </c>
      <c r="F41" s="66">
        <v>10.1</v>
      </c>
      <c r="G41" s="66">
        <v>9</v>
      </c>
      <c r="H41" s="66">
        <v>22.3</v>
      </c>
      <c r="I41" s="66">
        <v>61.4</v>
      </c>
      <c r="J41" s="67">
        <v>139.4</v>
      </c>
    </row>
    <row r="42" spans="1:10" x14ac:dyDescent="0.25">
      <c r="A42" s="1"/>
      <c r="B42" s="54" t="s">
        <v>820</v>
      </c>
      <c r="C42" s="66">
        <v>15.5</v>
      </c>
      <c r="D42" s="66">
        <v>17.100000000000001</v>
      </c>
      <c r="E42" s="66">
        <v>9.1999999999999993</v>
      </c>
      <c r="F42" s="66">
        <v>10</v>
      </c>
      <c r="G42" s="66">
        <v>8</v>
      </c>
      <c r="H42" s="66">
        <v>22.2</v>
      </c>
      <c r="I42" s="66">
        <v>60.8</v>
      </c>
      <c r="J42" s="67">
        <v>142.80000000000001</v>
      </c>
    </row>
    <row r="43" spans="1:10" x14ac:dyDescent="0.25">
      <c r="A43" s="1"/>
      <c r="B43" s="54" t="s">
        <v>821</v>
      </c>
      <c r="C43" s="66">
        <v>14.5</v>
      </c>
      <c r="D43" s="66">
        <v>17.100000000000001</v>
      </c>
      <c r="E43" s="66">
        <v>9.1999999999999993</v>
      </c>
      <c r="F43" s="66">
        <v>11</v>
      </c>
      <c r="G43" s="66">
        <v>7.9</v>
      </c>
      <c r="H43" s="66">
        <v>22.1</v>
      </c>
      <c r="I43" s="66">
        <v>60.8</v>
      </c>
      <c r="J43" s="67">
        <v>142.6</v>
      </c>
    </row>
    <row r="44" spans="1:10" x14ac:dyDescent="0.25">
      <c r="A44" s="1"/>
      <c r="B44" s="54" t="s">
        <v>822</v>
      </c>
      <c r="C44" s="66">
        <v>14</v>
      </c>
      <c r="D44" s="66">
        <v>17.100000000000001</v>
      </c>
      <c r="E44" s="66">
        <v>8.5</v>
      </c>
      <c r="F44" s="66">
        <v>11.1</v>
      </c>
      <c r="G44" s="66">
        <v>7.9</v>
      </c>
      <c r="H44" s="66">
        <v>22.3</v>
      </c>
      <c r="I44" s="66">
        <v>60.7</v>
      </c>
      <c r="J44" s="67">
        <v>141.6</v>
      </c>
    </row>
    <row r="45" spans="1:10" x14ac:dyDescent="0.25">
      <c r="A45" s="1"/>
      <c r="B45" s="54" t="s">
        <v>823</v>
      </c>
      <c r="C45" s="66">
        <v>15.4</v>
      </c>
      <c r="D45" s="66">
        <v>17.2</v>
      </c>
      <c r="E45" s="66">
        <v>6.6</v>
      </c>
      <c r="F45" s="66">
        <v>11.1</v>
      </c>
      <c r="G45" s="66">
        <v>8.6999999999999993</v>
      </c>
      <c r="H45" s="66">
        <v>22.5</v>
      </c>
      <c r="I45" s="66">
        <v>59.8</v>
      </c>
      <c r="J45" s="67">
        <v>141.30000000000001</v>
      </c>
    </row>
    <row r="46" spans="1:10" x14ac:dyDescent="0.25">
      <c r="A46" s="1"/>
      <c r="B46" s="54" t="s">
        <v>824</v>
      </c>
      <c r="C46" s="66">
        <v>14.7</v>
      </c>
      <c r="D46" s="66">
        <v>17.2</v>
      </c>
      <c r="E46" s="66">
        <v>7.7</v>
      </c>
      <c r="F46" s="66">
        <v>11.6</v>
      </c>
      <c r="G46" s="66">
        <v>8.5</v>
      </c>
      <c r="H46" s="66">
        <v>22.2</v>
      </c>
      <c r="I46" s="66">
        <v>60.1</v>
      </c>
      <c r="J46" s="67">
        <v>142</v>
      </c>
    </row>
    <row r="47" spans="1:10" x14ac:dyDescent="0.25">
      <c r="A47" s="1"/>
      <c r="B47" s="56" t="s">
        <v>825</v>
      </c>
      <c r="C47" s="68">
        <v>14.7</v>
      </c>
      <c r="D47" s="68">
        <v>17.2</v>
      </c>
      <c r="E47" s="68">
        <v>5.8</v>
      </c>
      <c r="F47" s="68">
        <v>11.6</v>
      </c>
      <c r="G47" s="68">
        <v>8.9</v>
      </c>
      <c r="H47" s="68">
        <v>22.4</v>
      </c>
      <c r="I47" s="68">
        <v>60.5</v>
      </c>
      <c r="J47" s="69">
        <v>141.1</v>
      </c>
    </row>
    <row r="48" spans="1:10" x14ac:dyDescent="0.25">
      <c r="A48" s="1"/>
      <c r="B48" s="50" t="s">
        <v>826</v>
      </c>
      <c r="C48" s="64">
        <v>14.7</v>
      </c>
      <c r="D48" s="64">
        <v>17.2</v>
      </c>
      <c r="E48" s="64">
        <v>6</v>
      </c>
      <c r="F48" s="64">
        <v>11.6</v>
      </c>
      <c r="G48" s="64">
        <v>9.3000000000000007</v>
      </c>
      <c r="H48" s="64">
        <v>22.3</v>
      </c>
      <c r="I48" s="64">
        <v>61.3</v>
      </c>
      <c r="J48" s="65">
        <v>142.4</v>
      </c>
    </row>
    <row r="49" spans="1:10" x14ac:dyDescent="0.25">
      <c r="A49" s="1"/>
      <c r="B49" s="54" t="s">
        <v>827</v>
      </c>
      <c r="C49" s="66">
        <v>14.7</v>
      </c>
      <c r="D49" s="66">
        <v>17.2</v>
      </c>
      <c r="E49" s="66">
        <v>6.3</v>
      </c>
      <c r="F49" s="66">
        <v>11.6</v>
      </c>
      <c r="G49" s="66">
        <v>8.9</v>
      </c>
      <c r="H49" s="66">
        <v>22.3</v>
      </c>
      <c r="I49" s="66">
        <v>61.2</v>
      </c>
      <c r="J49" s="67">
        <v>142.19999999999999</v>
      </c>
    </row>
    <row r="50" spans="1:10" x14ac:dyDescent="0.25">
      <c r="A50" s="1"/>
      <c r="B50" s="54" t="s">
        <v>828</v>
      </c>
      <c r="C50" s="66">
        <v>14.9</v>
      </c>
      <c r="D50" s="66">
        <v>17.2</v>
      </c>
      <c r="E50" s="66">
        <v>7</v>
      </c>
      <c r="F50" s="66">
        <v>11.6</v>
      </c>
      <c r="G50" s="66">
        <v>9.3000000000000007</v>
      </c>
      <c r="H50" s="66">
        <v>22.5</v>
      </c>
      <c r="I50" s="66">
        <v>61.5</v>
      </c>
      <c r="J50" s="67">
        <v>144</v>
      </c>
    </row>
    <row r="51" spans="1:10" x14ac:dyDescent="0.25">
      <c r="A51" s="1"/>
      <c r="B51" s="54" t="s">
        <v>829</v>
      </c>
      <c r="C51" s="66">
        <v>15.2</v>
      </c>
      <c r="D51" s="66">
        <v>1.2</v>
      </c>
      <c r="E51" s="66">
        <v>7.7</v>
      </c>
      <c r="F51" s="66">
        <v>11.6</v>
      </c>
      <c r="G51" s="66">
        <v>8.6</v>
      </c>
      <c r="H51" s="66">
        <v>22.3</v>
      </c>
      <c r="I51" s="66">
        <v>60.9</v>
      </c>
      <c r="J51" s="67">
        <v>127.5</v>
      </c>
    </row>
    <row r="52" spans="1:10" x14ac:dyDescent="0.25">
      <c r="A52" s="1"/>
      <c r="B52" s="54" t="s">
        <v>830</v>
      </c>
      <c r="C52" s="66">
        <v>14.5</v>
      </c>
      <c r="D52" s="66">
        <v>5</v>
      </c>
      <c r="E52" s="66">
        <v>8.5</v>
      </c>
      <c r="F52" s="66">
        <v>11.6</v>
      </c>
      <c r="G52" s="66">
        <v>8.6</v>
      </c>
      <c r="H52" s="66">
        <v>21.3</v>
      </c>
      <c r="I52" s="66">
        <v>61.4</v>
      </c>
      <c r="J52" s="67">
        <v>130.9</v>
      </c>
    </row>
    <row r="53" spans="1:10" x14ac:dyDescent="0.25">
      <c r="A53" s="1"/>
      <c r="B53" s="54" t="s">
        <v>831</v>
      </c>
      <c r="C53" s="66">
        <v>14.2</v>
      </c>
      <c r="D53" s="66">
        <v>15.6</v>
      </c>
      <c r="E53" s="66">
        <v>7.3</v>
      </c>
      <c r="F53" s="66">
        <v>11.6</v>
      </c>
      <c r="G53" s="66">
        <v>9.1999999999999993</v>
      </c>
      <c r="H53" s="66">
        <v>22.4</v>
      </c>
      <c r="I53" s="66">
        <v>60.5</v>
      </c>
      <c r="J53" s="67">
        <v>140.80000000000001</v>
      </c>
    </row>
    <row r="54" spans="1:10" x14ac:dyDescent="0.25">
      <c r="A54" s="1"/>
      <c r="B54" s="54" t="s">
        <v>832</v>
      </c>
      <c r="C54" s="66">
        <v>14.2</v>
      </c>
      <c r="D54" s="66">
        <v>16.100000000000001</v>
      </c>
      <c r="E54" s="66">
        <v>7.5</v>
      </c>
      <c r="F54" s="66">
        <v>11.6</v>
      </c>
      <c r="G54" s="66">
        <v>9.1</v>
      </c>
      <c r="H54" s="66">
        <v>23</v>
      </c>
      <c r="I54" s="66">
        <v>61.7</v>
      </c>
      <c r="J54" s="67">
        <v>143.19999999999999</v>
      </c>
    </row>
    <row r="55" spans="1:10" x14ac:dyDescent="0.25">
      <c r="A55" s="1"/>
      <c r="B55" s="56" t="s">
        <v>1078</v>
      </c>
      <c r="C55" s="68">
        <v>14.5</v>
      </c>
      <c r="D55" s="68">
        <v>14.7</v>
      </c>
      <c r="E55" s="68">
        <v>8.3000000000000007</v>
      </c>
      <c r="F55" s="68">
        <v>11.6</v>
      </c>
      <c r="G55" s="68">
        <v>8.9</v>
      </c>
      <c r="H55" s="68">
        <v>23</v>
      </c>
      <c r="I55" s="68">
        <v>61.2</v>
      </c>
      <c r="J55" s="69">
        <v>142.19999999999999</v>
      </c>
    </row>
    <row r="56" spans="1:10" ht="15.75" x14ac:dyDescent="0.25">
      <c r="A56" s="1"/>
      <c r="B56" s="70" t="s">
        <v>1079</v>
      </c>
      <c r="C56" s="71">
        <v>358.15</v>
      </c>
      <c r="D56" s="71">
        <v>333.35</v>
      </c>
      <c r="E56" s="71">
        <v>187</v>
      </c>
      <c r="F56" s="71">
        <v>270.05</v>
      </c>
      <c r="G56" s="71">
        <v>216.45</v>
      </c>
      <c r="H56" s="71">
        <v>529.85</v>
      </c>
      <c r="I56" s="71">
        <v>1476.3</v>
      </c>
      <c r="J56" s="71">
        <v>3371.15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5" width="13" customWidth="1"/>
    <col min="16" max="16" width="21"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1087</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18" x14ac:dyDescent="0.25">
      <c r="A5" s="1"/>
      <c r="B5" s="2" t="s">
        <v>1088</v>
      </c>
      <c r="C5" s="1"/>
      <c r="D5" s="1"/>
      <c r="E5" s="1"/>
      <c r="F5" s="1"/>
      <c r="G5" s="1"/>
      <c r="H5" s="1"/>
      <c r="I5" s="1"/>
      <c r="J5" s="1"/>
      <c r="K5" s="1"/>
      <c r="L5" s="1"/>
      <c r="M5" s="1"/>
      <c r="N5" s="1"/>
      <c r="O5" s="1"/>
      <c r="P5" s="1"/>
    </row>
    <row r="6" spans="1:16" ht="23.1" customHeight="1" x14ac:dyDescent="0.25">
      <c r="A6" s="1"/>
      <c r="B6" s="200" t="s">
        <v>3</v>
      </c>
      <c r="C6" s="200" t="s">
        <v>92</v>
      </c>
      <c r="D6" s="200" t="s">
        <v>1089</v>
      </c>
      <c r="E6" s="200" t="s">
        <v>1090</v>
      </c>
      <c r="F6" s="210" t="s">
        <v>1091</v>
      </c>
      <c r="G6" s="210"/>
      <c r="H6" s="210"/>
      <c r="I6" s="210"/>
      <c r="J6" s="210"/>
      <c r="K6" s="210"/>
      <c r="L6" s="210"/>
      <c r="M6" s="210"/>
      <c r="N6" s="210"/>
      <c r="O6" s="210"/>
      <c r="P6" s="210"/>
    </row>
    <row r="7" spans="1:16" ht="23.1" customHeight="1" x14ac:dyDescent="0.25">
      <c r="A7" s="1"/>
      <c r="B7" s="200"/>
      <c r="C7" s="200"/>
      <c r="D7" s="200"/>
      <c r="E7" s="200"/>
      <c r="F7" s="72">
        <v>1</v>
      </c>
      <c r="G7" s="72">
        <v>2</v>
      </c>
      <c r="H7" s="72">
        <v>3</v>
      </c>
      <c r="I7" s="72">
        <v>4</v>
      </c>
      <c r="J7" s="72">
        <v>5</v>
      </c>
      <c r="K7" s="72">
        <v>6</v>
      </c>
      <c r="L7" s="72">
        <v>7</v>
      </c>
      <c r="M7" s="72">
        <v>8</v>
      </c>
      <c r="N7" s="72">
        <v>9</v>
      </c>
      <c r="O7" s="72">
        <v>10</v>
      </c>
      <c r="P7" s="72" t="s">
        <v>937</v>
      </c>
    </row>
    <row r="8" spans="1:16" x14ac:dyDescent="0.25">
      <c r="A8" s="1"/>
      <c r="B8" s="73" t="s">
        <v>609</v>
      </c>
      <c r="C8" s="73" t="s">
        <v>1008</v>
      </c>
      <c r="D8" s="73" t="s">
        <v>1092</v>
      </c>
      <c r="E8" s="74" t="s">
        <v>561</v>
      </c>
      <c r="F8" s="75">
        <v>92.9</v>
      </c>
      <c r="G8" s="75"/>
      <c r="H8" s="75">
        <v>156.65</v>
      </c>
      <c r="I8" s="75">
        <v>345.05</v>
      </c>
      <c r="J8" s="75">
        <v>344.4</v>
      </c>
      <c r="K8" s="75">
        <v>351.7</v>
      </c>
      <c r="L8" s="75">
        <v>348.35</v>
      </c>
      <c r="M8" s="75">
        <v>344.1</v>
      </c>
      <c r="N8" s="75">
        <v>355.8</v>
      </c>
      <c r="O8" s="75">
        <v>358.15</v>
      </c>
      <c r="P8" s="75">
        <v>2697.1</v>
      </c>
    </row>
    <row r="9" spans="1:16" x14ac:dyDescent="0.25">
      <c r="A9" s="1"/>
      <c r="B9" s="73" t="s">
        <v>610</v>
      </c>
      <c r="C9" s="73" t="s">
        <v>1093</v>
      </c>
      <c r="D9" s="73" t="s">
        <v>306</v>
      </c>
      <c r="E9" s="74" t="s">
        <v>561</v>
      </c>
      <c r="F9" s="75">
        <v>110.05</v>
      </c>
      <c r="G9" s="75">
        <v>117.1</v>
      </c>
      <c r="H9" s="75">
        <v>78.05</v>
      </c>
      <c r="I9" s="75">
        <v>116.6</v>
      </c>
      <c r="J9" s="75">
        <v>112.25</v>
      </c>
      <c r="K9" s="75">
        <v>175.5</v>
      </c>
      <c r="L9" s="75">
        <v>405.55</v>
      </c>
      <c r="M9" s="75">
        <v>393.3</v>
      </c>
      <c r="N9" s="75">
        <v>419.14</v>
      </c>
      <c r="O9" s="75">
        <v>333.35</v>
      </c>
      <c r="P9" s="75">
        <v>2260.89</v>
      </c>
    </row>
    <row r="10" spans="1:16" x14ac:dyDescent="0.25">
      <c r="A10" s="1"/>
      <c r="B10" s="73" t="s">
        <v>611</v>
      </c>
      <c r="C10" s="73" t="s">
        <v>1094</v>
      </c>
      <c r="D10" s="73" t="s">
        <v>92</v>
      </c>
      <c r="E10" s="74" t="s">
        <v>561</v>
      </c>
      <c r="F10" s="75">
        <v>192</v>
      </c>
      <c r="G10" s="75">
        <v>124.86</v>
      </c>
      <c r="H10" s="75"/>
      <c r="I10" s="75"/>
      <c r="J10" s="75">
        <v>66.05</v>
      </c>
      <c r="K10" s="75">
        <v>176.1</v>
      </c>
      <c r="L10" s="75">
        <v>118.65</v>
      </c>
      <c r="M10" s="75">
        <v>194.1</v>
      </c>
      <c r="N10" s="75">
        <v>187.821</v>
      </c>
      <c r="O10" s="75">
        <v>187</v>
      </c>
      <c r="P10" s="75">
        <v>1246.5809999999999</v>
      </c>
    </row>
    <row r="11" spans="1:16" x14ac:dyDescent="0.25">
      <c r="A11" s="1"/>
      <c r="B11" s="73" t="s">
        <v>612</v>
      </c>
      <c r="C11" s="73" t="s">
        <v>1011</v>
      </c>
      <c r="D11" s="73" t="s">
        <v>92</v>
      </c>
      <c r="E11" s="74" t="s">
        <v>561</v>
      </c>
      <c r="F11" s="75">
        <v>217.05</v>
      </c>
      <c r="G11" s="75">
        <v>54.5</v>
      </c>
      <c r="H11" s="75">
        <v>154.01</v>
      </c>
      <c r="I11" s="75">
        <v>184.25</v>
      </c>
      <c r="J11" s="75">
        <v>265.85000000000002</v>
      </c>
      <c r="K11" s="75">
        <v>269.95</v>
      </c>
      <c r="L11" s="75">
        <v>216.55</v>
      </c>
      <c r="M11" s="75">
        <v>269.2</v>
      </c>
      <c r="N11" s="75">
        <v>270.62729999999999</v>
      </c>
      <c r="O11" s="75">
        <v>270.05</v>
      </c>
      <c r="P11" s="75">
        <v>2172.0373</v>
      </c>
    </row>
    <row r="12" spans="1:16" x14ac:dyDescent="0.25">
      <c r="A12" s="1"/>
      <c r="B12" s="73" t="s">
        <v>595</v>
      </c>
      <c r="C12" s="73" t="s">
        <v>940</v>
      </c>
      <c r="D12" s="73" t="s">
        <v>92</v>
      </c>
      <c r="E12" s="74" t="s">
        <v>560</v>
      </c>
      <c r="F12" s="75">
        <v>358.3</v>
      </c>
      <c r="G12" s="75">
        <v>451.75</v>
      </c>
      <c r="H12" s="75">
        <v>464.5</v>
      </c>
      <c r="I12" s="75">
        <v>443.25</v>
      </c>
      <c r="J12" s="75">
        <v>354.65</v>
      </c>
      <c r="K12" s="75">
        <v>312.35000000000002</v>
      </c>
      <c r="L12" s="75">
        <v>297.10000000000002</v>
      </c>
      <c r="M12" s="75">
        <v>254.6</v>
      </c>
      <c r="N12" s="75">
        <v>218.65</v>
      </c>
      <c r="O12" s="75">
        <v>230.4</v>
      </c>
      <c r="P12" s="75">
        <v>3385.55</v>
      </c>
    </row>
    <row r="13" spans="1:16" x14ac:dyDescent="0.25">
      <c r="A13" s="1"/>
      <c r="B13" s="73" t="s">
        <v>596</v>
      </c>
      <c r="C13" s="73" t="s">
        <v>941</v>
      </c>
      <c r="D13" s="73" t="s">
        <v>92</v>
      </c>
      <c r="E13" s="74" t="s">
        <v>560</v>
      </c>
      <c r="F13" s="75">
        <v>73.55</v>
      </c>
      <c r="G13" s="75">
        <v>74.400000000000006</v>
      </c>
      <c r="H13" s="75">
        <v>72.05</v>
      </c>
      <c r="I13" s="75">
        <v>73.5</v>
      </c>
      <c r="J13" s="75">
        <v>73.8</v>
      </c>
      <c r="K13" s="75">
        <v>75.7</v>
      </c>
      <c r="L13" s="75">
        <v>69.400000000000006</v>
      </c>
      <c r="M13" s="75">
        <v>64.400000000000006</v>
      </c>
      <c r="N13" s="75">
        <v>64.45</v>
      </c>
      <c r="O13" s="75">
        <v>64.150000000000006</v>
      </c>
      <c r="P13" s="75">
        <v>705.4</v>
      </c>
    </row>
    <row r="14" spans="1:16" x14ac:dyDescent="0.25">
      <c r="A14" s="1"/>
      <c r="B14" s="73" t="s">
        <v>597</v>
      </c>
      <c r="C14" s="73" t="s">
        <v>942</v>
      </c>
      <c r="D14" s="73" t="s">
        <v>92</v>
      </c>
      <c r="E14" s="74" t="s">
        <v>560</v>
      </c>
      <c r="F14" s="75">
        <v>9.6</v>
      </c>
      <c r="G14" s="75">
        <v>9.4</v>
      </c>
      <c r="H14" s="75">
        <v>8.5</v>
      </c>
      <c r="I14" s="75">
        <v>8.1</v>
      </c>
      <c r="J14" s="75">
        <v>7.3</v>
      </c>
      <c r="K14" s="75">
        <v>8.65</v>
      </c>
      <c r="L14" s="75">
        <v>9.6</v>
      </c>
      <c r="M14" s="75">
        <v>9.6</v>
      </c>
      <c r="N14" s="75">
        <v>9.6</v>
      </c>
      <c r="O14" s="75">
        <v>7.75</v>
      </c>
      <c r="P14" s="75">
        <v>88.1</v>
      </c>
    </row>
    <row r="15" spans="1:16" x14ac:dyDescent="0.25">
      <c r="A15" s="1"/>
      <c r="B15" s="73" t="s">
        <v>607</v>
      </c>
      <c r="C15" s="73" t="s">
        <v>1013</v>
      </c>
      <c r="D15" s="73" t="s">
        <v>92</v>
      </c>
      <c r="E15" s="74" t="s">
        <v>561</v>
      </c>
      <c r="F15" s="75">
        <v>218.2</v>
      </c>
      <c r="G15" s="75">
        <v>209.25</v>
      </c>
      <c r="H15" s="75">
        <v>197.7</v>
      </c>
      <c r="I15" s="75">
        <v>219.2</v>
      </c>
      <c r="J15" s="75">
        <v>219.95</v>
      </c>
      <c r="K15" s="75">
        <v>214.1</v>
      </c>
      <c r="L15" s="75">
        <v>211.45</v>
      </c>
      <c r="M15" s="75">
        <v>183.75</v>
      </c>
      <c r="N15" s="75">
        <v>218.8</v>
      </c>
      <c r="O15" s="75">
        <v>216.45</v>
      </c>
      <c r="P15" s="75">
        <v>2108.85</v>
      </c>
    </row>
    <row r="16" spans="1:16" x14ac:dyDescent="0.25">
      <c r="A16" s="1"/>
      <c r="B16" s="73" t="s">
        <v>613</v>
      </c>
      <c r="C16" s="73" t="s">
        <v>1014</v>
      </c>
      <c r="D16" s="73" t="s">
        <v>477</v>
      </c>
      <c r="E16" s="74" t="s">
        <v>561</v>
      </c>
      <c r="F16" s="75">
        <v>500.25</v>
      </c>
      <c r="G16" s="75">
        <v>273.86500000000001</v>
      </c>
      <c r="H16" s="75">
        <v>509.65</v>
      </c>
      <c r="I16" s="75">
        <v>507.8</v>
      </c>
      <c r="J16" s="75">
        <v>509.3</v>
      </c>
      <c r="K16" s="75">
        <v>506.55</v>
      </c>
      <c r="L16" s="75">
        <v>509.15</v>
      </c>
      <c r="M16" s="75">
        <v>494.55</v>
      </c>
      <c r="N16" s="75">
        <v>487.43705</v>
      </c>
      <c r="O16" s="75">
        <v>529.85</v>
      </c>
      <c r="P16" s="75">
        <v>4828.4020499999997</v>
      </c>
    </row>
    <row r="17" spans="1:16" x14ac:dyDescent="0.25">
      <c r="A17" s="1"/>
      <c r="B17" s="73" t="s">
        <v>22</v>
      </c>
      <c r="C17" s="73" t="s">
        <v>943</v>
      </c>
      <c r="D17" s="73" t="s">
        <v>92</v>
      </c>
      <c r="E17" s="74" t="s">
        <v>560</v>
      </c>
      <c r="F17" s="75">
        <v>480.2</v>
      </c>
      <c r="G17" s="75">
        <v>323.8</v>
      </c>
      <c r="H17" s="75">
        <v>480.4</v>
      </c>
      <c r="I17" s="75">
        <v>461.1</v>
      </c>
      <c r="J17" s="75">
        <v>480.05</v>
      </c>
      <c r="K17" s="75">
        <v>479.9</v>
      </c>
      <c r="L17" s="75">
        <v>321.75</v>
      </c>
      <c r="M17" s="75">
        <v>239.1</v>
      </c>
      <c r="N17" s="75">
        <v>479.85</v>
      </c>
      <c r="O17" s="75">
        <v>435.45</v>
      </c>
      <c r="P17" s="75">
        <v>4181.6000000000004</v>
      </c>
    </row>
    <row r="18" spans="1:16" x14ac:dyDescent="0.25">
      <c r="A18" s="1"/>
      <c r="B18" s="73" t="s">
        <v>104</v>
      </c>
      <c r="C18" s="73" t="s">
        <v>105</v>
      </c>
      <c r="D18" s="73" t="s">
        <v>92</v>
      </c>
      <c r="E18" s="74" t="s">
        <v>560</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45510.15</v>
      </c>
    </row>
    <row r="19" spans="1:16" x14ac:dyDescent="0.25">
      <c r="A19" s="1"/>
      <c r="B19" s="73" t="s">
        <v>571</v>
      </c>
      <c r="C19" s="73" t="s">
        <v>944</v>
      </c>
      <c r="D19" s="73" t="s">
        <v>92</v>
      </c>
      <c r="E19" s="74" t="s">
        <v>560</v>
      </c>
      <c r="F19" s="75">
        <v>451.2</v>
      </c>
      <c r="G19" s="75">
        <v>443.15</v>
      </c>
      <c r="H19" s="75">
        <v>446.85</v>
      </c>
      <c r="I19" s="75">
        <v>451.2</v>
      </c>
      <c r="J19" s="75">
        <v>446</v>
      </c>
      <c r="K19" s="75">
        <v>451.2</v>
      </c>
      <c r="L19" s="75">
        <v>451.2</v>
      </c>
      <c r="M19" s="75">
        <v>451.2</v>
      </c>
      <c r="N19" s="75">
        <v>413.8</v>
      </c>
      <c r="O19" s="75">
        <v>451.75</v>
      </c>
      <c r="P19" s="75">
        <v>4457.55</v>
      </c>
    </row>
    <row r="20" spans="1:16" x14ac:dyDescent="0.25">
      <c r="A20" s="1"/>
      <c r="B20" s="73" t="s">
        <v>573</v>
      </c>
      <c r="C20" s="73" t="s">
        <v>1095</v>
      </c>
      <c r="D20" s="73" t="s">
        <v>92</v>
      </c>
      <c r="E20" s="74" t="s">
        <v>560</v>
      </c>
      <c r="F20" s="75"/>
      <c r="G20" s="75"/>
      <c r="H20" s="75"/>
      <c r="I20" s="75"/>
      <c r="J20" s="75"/>
      <c r="K20" s="75"/>
      <c r="L20" s="75"/>
      <c r="M20" s="75"/>
      <c r="N20" s="75"/>
      <c r="O20" s="75"/>
      <c r="P20" s="75">
        <v>0</v>
      </c>
    </row>
    <row r="21" spans="1:16" x14ac:dyDescent="0.25">
      <c r="A21" s="1"/>
      <c r="B21" s="73" t="s">
        <v>573</v>
      </c>
      <c r="C21" s="73" t="s">
        <v>1096</v>
      </c>
      <c r="D21" s="73" t="s">
        <v>92</v>
      </c>
      <c r="E21" s="74" t="s">
        <v>560</v>
      </c>
      <c r="F21" s="75"/>
      <c r="G21" s="75"/>
      <c r="H21" s="75"/>
      <c r="I21" s="75"/>
      <c r="J21" s="75"/>
      <c r="K21" s="75"/>
      <c r="L21" s="75"/>
      <c r="M21" s="75"/>
      <c r="N21" s="75"/>
      <c r="O21" s="75"/>
      <c r="P21" s="75">
        <v>0</v>
      </c>
    </row>
    <row r="22" spans="1:16" x14ac:dyDescent="0.25">
      <c r="A22" s="1"/>
      <c r="B22" s="73" t="s">
        <v>569</v>
      </c>
      <c r="C22" s="73" t="s">
        <v>945</v>
      </c>
      <c r="D22" s="73" t="s">
        <v>92</v>
      </c>
      <c r="E22" s="74" t="s">
        <v>560</v>
      </c>
      <c r="F22" s="75">
        <v>3261.4</v>
      </c>
      <c r="G22" s="75">
        <v>3502.8</v>
      </c>
      <c r="H22" s="75">
        <v>3592.9</v>
      </c>
      <c r="I22" s="75">
        <v>3595.7</v>
      </c>
      <c r="J22" s="75">
        <v>3627.85</v>
      </c>
      <c r="K22" s="75">
        <v>3591.45</v>
      </c>
      <c r="L22" s="75">
        <v>3559.25</v>
      </c>
      <c r="M22" s="75">
        <v>2764.85</v>
      </c>
      <c r="N22" s="75">
        <v>3468.6</v>
      </c>
      <c r="O22" s="75">
        <v>3621.75</v>
      </c>
      <c r="P22" s="75">
        <v>34586.550000000003</v>
      </c>
    </row>
    <row r="23" spans="1:16" x14ac:dyDescent="0.25">
      <c r="A23" s="1"/>
      <c r="B23" s="73" t="s">
        <v>569</v>
      </c>
      <c r="C23" s="73" t="s">
        <v>946</v>
      </c>
      <c r="D23" s="73" t="s">
        <v>92</v>
      </c>
      <c r="E23" s="74" t="s">
        <v>560</v>
      </c>
      <c r="F23" s="75">
        <v>1012.15</v>
      </c>
      <c r="G23" s="75">
        <v>1008.65</v>
      </c>
      <c r="H23" s="75">
        <v>1008.6</v>
      </c>
      <c r="I23" s="75">
        <v>1007.9</v>
      </c>
      <c r="J23" s="75">
        <v>1008.3</v>
      </c>
      <c r="K23" s="75">
        <v>1008.7</v>
      </c>
      <c r="L23" s="75">
        <v>1008.6</v>
      </c>
      <c r="M23" s="75">
        <v>1008.2</v>
      </c>
      <c r="N23" s="75">
        <v>1008.75</v>
      </c>
      <c r="O23" s="75">
        <v>1008.95</v>
      </c>
      <c r="P23" s="75">
        <v>10088.799999999999</v>
      </c>
    </row>
    <row r="24" spans="1:16" x14ac:dyDescent="0.25">
      <c r="A24" s="1"/>
      <c r="B24" s="73" t="s">
        <v>598</v>
      </c>
      <c r="C24" s="73" t="s">
        <v>1097</v>
      </c>
      <c r="D24" s="73" t="s">
        <v>92</v>
      </c>
      <c r="E24" s="74" t="s">
        <v>562</v>
      </c>
      <c r="F24" s="75">
        <v>2.5499999999999998</v>
      </c>
      <c r="G24" s="75">
        <v>2.65</v>
      </c>
      <c r="H24" s="75">
        <v>2.5499999999999998</v>
      </c>
      <c r="I24" s="75">
        <v>2.75</v>
      </c>
      <c r="J24" s="75">
        <v>3</v>
      </c>
      <c r="K24" s="75">
        <v>2.85</v>
      </c>
      <c r="L24" s="75">
        <v>3.1</v>
      </c>
      <c r="M24" s="75">
        <v>2.5499999999999998</v>
      </c>
      <c r="N24" s="75">
        <v>2.9</v>
      </c>
      <c r="O24" s="75">
        <v>3.05</v>
      </c>
      <c r="P24" s="75">
        <v>27.95</v>
      </c>
    </row>
    <row r="25" spans="1:16" x14ac:dyDescent="0.25">
      <c r="A25" s="1"/>
      <c r="B25" s="73" t="s">
        <v>577</v>
      </c>
      <c r="C25" s="73" t="s">
        <v>1098</v>
      </c>
      <c r="D25" s="73" t="s">
        <v>92</v>
      </c>
      <c r="E25" s="74" t="s">
        <v>562</v>
      </c>
      <c r="F25" s="75">
        <v>4.5999999999999996</v>
      </c>
      <c r="G25" s="75">
        <v>3.15</v>
      </c>
      <c r="H25" s="75">
        <v>4.75</v>
      </c>
      <c r="I25" s="75">
        <v>6.05</v>
      </c>
      <c r="J25" s="75">
        <v>7.9</v>
      </c>
      <c r="K25" s="75">
        <v>4.25</v>
      </c>
      <c r="L25" s="75">
        <v>3.25</v>
      </c>
      <c r="M25" s="75">
        <v>8.35</v>
      </c>
      <c r="N25" s="75">
        <v>7.05</v>
      </c>
      <c r="O25" s="75">
        <v>7</v>
      </c>
      <c r="P25" s="75">
        <v>56.35</v>
      </c>
    </row>
    <row r="26" spans="1:16" x14ac:dyDescent="0.25">
      <c r="A26" s="1"/>
      <c r="B26" s="73" t="s">
        <v>108</v>
      </c>
      <c r="C26" s="73" t="s">
        <v>947</v>
      </c>
      <c r="D26" s="73" t="s">
        <v>92</v>
      </c>
      <c r="E26" s="74" t="s">
        <v>560</v>
      </c>
      <c r="F26" s="75">
        <v>15.6</v>
      </c>
      <c r="G26" s="75">
        <v>90.55</v>
      </c>
      <c r="H26" s="75">
        <v>143.75</v>
      </c>
      <c r="I26" s="75">
        <v>140.80000000000001</v>
      </c>
      <c r="J26" s="75">
        <v>155.69999999999999</v>
      </c>
      <c r="K26" s="75">
        <v>160.25</v>
      </c>
      <c r="L26" s="75">
        <v>162.19999999999999</v>
      </c>
      <c r="M26" s="75">
        <v>158.44999999999999</v>
      </c>
      <c r="N26" s="75">
        <v>161.1</v>
      </c>
      <c r="O26" s="75">
        <v>158</v>
      </c>
      <c r="P26" s="75">
        <v>1346.4</v>
      </c>
    </row>
    <row r="27" spans="1:16" x14ac:dyDescent="0.25">
      <c r="A27" s="1"/>
      <c r="B27" s="73" t="s">
        <v>108</v>
      </c>
      <c r="C27" s="73" t="s">
        <v>1099</v>
      </c>
      <c r="D27" s="73" t="s">
        <v>92</v>
      </c>
      <c r="E27" s="74" t="s">
        <v>560</v>
      </c>
      <c r="F27" s="75"/>
      <c r="G27" s="75"/>
      <c r="H27" s="75"/>
      <c r="I27" s="75"/>
      <c r="J27" s="75"/>
      <c r="K27" s="75"/>
      <c r="L27" s="75"/>
      <c r="M27" s="75"/>
      <c r="N27" s="75"/>
      <c r="O27" s="75"/>
      <c r="P27" s="75">
        <v>0</v>
      </c>
    </row>
    <row r="28" spans="1:16" x14ac:dyDescent="0.25">
      <c r="A28" s="1"/>
      <c r="B28" s="73" t="s">
        <v>108</v>
      </c>
      <c r="C28" s="73" t="s">
        <v>948</v>
      </c>
      <c r="D28" s="73" t="s">
        <v>92</v>
      </c>
      <c r="E28" s="74" t="s">
        <v>560</v>
      </c>
      <c r="F28" s="75">
        <v>3416.55</v>
      </c>
      <c r="G28" s="75">
        <v>3417.7</v>
      </c>
      <c r="H28" s="75">
        <v>3419.05</v>
      </c>
      <c r="I28" s="75">
        <v>3413.95</v>
      </c>
      <c r="J28" s="75">
        <v>3413.2</v>
      </c>
      <c r="K28" s="75">
        <v>3410.65</v>
      </c>
      <c r="L28" s="75">
        <v>3416.5</v>
      </c>
      <c r="M28" s="75">
        <v>3390.17</v>
      </c>
      <c r="N28" s="75">
        <v>3415.75</v>
      </c>
      <c r="O28" s="75">
        <v>3410.75</v>
      </c>
      <c r="P28" s="75">
        <v>34124.269999999997</v>
      </c>
    </row>
    <row r="29" spans="1:16" x14ac:dyDescent="0.25">
      <c r="A29" s="1"/>
      <c r="B29" s="73" t="s">
        <v>108</v>
      </c>
      <c r="C29" s="73" t="s">
        <v>1100</v>
      </c>
      <c r="D29" s="73" t="s">
        <v>92</v>
      </c>
      <c r="E29" s="74" t="s">
        <v>560</v>
      </c>
      <c r="F29" s="75"/>
      <c r="G29" s="75"/>
      <c r="H29" s="75"/>
      <c r="I29" s="75"/>
      <c r="J29" s="75"/>
      <c r="K29" s="75"/>
      <c r="L29" s="75"/>
      <c r="M29" s="75"/>
      <c r="N29" s="75"/>
      <c r="O29" s="75"/>
      <c r="P29" s="75">
        <v>0</v>
      </c>
    </row>
    <row r="30" spans="1:16" x14ac:dyDescent="0.25">
      <c r="A30" s="1"/>
      <c r="B30" s="73" t="s">
        <v>108</v>
      </c>
      <c r="C30" s="73" t="s">
        <v>1101</v>
      </c>
      <c r="D30" s="73" t="s">
        <v>92</v>
      </c>
      <c r="E30" s="74" t="s">
        <v>561</v>
      </c>
      <c r="F30" s="75"/>
      <c r="G30" s="75"/>
      <c r="H30" s="75">
        <v>1.65</v>
      </c>
      <c r="I30" s="75">
        <v>1.05</v>
      </c>
      <c r="J30" s="75"/>
      <c r="K30" s="75"/>
      <c r="L30" s="75"/>
      <c r="M30" s="75"/>
      <c r="N30" s="75"/>
      <c r="O30" s="75"/>
      <c r="P30" s="75">
        <v>2.7</v>
      </c>
    </row>
    <row r="31" spans="1:16" x14ac:dyDescent="0.25">
      <c r="A31" s="1"/>
      <c r="B31" s="73" t="s">
        <v>108</v>
      </c>
      <c r="C31" s="73" t="s">
        <v>1101</v>
      </c>
      <c r="D31" s="73" t="s">
        <v>1102</v>
      </c>
      <c r="E31" s="74" t="s">
        <v>561</v>
      </c>
      <c r="F31" s="75"/>
      <c r="G31" s="75">
        <v>11.15</v>
      </c>
      <c r="H31" s="75"/>
      <c r="I31" s="75"/>
      <c r="J31" s="75"/>
      <c r="K31" s="75"/>
      <c r="L31" s="75"/>
      <c r="M31" s="75"/>
      <c r="N31" s="75"/>
      <c r="O31" s="75"/>
      <c r="P31" s="75">
        <v>11.15</v>
      </c>
    </row>
    <row r="32" spans="1:16" x14ac:dyDescent="0.25">
      <c r="A32" s="1"/>
      <c r="B32" s="73" t="s">
        <v>108</v>
      </c>
      <c r="C32" s="73" t="s">
        <v>1103</v>
      </c>
      <c r="D32" s="73" t="s">
        <v>92</v>
      </c>
      <c r="E32" s="74" t="s">
        <v>561</v>
      </c>
      <c r="F32" s="75"/>
      <c r="G32" s="75"/>
      <c r="H32" s="75"/>
      <c r="I32" s="75"/>
      <c r="J32" s="75"/>
      <c r="K32" s="75"/>
      <c r="L32" s="75"/>
      <c r="M32" s="75"/>
      <c r="N32" s="75"/>
      <c r="O32" s="75"/>
      <c r="P32" s="75">
        <v>0</v>
      </c>
    </row>
    <row r="33" spans="1:16" x14ac:dyDescent="0.25">
      <c r="A33" s="1"/>
      <c r="B33" s="73" t="s">
        <v>599</v>
      </c>
      <c r="C33" s="73" t="s">
        <v>949</v>
      </c>
      <c r="D33" s="73" t="s">
        <v>1104</v>
      </c>
      <c r="E33" s="74" t="s">
        <v>560</v>
      </c>
      <c r="F33" s="75">
        <v>475.1</v>
      </c>
      <c r="G33" s="75">
        <v>473.7</v>
      </c>
      <c r="H33" s="75">
        <v>472.9</v>
      </c>
      <c r="I33" s="75">
        <v>474.85</v>
      </c>
      <c r="J33" s="75">
        <v>475.15</v>
      </c>
      <c r="K33" s="75">
        <v>475.25</v>
      </c>
      <c r="L33" s="75">
        <v>474.7</v>
      </c>
      <c r="M33" s="75">
        <v>475.5</v>
      </c>
      <c r="N33" s="75">
        <v>473.8</v>
      </c>
      <c r="O33" s="75">
        <v>474.85</v>
      </c>
      <c r="P33" s="75">
        <v>4745.8</v>
      </c>
    </row>
    <row r="34" spans="1:16" x14ac:dyDescent="0.25">
      <c r="A34" s="1"/>
      <c r="B34" s="73" t="s">
        <v>599</v>
      </c>
      <c r="C34" s="73" t="s">
        <v>950</v>
      </c>
      <c r="D34" s="73" t="s">
        <v>92</v>
      </c>
      <c r="E34" s="74" t="s">
        <v>560</v>
      </c>
      <c r="F34" s="75">
        <v>481.7</v>
      </c>
      <c r="G34" s="75">
        <v>479</v>
      </c>
      <c r="H34" s="75">
        <v>480.35</v>
      </c>
      <c r="I34" s="75">
        <v>480.25</v>
      </c>
      <c r="J34" s="75">
        <v>480.65</v>
      </c>
      <c r="K34" s="75">
        <v>481.85</v>
      </c>
      <c r="L34" s="75">
        <v>475.45</v>
      </c>
      <c r="M34" s="75">
        <v>479.1</v>
      </c>
      <c r="N34" s="75">
        <v>482.6</v>
      </c>
      <c r="O34" s="75">
        <v>483</v>
      </c>
      <c r="P34" s="75">
        <v>4803.95</v>
      </c>
    </row>
    <row r="35" spans="1:16" x14ac:dyDescent="0.25">
      <c r="A35" s="1"/>
      <c r="B35" s="73" t="s">
        <v>599</v>
      </c>
      <c r="C35" s="73" t="s">
        <v>951</v>
      </c>
      <c r="D35" s="73" t="s">
        <v>92</v>
      </c>
      <c r="E35" s="74" t="s">
        <v>560</v>
      </c>
      <c r="F35" s="75">
        <v>486.05</v>
      </c>
      <c r="G35" s="75">
        <v>485.95</v>
      </c>
      <c r="H35" s="75">
        <v>486.25</v>
      </c>
      <c r="I35" s="75">
        <v>486.25</v>
      </c>
      <c r="J35" s="75">
        <v>486.35</v>
      </c>
      <c r="K35" s="75">
        <v>484.75</v>
      </c>
      <c r="L35" s="75">
        <v>484.7</v>
      </c>
      <c r="M35" s="75">
        <v>484.6</v>
      </c>
      <c r="N35" s="75">
        <v>484.6</v>
      </c>
      <c r="O35" s="75">
        <v>484.65</v>
      </c>
      <c r="P35" s="75">
        <v>4854.1499999999996</v>
      </c>
    </row>
    <row r="36" spans="1:16" x14ac:dyDescent="0.25">
      <c r="A36" s="1"/>
      <c r="B36" s="73" t="s">
        <v>599</v>
      </c>
      <c r="C36" s="73" t="s">
        <v>952</v>
      </c>
      <c r="D36" s="73" t="s">
        <v>1104</v>
      </c>
      <c r="E36" s="74" t="s">
        <v>560</v>
      </c>
      <c r="F36" s="75">
        <v>310.05</v>
      </c>
      <c r="G36" s="75">
        <v>306.8</v>
      </c>
      <c r="H36" s="75">
        <v>306.75</v>
      </c>
      <c r="I36" s="75">
        <v>263.75</v>
      </c>
      <c r="J36" s="75">
        <v>274.95</v>
      </c>
      <c r="K36" s="75">
        <v>266.35000000000002</v>
      </c>
      <c r="L36" s="75">
        <v>244.05</v>
      </c>
      <c r="M36" s="75">
        <v>217</v>
      </c>
      <c r="N36" s="75">
        <v>192.1</v>
      </c>
      <c r="O36" s="75">
        <v>167.25</v>
      </c>
      <c r="P36" s="75">
        <v>2549.0500000000002</v>
      </c>
    </row>
    <row r="37" spans="1:16" x14ac:dyDescent="0.25">
      <c r="A37" s="1"/>
      <c r="B37" s="73" t="s">
        <v>565</v>
      </c>
      <c r="C37" s="73" t="s">
        <v>953</v>
      </c>
      <c r="D37" s="73" t="s">
        <v>92</v>
      </c>
      <c r="E37" s="74" t="s">
        <v>560</v>
      </c>
      <c r="F37" s="75">
        <v>3900</v>
      </c>
      <c r="G37" s="75">
        <v>3964.95</v>
      </c>
      <c r="H37" s="75">
        <v>3996.95</v>
      </c>
      <c r="I37" s="75">
        <v>3992.4</v>
      </c>
      <c r="J37" s="75">
        <v>3993.9</v>
      </c>
      <c r="K37" s="75">
        <v>3993.15</v>
      </c>
      <c r="L37" s="75">
        <v>3973.15</v>
      </c>
      <c r="M37" s="75">
        <v>3554.7</v>
      </c>
      <c r="N37" s="75">
        <v>3991.2</v>
      </c>
      <c r="O37" s="75">
        <v>3963.3</v>
      </c>
      <c r="P37" s="75">
        <v>39323.699999999997</v>
      </c>
    </row>
    <row r="38" spans="1:16" x14ac:dyDescent="0.25">
      <c r="A38" s="1"/>
      <c r="B38" s="73" t="s">
        <v>291</v>
      </c>
      <c r="C38" s="73" t="s">
        <v>954</v>
      </c>
      <c r="D38" s="73" t="s">
        <v>92</v>
      </c>
      <c r="E38" s="74" t="s">
        <v>560</v>
      </c>
      <c r="F38" s="75">
        <v>193.15</v>
      </c>
      <c r="G38" s="75">
        <v>193.75</v>
      </c>
      <c r="H38" s="75">
        <v>195.55</v>
      </c>
      <c r="I38" s="75">
        <v>189.75</v>
      </c>
      <c r="J38" s="75">
        <v>191</v>
      </c>
      <c r="K38" s="75">
        <v>191.5</v>
      </c>
      <c r="L38" s="75">
        <v>192.4</v>
      </c>
      <c r="M38" s="75">
        <v>189.3</v>
      </c>
      <c r="N38" s="75">
        <v>189.1</v>
      </c>
      <c r="O38" s="75">
        <v>189.25</v>
      </c>
      <c r="P38" s="75">
        <v>1914.75</v>
      </c>
    </row>
    <row r="39" spans="1:16" x14ac:dyDescent="0.25">
      <c r="A39" s="1"/>
      <c r="B39" s="73" t="s">
        <v>291</v>
      </c>
      <c r="C39" s="73" t="s">
        <v>955</v>
      </c>
      <c r="D39" s="73" t="s">
        <v>92</v>
      </c>
      <c r="E39" s="74" t="s">
        <v>560</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1332.15</v>
      </c>
    </row>
    <row r="40" spans="1:16" x14ac:dyDescent="0.25">
      <c r="A40" s="1"/>
      <c r="B40" s="73" t="s">
        <v>291</v>
      </c>
      <c r="C40" s="73" t="s">
        <v>1105</v>
      </c>
      <c r="D40" s="73" t="s">
        <v>1106</v>
      </c>
      <c r="E40" s="74" t="s">
        <v>561</v>
      </c>
      <c r="F40" s="75">
        <v>100.3</v>
      </c>
      <c r="G40" s="75">
        <v>270.85000000000002</v>
      </c>
      <c r="H40" s="75">
        <v>77.05</v>
      </c>
      <c r="I40" s="75">
        <v>99.5</v>
      </c>
      <c r="J40" s="75">
        <v>99.75</v>
      </c>
      <c r="K40" s="75"/>
      <c r="L40" s="75">
        <v>207.5</v>
      </c>
      <c r="M40" s="75">
        <v>190.25</v>
      </c>
      <c r="N40" s="75">
        <v>264.55</v>
      </c>
      <c r="O40" s="75">
        <v>162.15</v>
      </c>
      <c r="P40" s="75">
        <v>1471.9</v>
      </c>
    </row>
    <row r="41" spans="1:16" x14ac:dyDescent="0.25">
      <c r="A41" s="1"/>
      <c r="B41" s="73" t="s">
        <v>594</v>
      </c>
      <c r="C41" s="73" t="s">
        <v>956</v>
      </c>
      <c r="D41" s="73" t="s">
        <v>92</v>
      </c>
      <c r="E41" s="74" t="s">
        <v>560</v>
      </c>
      <c r="F41" s="75">
        <v>79.849999999999994</v>
      </c>
      <c r="G41" s="75">
        <v>74.5</v>
      </c>
      <c r="H41" s="75">
        <v>76.349999999999994</v>
      </c>
      <c r="I41" s="75">
        <v>80.150000000000006</v>
      </c>
      <c r="J41" s="75">
        <v>79.599999999999994</v>
      </c>
      <c r="K41" s="75">
        <v>81.349999999999994</v>
      </c>
      <c r="L41" s="75">
        <v>72.5</v>
      </c>
      <c r="M41" s="75">
        <v>82.2</v>
      </c>
      <c r="N41" s="75">
        <v>82.95</v>
      </c>
      <c r="O41" s="75">
        <v>78.5</v>
      </c>
      <c r="P41" s="75">
        <v>787.95</v>
      </c>
    </row>
    <row r="42" spans="1:16" x14ac:dyDescent="0.25">
      <c r="A42" s="1"/>
      <c r="B42" s="73" t="s">
        <v>113</v>
      </c>
      <c r="C42" s="73" t="s">
        <v>114</v>
      </c>
      <c r="D42" s="73" t="s">
        <v>92</v>
      </c>
      <c r="E42" s="74" t="s">
        <v>560</v>
      </c>
      <c r="F42" s="75">
        <v>15110.1</v>
      </c>
      <c r="G42" s="75">
        <v>15251.95</v>
      </c>
      <c r="H42" s="75">
        <v>15325.1</v>
      </c>
      <c r="I42" s="75">
        <v>15267.6</v>
      </c>
      <c r="J42" s="75">
        <v>15274</v>
      </c>
      <c r="K42" s="75">
        <v>15224.9</v>
      </c>
      <c r="L42" s="75">
        <v>15290.35</v>
      </c>
      <c r="M42" s="75">
        <v>14854.15</v>
      </c>
      <c r="N42" s="75">
        <v>15255.1</v>
      </c>
      <c r="O42" s="75">
        <v>15255.75</v>
      </c>
      <c r="P42" s="75">
        <v>152109</v>
      </c>
    </row>
    <row r="43" spans="1:16" x14ac:dyDescent="0.25">
      <c r="A43" s="1"/>
      <c r="B43" s="73" t="s">
        <v>113</v>
      </c>
      <c r="C43" s="73" t="s">
        <v>957</v>
      </c>
      <c r="D43" s="73" t="s">
        <v>92</v>
      </c>
      <c r="E43" s="74" t="s">
        <v>560</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50858.3</v>
      </c>
    </row>
    <row r="44" spans="1:16" x14ac:dyDescent="0.25">
      <c r="A44" s="1"/>
      <c r="B44" s="73" t="s">
        <v>113</v>
      </c>
      <c r="C44" s="73" t="s">
        <v>1107</v>
      </c>
      <c r="D44" s="73" t="s">
        <v>1108</v>
      </c>
      <c r="E44" s="74" t="s">
        <v>561</v>
      </c>
      <c r="F44" s="75"/>
      <c r="G44" s="75"/>
      <c r="H44" s="75"/>
      <c r="I44" s="75"/>
      <c r="J44" s="75"/>
      <c r="K44" s="75"/>
      <c r="L44" s="75"/>
      <c r="M44" s="75"/>
      <c r="N44" s="75"/>
      <c r="O44" s="75"/>
      <c r="P44" s="75">
        <v>0</v>
      </c>
    </row>
    <row r="45" spans="1:16" x14ac:dyDescent="0.25">
      <c r="A45" s="1"/>
      <c r="B45" s="73" t="s">
        <v>113</v>
      </c>
      <c r="C45" s="73" t="s">
        <v>1107</v>
      </c>
      <c r="D45" s="73" t="s">
        <v>1109</v>
      </c>
      <c r="E45" s="74" t="s">
        <v>561</v>
      </c>
      <c r="F45" s="75"/>
      <c r="G45" s="75"/>
      <c r="H45" s="75"/>
      <c r="I45" s="75"/>
      <c r="J45" s="75"/>
      <c r="K45" s="75"/>
      <c r="L45" s="75"/>
      <c r="M45" s="75"/>
      <c r="N45" s="75"/>
      <c r="O45" s="75"/>
      <c r="P45" s="75">
        <v>0</v>
      </c>
    </row>
    <row r="46" spans="1:16" ht="28.5" x14ac:dyDescent="0.25">
      <c r="A46" s="1"/>
      <c r="B46" s="73" t="s">
        <v>584</v>
      </c>
      <c r="C46" s="73" t="s">
        <v>958</v>
      </c>
      <c r="D46" s="73" t="s">
        <v>92</v>
      </c>
      <c r="E46" s="74" t="s">
        <v>560</v>
      </c>
      <c r="F46" s="75">
        <v>112.5</v>
      </c>
      <c r="G46" s="75">
        <v>100.8</v>
      </c>
      <c r="H46" s="75">
        <v>124.1</v>
      </c>
      <c r="I46" s="75">
        <v>103.55</v>
      </c>
      <c r="J46" s="75">
        <v>113.3</v>
      </c>
      <c r="K46" s="75">
        <v>123.6</v>
      </c>
      <c r="L46" s="75">
        <v>123.25</v>
      </c>
      <c r="M46" s="75">
        <v>116.85</v>
      </c>
      <c r="N46" s="75">
        <v>114.45</v>
      </c>
      <c r="O46" s="75">
        <v>119.85</v>
      </c>
      <c r="P46" s="75">
        <v>1152.25</v>
      </c>
    </row>
    <row r="47" spans="1:16" ht="28.5" x14ac:dyDescent="0.25">
      <c r="A47" s="1"/>
      <c r="B47" s="73" t="s">
        <v>585</v>
      </c>
      <c r="C47" s="73" t="s">
        <v>959</v>
      </c>
      <c r="D47" s="73" t="s">
        <v>92</v>
      </c>
      <c r="E47" s="74" t="s">
        <v>560</v>
      </c>
      <c r="F47" s="75">
        <v>387.05</v>
      </c>
      <c r="G47" s="75">
        <v>388.1</v>
      </c>
      <c r="H47" s="75">
        <v>377.65</v>
      </c>
      <c r="I47" s="75">
        <v>489.2</v>
      </c>
      <c r="J47" s="75">
        <v>487.2</v>
      </c>
      <c r="K47" s="75">
        <v>486.7</v>
      </c>
      <c r="L47" s="75">
        <v>488.3</v>
      </c>
      <c r="M47" s="75">
        <v>486.6</v>
      </c>
      <c r="N47" s="75">
        <v>486.6</v>
      </c>
      <c r="O47" s="75">
        <v>485.2</v>
      </c>
      <c r="P47" s="75">
        <v>4562.6000000000004</v>
      </c>
    </row>
    <row r="48" spans="1:16" x14ac:dyDescent="0.25">
      <c r="A48" s="1"/>
      <c r="B48" s="73" t="s">
        <v>567</v>
      </c>
      <c r="C48" s="73" t="s">
        <v>960</v>
      </c>
      <c r="D48" s="73" t="s">
        <v>92</v>
      </c>
      <c r="E48" s="74" t="s">
        <v>560</v>
      </c>
      <c r="F48" s="75">
        <v>9464.9</v>
      </c>
      <c r="G48" s="75">
        <v>10349.549999999999</v>
      </c>
      <c r="H48" s="75">
        <v>11041.4</v>
      </c>
      <c r="I48" s="75">
        <v>10527.6</v>
      </c>
      <c r="J48" s="75">
        <v>11010.7</v>
      </c>
      <c r="K48" s="75">
        <v>10765.2</v>
      </c>
      <c r="L48" s="75">
        <v>10480.299999999999</v>
      </c>
      <c r="M48" s="75">
        <v>10669.45</v>
      </c>
      <c r="N48" s="75">
        <v>10937.3</v>
      </c>
      <c r="O48" s="75">
        <v>10777.85</v>
      </c>
      <c r="P48" s="75">
        <v>106024.25</v>
      </c>
    </row>
    <row r="49" spans="1:16" x14ac:dyDescent="0.25">
      <c r="A49" s="1"/>
      <c r="B49" s="73" t="s">
        <v>567</v>
      </c>
      <c r="C49" s="73" t="s">
        <v>961</v>
      </c>
      <c r="D49" s="73" t="s">
        <v>92</v>
      </c>
      <c r="E49" s="74" t="s">
        <v>560</v>
      </c>
      <c r="F49" s="75">
        <v>156</v>
      </c>
      <c r="G49" s="75">
        <v>156</v>
      </c>
      <c r="H49" s="75">
        <v>156</v>
      </c>
      <c r="I49" s="75">
        <v>156</v>
      </c>
      <c r="J49" s="75">
        <v>156</v>
      </c>
      <c r="K49" s="75">
        <v>155.9</v>
      </c>
      <c r="L49" s="75">
        <v>155.94999999999999</v>
      </c>
      <c r="M49" s="75">
        <v>156</v>
      </c>
      <c r="N49" s="75">
        <v>146.15</v>
      </c>
      <c r="O49" s="75">
        <v>156</v>
      </c>
      <c r="P49" s="75">
        <v>1550</v>
      </c>
    </row>
    <row r="50" spans="1:16" x14ac:dyDescent="0.25">
      <c r="A50" s="1"/>
      <c r="B50" s="73" t="s">
        <v>962</v>
      </c>
      <c r="C50" s="73" t="s">
        <v>963</v>
      </c>
      <c r="D50" s="73" t="s">
        <v>92</v>
      </c>
      <c r="E50" s="74" t="s">
        <v>560</v>
      </c>
      <c r="F50" s="75">
        <v>1009.8</v>
      </c>
      <c r="G50" s="75">
        <v>1357.1</v>
      </c>
      <c r="H50" s="75">
        <v>1200.5999999999999</v>
      </c>
      <c r="I50" s="75">
        <v>1277.05</v>
      </c>
      <c r="J50" s="75">
        <v>1010.95</v>
      </c>
      <c r="K50" s="75">
        <v>898.3</v>
      </c>
      <c r="L50" s="75">
        <v>855.85</v>
      </c>
      <c r="M50" s="75">
        <v>762.7</v>
      </c>
      <c r="N50" s="75">
        <v>571.5</v>
      </c>
      <c r="O50" s="75">
        <v>678.15</v>
      </c>
      <c r="P50" s="75">
        <v>9622</v>
      </c>
    </row>
    <row r="51" spans="1:16" x14ac:dyDescent="0.25">
      <c r="A51" s="1"/>
      <c r="B51" s="73" t="s">
        <v>586</v>
      </c>
      <c r="C51" s="73" t="s">
        <v>964</v>
      </c>
      <c r="D51" s="73" t="s">
        <v>92</v>
      </c>
      <c r="E51" s="74" t="s">
        <v>560</v>
      </c>
      <c r="F51" s="75">
        <v>479.2</v>
      </c>
      <c r="G51" s="75">
        <v>443.5</v>
      </c>
      <c r="H51" s="75">
        <v>480</v>
      </c>
      <c r="I51" s="75">
        <v>480</v>
      </c>
      <c r="J51" s="75">
        <v>460.55</v>
      </c>
      <c r="K51" s="75">
        <v>480</v>
      </c>
      <c r="L51" s="75">
        <v>480</v>
      </c>
      <c r="M51" s="75">
        <v>480</v>
      </c>
      <c r="N51" s="75">
        <v>480</v>
      </c>
      <c r="O51" s="75">
        <v>452.35</v>
      </c>
      <c r="P51" s="75">
        <v>4715.6000000000004</v>
      </c>
    </row>
    <row r="52" spans="1:16" x14ac:dyDescent="0.25">
      <c r="A52" s="1"/>
      <c r="B52" s="73" t="s">
        <v>587</v>
      </c>
      <c r="C52" s="73" t="s">
        <v>965</v>
      </c>
      <c r="D52" s="73" t="s">
        <v>92</v>
      </c>
      <c r="E52" s="74" t="s">
        <v>560</v>
      </c>
      <c r="F52" s="75">
        <v>445.15</v>
      </c>
      <c r="G52" s="75">
        <v>442.95</v>
      </c>
      <c r="H52" s="75">
        <v>449.1</v>
      </c>
      <c r="I52" s="75">
        <v>450.85</v>
      </c>
      <c r="J52" s="75">
        <v>451.4</v>
      </c>
      <c r="K52" s="75">
        <v>452.55</v>
      </c>
      <c r="L52" s="75">
        <v>431.8</v>
      </c>
      <c r="M52" s="75">
        <v>446.7</v>
      </c>
      <c r="N52" s="75">
        <v>450.2</v>
      </c>
      <c r="O52" s="75">
        <v>451.15</v>
      </c>
      <c r="P52" s="75">
        <v>4471.8500000000004</v>
      </c>
    </row>
    <row r="53" spans="1:16" x14ac:dyDescent="0.25">
      <c r="A53" s="1"/>
      <c r="B53" s="73" t="s">
        <v>116</v>
      </c>
      <c r="C53" s="73" t="s">
        <v>1110</v>
      </c>
      <c r="D53" s="73" t="s">
        <v>1111</v>
      </c>
      <c r="E53" s="74" t="s">
        <v>561</v>
      </c>
      <c r="F53" s="75">
        <v>528.25</v>
      </c>
      <c r="G53" s="75">
        <v>146.85</v>
      </c>
      <c r="H53" s="75">
        <v>466.15</v>
      </c>
      <c r="I53" s="75">
        <v>778</v>
      </c>
      <c r="J53" s="75">
        <v>777.4</v>
      </c>
      <c r="K53" s="75">
        <v>679.35</v>
      </c>
      <c r="L53" s="75">
        <v>700.15</v>
      </c>
      <c r="M53" s="75">
        <v>748.75</v>
      </c>
      <c r="N53" s="75">
        <v>768.25</v>
      </c>
      <c r="O53" s="75">
        <v>664.75</v>
      </c>
      <c r="P53" s="75">
        <v>6257.9</v>
      </c>
    </row>
    <row r="54" spans="1:16" x14ac:dyDescent="0.25">
      <c r="A54" s="1"/>
      <c r="B54" s="73" t="s">
        <v>116</v>
      </c>
      <c r="C54" s="73" t="s">
        <v>1112</v>
      </c>
      <c r="D54" s="73" t="s">
        <v>121</v>
      </c>
      <c r="E54" s="74" t="s">
        <v>561</v>
      </c>
      <c r="F54" s="75"/>
      <c r="G54" s="75">
        <v>456.25</v>
      </c>
      <c r="H54" s="75">
        <v>338.3</v>
      </c>
      <c r="I54" s="75"/>
      <c r="J54" s="75"/>
      <c r="K54" s="75"/>
      <c r="L54" s="75"/>
      <c r="M54" s="75"/>
      <c r="N54" s="75"/>
      <c r="O54" s="75"/>
      <c r="P54" s="75">
        <v>794.55</v>
      </c>
    </row>
    <row r="55" spans="1:16" ht="28.5" x14ac:dyDescent="0.25">
      <c r="A55" s="1"/>
      <c r="B55" s="73" t="s">
        <v>116</v>
      </c>
      <c r="C55" s="73" t="s">
        <v>1113</v>
      </c>
      <c r="D55" s="73" t="s">
        <v>1114</v>
      </c>
      <c r="E55" s="74" t="s">
        <v>561</v>
      </c>
      <c r="F55" s="75"/>
      <c r="G55" s="75"/>
      <c r="H55" s="75"/>
      <c r="I55" s="75"/>
      <c r="J55" s="75"/>
      <c r="K55" s="75"/>
      <c r="L55" s="75"/>
      <c r="M55" s="75"/>
      <c r="N55" s="75"/>
      <c r="O55" s="75"/>
      <c r="P55" s="75">
        <v>0</v>
      </c>
    </row>
    <row r="56" spans="1:16" x14ac:dyDescent="0.25">
      <c r="A56" s="1"/>
      <c r="B56" s="73" t="s">
        <v>600</v>
      </c>
      <c r="C56" s="73" t="s">
        <v>1019</v>
      </c>
      <c r="D56" s="73" t="s">
        <v>92</v>
      </c>
      <c r="E56" s="74" t="s">
        <v>563</v>
      </c>
      <c r="F56" s="75">
        <v>185.6</v>
      </c>
      <c r="G56" s="75">
        <v>29.8</v>
      </c>
      <c r="H56" s="75">
        <v>253.05</v>
      </c>
      <c r="I56" s="75">
        <v>813.3</v>
      </c>
      <c r="J56" s="75">
        <v>860.85</v>
      </c>
      <c r="K56" s="75">
        <v>628.6</v>
      </c>
      <c r="L56" s="75">
        <v>96.15</v>
      </c>
      <c r="M56" s="75">
        <v>130.30000000000001</v>
      </c>
      <c r="N56" s="75">
        <v>232.1</v>
      </c>
      <c r="O56" s="75">
        <v>287.14999999999998</v>
      </c>
      <c r="P56" s="75">
        <v>3516.9</v>
      </c>
    </row>
    <row r="57" spans="1:16" x14ac:dyDescent="0.25">
      <c r="A57" s="1"/>
      <c r="B57" s="73" t="s">
        <v>600</v>
      </c>
      <c r="C57" s="73" t="s">
        <v>1020</v>
      </c>
      <c r="D57" s="73" t="s">
        <v>92</v>
      </c>
      <c r="E57" s="74" t="s">
        <v>563</v>
      </c>
      <c r="F57" s="75">
        <v>120.85</v>
      </c>
      <c r="G57" s="75">
        <v>102.7</v>
      </c>
      <c r="H57" s="75">
        <v>234.7</v>
      </c>
      <c r="I57" s="75">
        <v>258.64999999999998</v>
      </c>
      <c r="J57" s="75">
        <v>312.60000000000002</v>
      </c>
      <c r="K57" s="75">
        <v>259.5</v>
      </c>
      <c r="L57" s="75">
        <v>60.45</v>
      </c>
      <c r="M57" s="75">
        <v>98.7</v>
      </c>
      <c r="N57" s="75">
        <v>100.9</v>
      </c>
      <c r="O57" s="75">
        <v>65.900000000000006</v>
      </c>
      <c r="P57" s="75">
        <v>1614.95</v>
      </c>
    </row>
    <row r="58" spans="1:16" x14ac:dyDescent="0.25">
      <c r="A58" s="1"/>
      <c r="B58" s="73" t="s">
        <v>578</v>
      </c>
      <c r="C58" s="73" t="s">
        <v>1115</v>
      </c>
      <c r="D58" s="73" t="s">
        <v>92</v>
      </c>
      <c r="E58" s="74" t="s">
        <v>563</v>
      </c>
      <c r="F58" s="75">
        <v>872.2</v>
      </c>
      <c r="G58" s="75">
        <v>357.2</v>
      </c>
      <c r="H58" s="75">
        <v>934.7</v>
      </c>
      <c r="I58" s="75">
        <v>1367.05</v>
      </c>
      <c r="J58" s="75">
        <v>2517.3000000000002</v>
      </c>
      <c r="K58" s="75">
        <v>2802.15</v>
      </c>
      <c r="L58" s="75">
        <v>1631.05</v>
      </c>
      <c r="M58" s="75">
        <v>1301.3499999999999</v>
      </c>
      <c r="N58" s="75">
        <v>1741.65</v>
      </c>
      <c r="O58" s="75">
        <v>1538.7</v>
      </c>
      <c r="P58" s="75">
        <v>15063.35</v>
      </c>
    </row>
    <row r="59" spans="1:16" x14ac:dyDescent="0.25">
      <c r="A59" s="1"/>
      <c r="B59" s="73" t="s">
        <v>123</v>
      </c>
      <c r="C59" s="73" t="s">
        <v>1025</v>
      </c>
      <c r="D59" s="73" t="s">
        <v>1116</v>
      </c>
      <c r="E59" s="74" t="s">
        <v>563</v>
      </c>
      <c r="F59" s="75">
        <v>372.47</v>
      </c>
      <c r="G59" s="75">
        <v>182.8</v>
      </c>
      <c r="H59" s="75">
        <v>344.8</v>
      </c>
      <c r="I59" s="75">
        <v>381.05</v>
      </c>
      <c r="J59" s="75">
        <v>696.7</v>
      </c>
      <c r="K59" s="75">
        <v>1768.45</v>
      </c>
      <c r="L59" s="75">
        <v>1162.7</v>
      </c>
      <c r="M59" s="75">
        <v>1101.95</v>
      </c>
      <c r="N59" s="75">
        <v>1248.2</v>
      </c>
      <c r="O59" s="75">
        <v>1018.925</v>
      </c>
      <c r="P59" s="75">
        <v>8278.0450000000001</v>
      </c>
    </row>
    <row r="60" spans="1:16" x14ac:dyDescent="0.25">
      <c r="A60" s="1"/>
      <c r="B60" s="73" t="s">
        <v>123</v>
      </c>
      <c r="C60" s="73" t="s">
        <v>1025</v>
      </c>
      <c r="D60" s="73" t="s">
        <v>1117</v>
      </c>
      <c r="E60" s="74" t="s">
        <v>563</v>
      </c>
      <c r="F60" s="75">
        <v>651.41999999999996</v>
      </c>
      <c r="G60" s="75">
        <v>317.68</v>
      </c>
      <c r="H60" s="75">
        <v>622.29999999999995</v>
      </c>
      <c r="I60" s="75">
        <v>639.45000000000005</v>
      </c>
      <c r="J60" s="75">
        <v>1032.8</v>
      </c>
      <c r="K60" s="75">
        <v>2222.835</v>
      </c>
      <c r="L60" s="75">
        <v>1755</v>
      </c>
      <c r="M60" s="75">
        <v>1694.7</v>
      </c>
      <c r="N60" s="75">
        <v>1775.35</v>
      </c>
      <c r="O60" s="75">
        <v>1675.2850000000001</v>
      </c>
      <c r="P60" s="75">
        <v>12386.82</v>
      </c>
    </row>
    <row r="61" spans="1:16" x14ac:dyDescent="0.25">
      <c r="A61" s="1"/>
      <c r="B61" s="73" t="s">
        <v>123</v>
      </c>
      <c r="C61" s="73" t="s">
        <v>1118</v>
      </c>
      <c r="D61" s="73" t="s">
        <v>1119</v>
      </c>
      <c r="E61" s="74" t="s">
        <v>563</v>
      </c>
      <c r="F61" s="75">
        <v>37.72</v>
      </c>
      <c r="G61" s="75">
        <v>20.85</v>
      </c>
      <c r="H61" s="75">
        <v>45.95</v>
      </c>
      <c r="I61" s="75">
        <v>34</v>
      </c>
      <c r="J61" s="75">
        <v>87.75</v>
      </c>
      <c r="K61" s="75">
        <v>255.1</v>
      </c>
      <c r="L61" s="75">
        <v>180.6</v>
      </c>
      <c r="M61" s="75">
        <v>160.6</v>
      </c>
      <c r="N61" s="75">
        <v>150.9</v>
      </c>
      <c r="O61" s="75">
        <v>117.64704999999999</v>
      </c>
      <c r="P61" s="75">
        <v>1091.1170500000001</v>
      </c>
    </row>
    <row r="62" spans="1:16" x14ac:dyDescent="0.25">
      <c r="A62" s="1"/>
      <c r="B62" s="73" t="s">
        <v>123</v>
      </c>
      <c r="C62" s="73" t="s">
        <v>1118</v>
      </c>
      <c r="D62" s="73" t="s">
        <v>1120</v>
      </c>
      <c r="E62" s="74" t="s">
        <v>563</v>
      </c>
      <c r="F62" s="75">
        <v>35.659999999999997</v>
      </c>
      <c r="G62" s="75">
        <v>12.35</v>
      </c>
      <c r="H62" s="75">
        <v>26.65</v>
      </c>
      <c r="I62" s="75">
        <v>25.3</v>
      </c>
      <c r="J62" s="75">
        <v>53.1</v>
      </c>
      <c r="K62" s="75">
        <v>198.35</v>
      </c>
      <c r="L62" s="75">
        <v>133.05000000000001</v>
      </c>
      <c r="M62" s="75">
        <v>121.45</v>
      </c>
      <c r="N62" s="75">
        <v>120.35</v>
      </c>
      <c r="O62" s="75">
        <v>110.61245</v>
      </c>
      <c r="P62" s="75">
        <v>836.87244999999996</v>
      </c>
    </row>
    <row r="63" spans="1:16" x14ac:dyDescent="0.25">
      <c r="A63" s="1"/>
      <c r="B63" s="73" t="s">
        <v>123</v>
      </c>
      <c r="C63" s="73" t="s">
        <v>1121</v>
      </c>
      <c r="D63" s="73" t="s">
        <v>92</v>
      </c>
      <c r="E63" s="74" t="s">
        <v>560</v>
      </c>
      <c r="F63" s="75">
        <v>160.5</v>
      </c>
      <c r="G63" s="75"/>
      <c r="H63" s="75">
        <v>363.05</v>
      </c>
      <c r="I63" s="75"/>
      <c r="J63" s="75">
        <v>141.4</v>
      </c>
      <c r="K63" s="75"/>
      <c r="L63" s="75"/>
      <c r="M63" s="75">
        <v>153.65</v>
      </c>
      <c r="N63" s="75"/>
      <c r="O63" s="75"/>
      <c r="P63" s="75">
        <v>818.6</v>
      </c>
    </row>
    <row r="64" spans="1:16" x14ac:dyDescent="0.25">
      <c r="A64" s="1"/>
      <c r="B64" s="73" t="s">
        <v>123</v>
      </c>
      <c r="C64" s="73" t="s">
        <v>966</v>
      </c>
      <c r="D64" s="73" t="s">
        <v>92</v>
      </c>
      <c r="E64" s="74" t="s">
        <v>560</v>
      </c>
      <c r="F64" s="75">
        <v>2509.0500000000002</v>
      </c>
      <c r="G64" s="75">
        <v>3075.25</v>
      </c>
      <c r="H64" s="75">
        <v>3078.4</v>
      </c>
      <c r="I64" s="75">
        <v>3064.85</v>
      </c>
      <c r="J64" s="75">
        <v>3061.75</v>
      </c>
      <c r="K64" s="75">
        <v>3062.5</v>
      </c>
      <c r="L64" s="75">
        <v>3064.5</v>
      </c>
      <c r="M64" s="75">
        <v>3059.5</v>
      </c>
      <c r="N64" s="75">
        <v>3062.4</v>
      </c>
      <c r="O64" s="75">
        <v>3052.2049999999999</v>
      </c>
      <c r="P64" s="75">
        <v>30090.404999999999</v>
      </c>
    </row>
    <row r="65" spans="1:16" x14ac:dyDescent="0.25">
      <c r="A65" s="1"/>
      <c r="B65" s="73" t="s">
        <v>123</v>
      </c>
      <c r="C65" s="73" t="s">
        <v>1122</v>
      </c>
      <c r="D65" s="73" t="s">
        <v>92</v>
      </c>
      <c r="E65" s="74" t="s">
        <v>562</v>
      </c>
      <c r="F65" s="75">
        <v>275.3</v>
      </c>
      <c r="G65" s="75">
        <v>173.9</v>
      </c>
      <c r="H65" s="75">
        <v>153.19999999999999</v>
      </c>
      <c r="I65" s="75">
        <v>201.25</v>
      </c>
      <c r="J65" s="75">
        <v>271</v>
      </c>
      <c r="K65" s="75">
        <v>387.4</v>
      </c>
      <c r="L65" s="75">
        <v>347.35</v>
      </c>
      <c r="M65" s="75">
        <v>152.55000000000001</v>
      </c>
      <c r="N65" s="75">
        <v>219</v>
      </c>
      <c r="O65" s="75">
        <v>347.5</v>
      </c>
      <c r="P65" s="75">
        <v>2528.4499999999998</v>
      </c>
    </row>
    <row r="66" spans="1:16" x14ac:dyDescent="0.25">
      <c r="A66" s="1"/>
      <c r="B66" s="73" t="s">
        <v>123</v>
      </c>
      <c r="C66" s="73" t="s">
        <v>1026</v>
      </c>
      <c r="D66" s="73" t="s">
        <v>92</v>
      </c>
      <c r="E66" s="74" t="s">
        <v>562</v>
      </c>
      <c r="F66" s="75">
        <v>169.75</v>
      </c>
      <c r="G66" s="75">
        <v>118.5</v>
      </c>
      <c r="H66" s="75">
        <v>170.3</v>
      </c>
      <c r="I66" s="75">
        <v>153.30000000000001</v>
      </c>
      <c r="J66" s="75">
        <v>231.05</v>
      </c>
      <c r="K66" s="75">
        <v>288.5</v>
      </c>
      <c r="L66" s="75">
        <v>252.9</v>
      </c>
      <c r="M66" s="75">
        <v>107.9</v>
      </c>
      <c r="N66" s="75">
        <v>167.75</v>
      </c>
      <c r="O66" s="75">
        <v>269.7</v>
      </c>
      <c r="P66" s="75">
        <v>1929.65</v>
      </c>
    </row>
    <row r="67" spans="1:16" x14ac:dyDescent="0.25">
      <c r="A67" s="1"/>
      <c r="B67" s="73" t="s">
        <v>123</v>
      </c>
      <c r="C67" s="73" t="s">
        <v>128</v>
      </c>
      <c r="D67" s="73" t="s">
        <v>1123</v>
      </c>
      <c r="E67" s="74" t="s">
        <v>561</v>
      </c>
      <c r="F67" s="75"/>
      <c r="G67" s="75"/>
      <c r="H67" s="75"/>
      <c r="I67" s="75"/>
      <c r="J67" s="75"/>
      <c r="K67" s="75">
        <v>314.05</v>
      </c>
      <c r="L67" s="75">
        <v>884.6</v>
      </c>
      <c r="M67" s="75">
        <v>781.7</v>
      </c>
      <c r="N67" s="75">
        <v>576.15</v>
      </c>
      <c r="O67" s="75"/>
      <c r="P67" s="75">
        <v>2556.5</v>
      </c>
    </row>
    <row r="68" spans="1:16" x14ac:dyDescent="0.25">
      <c r="A68" s="1"/>
      <c r="B68" s="73" t="s">
        <v>123</v>
      </c>
      <c r="C68" s="73" t="s">
        <v>128</v>
      </c>
      <c r="D68" s="73" t="s">
        <v>1124</v>
      </c>
      <c r="E68" s="74" t="s">
        <v>561</v>
      </c>
      <c r="F68" s="75">
        <v>688.65</v>
      </c>
      <c r="G68" s="75">
        <v>2238.5</v>
      </c>
      <c r="H68" s="75">
        <v>1625.8</v>
      </c>
      <c r="I68" s="75">
        <v>1372.6</v>
      </c>
      <c r="J68" s="75">
        <v>1318.4</v>
      </c>
      <c r="K68" s="75">
        <v>518.15</v>
      </c>
      <c r="L68" s="75">
        <v>776.85</v>
      </c>
      <c r="M68" s="75">
        <v>1401.15</v>
      </c>
      <c r="N68" s="75">
        <v>1840.1</v>
      </c>
      <c r="O68" s="75">
        <v>696.05499999999995</v>
      </c>
      <c r="P68" s="75">
        <v>12476.254999999999</v>
      </c>
    </row>
    <row r="69" spans="1:16" x14ac:dyDescent="0.25">
      <c r="A69" s="1"/>
      <c r="B69" s="73" t="s">
        <v>123</v>
      </c>
      <c r="C69" s="73" t="s">
        <v>128</v>
      </c>
      <c r="D69" s="73" t="s">
        <v>1125</v>
      </c>
      <c r="E69" s="74" t="s">
        <v>561</v>
      </c>
      <c r="F69" s="75">
        <v>1749.05</v>
      </c>
      <c r="G69" s="75">
        <v>2707.15</v>
      </c>
      <c r="H69" s="75">
        <v>2345.5500000000002</v>
      </c>
      <c r="I69" s="75">
        <v>2401.5500000000002</v>
      </c>
      <c r="J69" s="75">
        <v>2309</v>
      </c>
      <c r="K69" s="75">
        <v>1144.3499999999999</v>
      </c>
      <c r="L69" s="75">
        <v>2425.25</v>
      </c>
      <c r="M69" s="75">
        <v>2387.9</v>
      </c>
      <c r="N69" s="75">
        <v>3178.6</v>
      </c>
      <c r="O69" s="75">
        <v>1811.0150000000001</v>
      </c>
      <c r="P69" s="75">
        <v>22459.415000000001</v>
      </c>
    </row>
    <row r="70" spans="1:16" x14ac:dyDescent="0.25">
      <c r="A70" s="1"/>
      <c r="B70" s="73" t="s">
        <v>123</v>
      </c>
      <c r="C70" s="73" t="s">
        <v>128</v>
      </c>
      <c r="D70" s="73" t="s">
        <v>306</v>
      </c>
      <c r="E70" s="74" t="s">
        <v>561</v>
      </c>
      <c r="F70" s="75"/>
      <c r="G70" s="75"/>
      <c r="H70" s="75"/>
      <c r="I70" s="75"/>
      <c r="J70" s="75"/>
      <c r="K70" s="75"/>
      <c r="L70" s="75"/>
      <c r="M70" s="75"/>
      <c r="N70" s="75"/>
      <c r="O70" s="75"/>
      <c r="P70" s="75">
        <v>0</v>
      </c>
    </row>
    <row r="71" spans="1:16" x14ac:dyDescent="0.25">
      <c r="A71" s="1"/>
      <c r="B71" s="73" t="s">
        <v>123</v>
      </c>
      <c r="C71" s="73" t="s">
        <v>131</v>
      </c>
      <c r="D71" s="73" t="s">
        <v>1126</v>
      </c>
      <c r="E71" s="74" t="s">
        <v>561</v>
      </c>
      <c r="F71" s="75">
        <v>1342.6</v>
      </c>
      <c r="G71" s="75">
        <v>1401.6</v>
      </c>
      <c r="H71" s="75">
        <v>1424.65</v>
      </c>
      <c r="I71" s="75">
        <v>1410.5</v>
      </c>
      <c r="J71" s="75">
        <v>1449.55</v>
      </c>
      <c r="K71" s="75">
        <v>1274.1500000000001</v>
      </c>
      <c r="L71" s="75">
        <v>1377.2</v>
      </c>
      <c r="M71" s="75">
        <v>176.85</v>
      </c>
      <c r="N71" s="75">
        <v>1151.4000000000001</v>
      </c>
      <c r="O71" s="75">
        <v>1304.675</v>
      </c>
      <c r="P71" s="75">
        <v>12313.174999999999</v>
      </c>
    </row>
    <row r="72" spans="1:16" x14ac:dyDescent="0.25">
      <c r="A72" s="1"/>
      <c r="B72" s="73" t="s">
        <v>123</v>
      </c>
      <c r="C72" s="73" t="s">
        <v>131</v>
      </c>
      <c r="D72" s="73" t="s">
        <v>1127</v>
      </c>
      <c r="E72" s="74" t="s">
        <v>561</v>
      </c>
      <c r="F72" s="75">
        <v>764.75</v>
      </c>
      <c r="G72" s="75">
        <v>772.15</v>
      </c>
      <c r="H72" s="75">
        <v>773.2</v>
      </c>
      <c r="I72" s="75">
        <v>769.45</v>
      </c>
      <c r="J72" s="75">
        <v>785.95</v>
      </c>
      <c r="K72" s="75">
        <v>736.05</v>
      </c>
      <c r="L72" s="75">
        <v>755.7</v>
      </c>
      <c r="M72" s="75"/>
      <c r="N72" s="75">
        <v>508.9</v>
      </c>
      <c r="O72" s="75">
        <v>745.76499999999999</v>
      </c>
      <c r="P72" s="75">
        <v>6611.915</v>
      </c>
    </row>
    <row r="73" spans="1:16" x14ac:dyDescent="0.25">
      <c r="A73" s="1"/>
      <c r="B73" s="73" t="s">
        <v>123</v>
      </c>
      <c r="C73" s="73" t="s">
        <v>1128</v>
      </c>
      <c r="D73" s="73" t="s">
        <v>1126</v>
      </c>
      <c r="E73" s="74" t="s">
        <v>561</v>
      </c>
      <c r="F73" s="75"/>
      <c r="G73" s="75"/>
      <c r="H73" s="75"/>
      <c r="I73" s="75"/>
      <c r="J73" s="75"/>
      <c r="K73" s="75"/>
      <c r="L73" s="75"/>
      <c r="M73" s="75"/>
      <c r="N73" s="75"/>
      <c r="O73" s="75"/>
      <c r="P73" s="75">
        <v>0</v>
      </c>
    </row>
    <row r="74" spans="1:16" x14ac:dyDescent="0.25">
      <c r="A74" s="1"/>
      <c r="B74" s="73" t="s">
        <v>123</v>
      </c>
      <c r="C74" s="73" t="s">
        <v>1128</v>
      </c>
      <c r="D74" s="73" t="s">
        <v>1129</v>
      </c>
      <c r="E74" s="74" t="s">
        <v>561</v>
      </c>
      <c r="F74" s="75"/>
      <c r="G74" s="75"/>
      <c r="H74" s="75"/>
      <c r="I74" s="75"/>
      <c r="J74" s="75"/>
      <c r="K74" s="75"/>
      <c r="L74" s="75"/>
      <c r="M74" s="75"/>
      <c r="N74" s="75"/>
      <c r="O74" s="75"/>
      <c r="P74" s="75">
        <v>0</v>
      </c>
    </row>
    <row r="75" spans="1:16" x14ac:dyDescent="0.25">
      <c r="A75" s="1"/>
      <c r="B75" s="73" t="s">
        <v>123</v>
      </c>
      <c r="C75" s="73" t="s">
        <v>1128</v>
      </c>
      <c r="D75" s="73" t="s">
        <v>1130</v>
      </c>
      <c r="E75" s="74" t="s">
        <v>561</v>
      </c>
      <c r="F75" s="75"/>
      <c r="G75" s="75"/>
      <c r="H75" s="75"/>
      <c r="I75" s="75"/>
      <c r="J75" s="75"/>
      <c r="K75" s="75"/>
      <c r="L75" s="75"/>
      <c r="M75" s="75"/>
      <c r="N75" s="75"/>
      <c r="O75" s="75"/>
      <c r="P75" s="75">
        <v>0</v>
      </c>
    </row>
    <row r="76" spans="1:16" x14ac:dyDescent="0.25">
      <c r="A76" s="1"/>
      <c r="B76" s="73" t="s">
        <v>123</v>
      </c>
      <c r="C76" s="73" t="s">
        <v>1131</v>
      </c>
      <c r="D76" s="73" t="s">
        <v>1132</v>
      </c>
      <c r="E76" s="74" t="s">
        <v>561</v>
      </c>
      <c r="F76" s="75"/>
      <c r="G76" s="75"/>
      <c r="H76" s="75"/>
      <c r="I76" s="75"/>
      <c r="J76" s="75"/>
      <c r="K76" s="75"/>
      <c r="L76" s="75"/>
      <c r="M76" s="75"/>
      <c r="N76" s="75"/>
      <c r="O76" s="75"/>
      <c r="P76" s="75">
        <v>0</v>
      </c>
    </row>
    <row r="77" spans="1:16" x14ac:dyDescent="0.25">
      <c r="A77" s="1"/>
      <c r="B77" s="73" t="s">
        <v>123</v>
      </c>
      <c r="C77" s="73" t="s">
        <v>1131</v>
      </c>
      <c r="D77" s="73" t="s">
        <v>1133</v>
      </c>
      <c r="E77" s="74" t="s">
        <v>561</v>
      </c>
      <c r="F77" s="75"/>
      <c r="G77" s="75"/>
      <c r="H77" s="75"/>
      <c r="I77" s="75"/>
      <c r="J77" s="75"/>
      <c r="K77" s="75"/>
      <c r="L77" s="75"/>
      <c r="M77" s="75"/>
      <c r="N77" s="75"/>
      <c r="O77" s="75"/>
      <c r="P77" s="75">
        <v>0</v>
      </c>
    </row>
    <row r="78" spans="1:16" x14ac:dyDescent="0.25">
      <c r="A78" s="1"/>
      <c r="B78" s="73" t="s">
        <v>123</v>
      </c>
      <c r="C78" s="73" t="s">
        <v>1131</v>
      </c>
      <c r="D78" s="73" t="s">
        <v>1125</v>
      </c>
      <c r="E78" s="74" t="s">
        <v>561</v>
      </c>
      <c r="F78" s="75"/>
      <c r="G78" s="75"/>
      <c r="H78" s="75"/>
      <c r="I78" s="75"/>
      <c r="J78" s="75"/>
      <c r="K78" s="75"/>
      <c r="L78" s="75"/>
      <c r="M78" s="75"/>
      <c r="N78" s="75"/>
      <c r="O78" s="75"/>
      <c r="P78" s="75">
        <v>0</v>
      </c>
    </row>
    <row r="79" spans="1:16" x14ac:dyDescent="0.25">
      <c r="A79" s="1"/>
      <c r="B79" s="73" t="s">
        <v>132</v>
      </c>
      <c r="C79" s="73" t="s">
        <v>133</v>
      </c>
      <c r="D79" s="73" t="s">
        <v>321</v>
      </c>
      <c r="E79" s="74" t="s">
        <v>561</v>
      </c>
      <c r="F79" s="75">
        <v>3824.55</v>
      </c>
      <c r="G79" s="75">
        <v>1322.6</v>
      </c>
      <c r="H79" s="75"/>
      <c r="I79" s="75"/>
      <c r="J79" s="75"/>
      <c r="K79" s="75"/>
      <c r="L79" s="75"/>
      <c r="M79" s="75"/>
      <c r="N79" s="75"/>
      <c r="O79" s="75"/>
      <c r="P79" s="75">
        <v>5147.1499999999996</v>
      </c>
    </row>
    <row r="80" spans="1:16" x14ac:dyDescent="0.25">
      <c r="A80" s="1"/>
      <c r="B80" s="73" t="s">
        <v>132</v>
      </c>
      <c r="C80" s="73" t="s">
        <v>133</v>
      </c>
      <c r="D80" s="73" t="s">
        <v>323</v>
      </c>
      <c r="E80" s="74" t="s">
        <v>561</v>
      </c>
      <c r="F80" s="75">
        <v>3832.7</v>
      </c>
      <c r="G80" s="75">
        <v>1262</v>
      </c>
      <c r="H80" s="75"/>
      <c r="I80" s="75"/>
      <c r="J80" s="75"/>
      <c r="K80" s="75"/>
      <c r="L80" s="75"/>
      <c r="M80" s="75"/>
      <c r="N80" s="75"/>
      <c r="O80" s="75"/>
      <c r="P80" s="75">
        <v>5094.7</v>
      </c>
    </row>
    <row r="81" spans="1:16" x14ac:dyDescent="0.25">
      <c r="A81" s="1"/>
      <c r="B81" s="73" t="s">
        <v>132</v>
      </c>
      <c r="C81" s="73" t="s">
        <v>133</v>
      </c>
      <c r="D81" s="73" t="s">
        <v>325</v>
      </c>
      <c r="E81" s="74" t="s">
        <v>561</v>
      </c>
      <c r="F81" s="75">
        <v>4132.7</v>
      </c>
      <c r="G81" s="75">
        <v>1449.3</v>
      </c>
      <c r="H81" s="75"/>
      <c r="I81" s="75"/>
      <c r="J81" s="75"/>
      <c r="K81" s="75"/>
      <c r="L81" s="75"/>
      <c r="M81" s="75"/>
      <c r="N81" s="75"/>
      <c r="O81" s="75"/>
      <c r="P81" s="75">
        <v>5582</v>
      </c>
    </row>
    <row r="82" spans="1:16" x14ac:dyDescent="0.25">
      <c r="A82" s="1"/>
      <c r="B82" s="73" t="s">
        <v>601</v>
      </c>
      <c r="C82" s="73" t="s">
        <v>967</v>
      </c>
      <c r="D82" s="73" t="s">
        <v>92</v>
      </c>
      <c r="E82" s="74" t="s">
        <v>560</v>
      </c>
      <c r="F82" s="75">
        <v>503.2</v>
      </c>
      <c r="G82" s="75">
        <v>504.5</v>
      </c>
      <c r="H82" s="75">
        <v>506.9</v>
      </c>
      <c r="I82" s="75">
        <v>510.9</v>
      </c>
      <c r="J82" s="75">
        <v>510.65</v>
      </c>
      <c r="K82" s="75">
        <v>511.25</v>
      </c>
      <c r="L82" s="75">
        <v>510.5</v>
      </c>
      <c r="M82" s="75">
        <v>350.25</v>
      </c>
      <c r="N82" s="75">
        <v>467.2</v>
      </c>
      <c r="O82" s="75">
        <v>475.8</v>
      </c>
      <c r="P82" s="75">
        <v>4851.1499999999996</v>
      </c>
    </row>
    <row r="83" spans="1:16" x14ac:dyDescent="0.25">
      <c r="A83" s="1"/>
      <c r="B83" s="73" t="s">
        <v>601</v>
      </c>
      <c r="C83" s="73" t="s">
        <v>968</v>
      </c>
      <c r="D83" s="73" t="s">
        <v>92</v>
      </c>
      <c r="E83" s="74" t="s">
        <v>560</v>
      </c>
      <c r="F83" s="75">
        <v>186.7</v>
      </c>
      <c r="G83" s="75">
        <v>168.9</v>
      </c>
      <c r="H83" s="75">
        <v>192.15</v>
      </c>
      <c r="I83" s="75">
        <v>187.5</v>
      </c>
      <c r="J83" s="75">
        <v>161.5</v>
      </c>
      <c r="K83" s="75">
        <v>178.8</v>
      </c>
      <c r="L83" s="75">
        <v>174.55</v>
      </c>
      <c r="M83" s="75">
        <v>170.75</v>
      </c>
      <c r="N83" s="75">
        <v>155.75</v>
      </c>
      <c r="O83" s="75">
        <v>145.44999999999999</v>
      </c>
      <c r="P83" s="75">
        <v>1722.05</v>
      </c>
    </row>
    <row r="84" spans="1:16" x14ac:dyDescent="0.25">
      <c r="A84" s="1"/>
      <c r="B84" s="73" t="s">
        <v>602</v>
      </c>
      <c r="C84" s="73" t="s">
        <v>969</v>
      </c>
      <c r="D84" s="73" t="s">
        <v>92</v>
      </c>
      <c r="E84" s="74" t="s">
        <v>560</v>
      </c>
      <c r="F84" s="75">
        <v>489.6</v>
      </c>
      <c r="G84" s="75">
        <v>489.6</v>
      </c>
      <c r="H84" s="75">
        <v>488.15</v>
      </c>
      <c r="I84" s="75">
        <v>489.6</v>
      </c>
      <c r="J84" s="75">
        <v>489.6</v>
      </c>
      <c r="K84" s="75">
        <v>489.6</v>
      </c>
      <c r="L84" s="75">
        <v>489.6</v>
      </c>
      <c r="M84" s="75">
        <v>489.6</v>
      </c>
      <c r="N84" s="75">
        <v>487.5</v>
      </c>
      <c r="O84" s="75">
        <v>489.6</v>
      </c>
      <c r="P84" s="75">
        <v>4892.45</v>
      </c>
    </row>
    <row r="85" spans="1:16" x14ac:dyDescent="0.25">
      <c r="A85" s="1"/>
      <c r="B85" s="73" t="s">
        <v>602</v>
      </c>
      <c r="C85" s="73" t="s">
        <v>970</v>
      </c>
      <c r="D85" s="73" t="s">
        <v>92</v>
      </c>
      <c r="E85" s="74" t="s">
        <v>560</v>
      </c>
      <c r="F85" s="75">
        <v>489.6</v>
      </c>
      <c r="G85" s="75">
        <v>489.6</v>
      </c>
      <c r="H85" s="75">
        <v>488.09</v>
      </c>
      <c r="I85" s="75">
        <v>489.6</v>
      </c>
      <c r="J85" s="75">
        <v>489.6</v>
      </c>
      <c r="K85" s="75">
        <v>489.6</v>
      </c>
      <c r="L85" s="75">
        <v>489.6</v>
      </c>
      <c r="M85" s="75">
        <v>489.6</v>
      </c>
      <c r="N85" s="75">
        <v>476.8</v>
      </c>
      <c r="O85" s="75">
        <v>489.6</v>
      </c>
      <c r="P85" s="75">
        <v>4881.6899999999996</v>
      </c>
    </row>
    <row r="86" spans="1:16" x14ac:dyDescent="0.25">
      <c r="A86" s="1"/>
      <c r="B86" s="73" t="s">
        <v>602</v>
      </c>
      <c r="C86" s="73" t="s">
        <v>971</v>
      </c>
      <c r="D86" s="73" t="s">
        <v>92</v>
      </c>
      <c r="E86" s="74" t="s">
        <v>560</v>
      </c>
      <c r="F86" s="75">
        <v>482.4</v>
      </c>
      <c r="G86" s="75">
        <v>482.4</v>
      </c>
      <c r="H86" s="75">
        <v>481.77</v>
      </c>
      <c r="I86" s="75">
        <v>482.25</v>
      </c>
      <c r="J86" s="75">
        <v>372.4</v>
      </c>
      <c r="K86" s="75">
        <v>395.85</v>
      </c>
      <c r="L86" s="75">
        <v>481.85</v>
      </c>
      <c r="M86" s="75">
        <v>480</v>
      </c>
      <c r="N86" s="75">
        <v>464.1</v>
      </c>
      <c r="O86" s="75">
        <v>481.4</v>
      </c>
      <c r="P86" s="75">
        <v>4604.42</v>
      </c>
    </row>
    <row r="87" spans="1:16" x14ac:dyDescent="0.25">
      <c r="A87" s="1"/>
      <c r="B87" s="73" t="s">
        <v>602</v>
      </c>
      <c r="C87" s="73" t="s">
        <v>972</v>
      </c>
      <c r="D87" s="73" t="s">
        <v>92</v>
      </c>
      <c r="E87" s="74" t="s">
        <v>560</v>
      </c>
      <c r="F87" s="75"/>
      <c r="G87" s="75"/>
      <c r="H87" s="75">
        <v>11.35</v>
      </c>
      <c r="I87" s="75">
        <v>146.85</v>
      </c>
      <c r="J87" s="75">
        <v>149.25</v>
      </c>
      <c r="K87" s="75">
        <v>151.69999999999999</v>
      </c>
      <c r="L87" s="75">
        <v>141.35</v>
      </c>
      <c r="M87" s="75">
        <v>138.6</v>
      </c>
      <c r="N87" s="75">
        <v>153.80000000000001</v>
      </c>
      <c r="O87" s="75">
        <v>7.05</v>
      </c>
      <c r="P87" s="75">
        <v>899.95</v>
      </c>
    </row>
    <row r="88" spans="1:16" x14ac:dyDescent="0.25">
      <c r="A88" s="1"/>
      <c r="B88" s="73" t="s">
        <v>608</v>
      </c>
      <c r="C88" s="73" t="s">
        <v>1134</v>
      </c>
      <c r="D88" s="73" t="s">
        <v>1135</v>
      </c>
      <c r="E88" s="74" t="s">
        <v>561</v>
      </c>
      <c r="F88" s="75">
        <v>643.70000000000005</v>
      </c>
      <c r="G88" s="75">
        <v>650.4</v>
      </c>
      <c r="H88" s="75">
        <v>646.1</v>
      </c>
      <c r="I88" s="75">
        <v>648.85</v>
      </c>
      <c r="J88" s="75">
        <v>636.54999999999995</v>
      </c>
      <c r="K88" s="75">
        <v>658.1</v>
      </c>
      <c r="L88" s="75">
        <v>658.25</v>
      </c>
      <c r="M88" s="75">
        <v>663.75</v>
      </c>
      <c r="N88" s="75">
        <v>659</v>
      </c>
      <c r="O88" s="75">
        <v>658.05</v>
      </c>
      <c r="P88" s="75">
        <v>6522.75</v>
      </c>
    </row>
    <row r="89" spans="1:16" x14ac:dyDescent="0.25">
      <c r="A89" s="1"/>
      <c r="B89" s="73" t="s">
        <v>608</v>
      </c>
      <c r="C89" s="73" t="s">
        <v>1134</v>
      </c>
      <c r="D89" s="73" t="s">
        <v>1136</v>
      </c>
      <c r="E89" s="74" t="s">
        <v>561</v>
      </c>
      <c r="F89" s="75">
        <v>798.05</v>
      </c>
      <c r="G89" s="75">
        <v>814.9</v>
      </c>
      <c r="H89" s="75">
        <v>811.85</v>
      </c>
      <c r="I89" s="75">
        <v>804.9</v>
      </c>
      <c r="J89" s="75">
        <v>806.8</v>
      </c>
      <c r="K89" s="75">
        <v>822.5</v>
      </c>
      <c r="L89" s="75">
        <v>821.5</v>
      </c>
      <c r="M89" s="75">
        <v>828.45</v>
      </c>
      <c r="N89" s="75">
        <v>820.5</v>
      </c>
      <c r="O89" s="75">
        <v>818.25</v>
      </c>
      <c r="P89" s="75">
        <v>8147.7</v>
      </c>
    </row>
    <row r="90" spans="1:16" x14ac:dyDescent="0.25">
      <c r="A90" s="1"/>
      <c r="B90" s="73" t="s">
        <v>579</v>
      </c>
      <c r="C90" s="73" t="s">
        <v>1137</v>
      </c>
      <c r="D90" s="73" t="s">
        <v>1137</v>
      </c>
      <c r="E90" s="74" t="s">
        <v>562</v>
      </c>
      <c r="F90" s="75">
        <v>697.55</v>
      </c>
      <c r="G90" s="75">
        <v>485.55</v>
      </c>
      <c r="H90" s="75">
        <v>712.35</v>
      </c>
      <c r="I90" s="75">
        <v>759.6</v>
      </c>
      <c r="J90" s="75">
        <v>691.2</v>
      </c>
      <c r="K90" s="75">
        <v>742.8</v>
      </c>
      <c r="L90" s="75">
        <v>577.85</v>
      </c>
      <c r="M90" s="75">
        <v>406.85</v>
      </c>
      <c r="N90" s="75">
        <v>813.65</v>
      </c>
      <c r="O90" s="75">
        <v>767.95</v>
      </c>
      <c r="P90" s="75">
        <v>6655.35</v>
      </c>
    </row>
    <row r="91" spans="1:16" x14ac:dyDescent="0.25">
      <c r="A91" s="1"/>
      <c r="B91" s="73" t="s">
        <v>326</v>
      </c>
      <c r="C91" s="73" t="s">
        <v>1032</v>
      </c>
      <c r="D91" s="73" t="s">
        <v>92</v>
      </c>
      <c r="E91" s="74" t="s">
        <v>563</v>
      </c>
      <c r="F91" s="75">
        <v>33.9</v>
      </c>
      <c r="G91" s="75">
        <v>3.45</v>
      </c>
      <c r="H91" s="75">
        <v>23.38</v>
      </c>
      <c r="I91" s="75">
        <v>119.45</v>
      </c>
      <c r="J91" s="75">
        <v>108.4</v>
      </c>
      <c r="K91" s="75">
        <v>24.55</v>
      </c>
      <c r="L91" s="75">
        <v>43.4</v>
      </c>
      <c r="M91" s="75">
        <v>166.1</v>
      </c>
      <c r="N91" s="75">
        <v>125.25</v>
      </c>
      <c r="O91" s="75">
        <v>45.92</v>
      </c>
      <c r="P91" s="75">
        <v>693.8</v>
      </c>
    </row>
    <row r="92" spans="1:16" x14ac:dyDescent="0.25">
      <c r="A92" s="1"/>
      <c r="B92" s="73" t="s">
        <v>580</v>
      </c>
      <c r="C92" s="73" t="s">
        <v>1033</v>
      </c>
      <c r="D92" s="73" t="s">
        <v>92</v>
      </c>
      <c r="E92" s="74" t="s">
        <v>563</v>
      </c>
      <c r="F92" s="75">
        <v>20.149999999999999</v>
      </c>
      <c r="G92" s="75">
        <v>1.45</v>
      </c>
      <c r="H92" s="75">
        <v>22.875</v>
      </c>
      <c r="I92" s="75">
        <v>122.7</v>
      </c>
      <c r="J92" s="75">
        <v>120.55</v>
      </c>
      <c r="K92" s="75">
        <v>13.95</v>
      </c>
      <c r="L92" s="75">
        <v>47.65</v>
      </c>
      <c r="M92" s="75">
        <v>195.15</v>
      </c>
      <c r="N92" s="75">
        <v>136</v>
      </c>
      <c r="O92" s="75">
        <v>39.494999999999997</v>
      </c>
      <c r="P92" s="75">
        <v>719.97</v>
      </c>
    </row>
    <row r="93" spans="1:16" x14ac:dyDescent="0.25">
      <c r="A93" s="1"/>
      <c r="B93" s="73" t="s">
        <v>588</v>
      </c>
      <c r="C93" s="73" t="s">
        <v>973</v>
      </c>
      <c r="D93" s="73" t="s">
        <v>1104</v>
      </c>
      <c r="E93" s="74" t="s">
        <v>560</v>
      </c>
      <c r="F93" s="75">
        <v>80.099999999999994</v>
      </c>
      <c r="G93" s="75">
        <v>79.400000000000006</v>
      </c>
      <c r="H93" s="75">
        <v>77.3</v>
      </c>
      <c r="I93" s="75">
        <v>76.099999999999994</v>
      </c>
      <c r="J93" s="75">
        <v>79.599999999999994</v>
      </c>
      <c r="K93" s="75">
        <v>80.349999999999994</v>
      </c>
      <c r="L93" s="75">
        <v>79.25</v>
      </c>
      <c r="M93" s="75">
        <v>69</v>
      </c>
      <c r="N93" s="75">
        <v>57.95</v>
      </c>
      <c r="O93" s="75">
        <v>63.3</v>
      </c>
      <c r="P93" s="75">
        <v>742.35</v>
      </c>
    </row>
    <row r="94" spans="1:16" x14ac:dyDescent="0.25">
      <c r="A94" s="1"/>
      <c r="B94" s="73" t="s">
        <v>570</v>
      </c>
      <c r="C94" s="73" t="s">
        <v>974</v>
      </c>
      <c r="D94" s="73" t="s">
        <v>92</v>
      </c>
      <c r="E94" s="74" t="s">
        <v>560</v>
      </c>
      <c r="F94" s="75">
        <v>442.35</v>
      </c>
      <c r="G94" s="75">
        <v>441.85</v>
      </c>
      <c r="H94" s="75">
        <v>444.25</v>
      </c>
      <c r="I94" s="75">
        <v>444.05</v>
      </c>
      <c r="J94" s="75">
        <v>445.45</v>
      </c>
      <c r="K94" s="75">
        <v>444.65</v>
      </c>
      <c r="L94" s="75">
        <v>441.75</v>
      </c>
      <c r="M94" s="75">
        <v>442.55</v>
      </c>
      <c r="N94" s="75">
        <v>443.2</v>
      </c>
      <c r="O94" s="75">
        <v>442.7</v>
      </c>
      <c r="P94" s="75">
        <v>4432.8</v>
      </c>
    </row>
    <row r="95" spans="1:16" x14ac:dyDescent="0.25">
      <c r="A95" s="1"/>
      <c r="B95" s="73" t="s">
        <v>589</v>
      </c>
      <c r="C95" s="73" t="s">
        <v>975</v>
      </c>
      <c r="D95" s="73" t="s">
        <v>92</v>
      </c>
      <c r="E95" s="74" t="s">
        <v>560</v>
      </c>
      <c r="F95" s="75">
        <v>444.15</v>
      </c>
      <c r="G95" s="75">
        <v>444.9</v>
      </c>
      <c r="H95" s="75">
        <v>414</v>
      </c>
      <c r="I95" s="75">
        <v>444.55</v>
      </c>
      <c r="J95" s="75">
        <v>444</v>
      </c>
      <c r="K95" s="75">
        <v>407.95</v>
      </c>
      <c r="L95" s="75">
        <v>445.85</v>
      </c>
      <c r="M95" s="75">
        <v>443.25</v>
      </c>
      <c r="N95" s="75">
        <v>441.6</v>
      </c>
      <c r="O95" s="75">
        <v>441.6</v>
      </c>
      <c r="P95" s="75">
        <v>4371.8500000000004</v>
      </c>
    </row>
    <row r="96" spans="1:16" x14ac:dyDescent="0.25">
      <c r="A96" s="1"/>
      <c r="B96" s="73" t="s">
        <v>564</v>
      </c>
      <c r="C96" s="73" t="s">
        <v>976</v>
      </c>
      <c r="D96" s="73" t="s">
        <v>92</v>
      </c>
      <c r="E96" s="74" t="s">
        <v>560</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45026.915000000001</v>
      </c>
    </row>
    <row r="97" spans="1:16" x14ac:dyDescent="0.25">
      <c r="A97" s="1"/>
      <c r="B97" s="73" t="s">
        <v>575</v>
      </c>
      <c r="C97" s="73" t="s">
        <v>1138</v>
      </c>
      <c r="D97" s="73" t="s">
        <v>92</v>
      </c>
      <c r="E97" s="74" t="s">
        <v>561</v>
      </c>
      <c r="F97" s="75">
        <v>116.15</v>
      </c>
      <c r="G97" s="75"/>
      <c r="H97" s="75"/>
      <c r="I97" s="75"/>
      <c r="J97" s="75"/>
      <c r="K97" s="75"/>
      <c r="L97" s="75"/>
      <c r="M97" s="75"/>
      <c r="N97" s="75"/>
      <c r="O97" s="75"/>
      <c r="P97" s="75">
        <v>116.15</v>
      </c>
    </row>
    <row r="98" spans="1:16" x14ac:dyDescent="0.25">
      <c r="A98" s="1"/>
      <c r="B98" s="73" t="s">
        <v>575</v>
      </c>
      <c r="C98" s="73" t="s">
        <v>1139</v>
      </c>
      <c r="D98" s="73" t="s">
        <v>92</v>
      </c>
      <c r="E98" s="74" t="s">
        <v>561</v>
      </c>
      <c r="F98" s="75"/>
      <c r="G98" s="75"/>
      <c r="H98" s="75">
        <v>1.65</v>
      </c>
      <c r="I98" s="75"/>
      <c r="J98" s="75"/>
      <c r="K98" s="75"/>
      <c r="L98" s="75"/>
      <c r="M98" s="75"/>
      <c r="N98" s="75"/>
      <c r="O98" s="75"/>
      <c r="P98" s="75">
        <v>1.65</v>
      </c>
    </row>
    <row r="99" spans="1:16" x14ac:dyDescent="0.25">
      <c r="A99" s="1"/>
      <c r="B99" s="73" t="s">
        <v>572</v>
      </c>
      <c r="C99" s="73" t="s">
        <v>977</v>
      </c>
      <c r="D99" s="73" t="s">
        <v>92</v>
      </c>
      <c r="E99" s="74" t="s">
        <v>560</v>
      </c>
      <c r="F99" s="75">
        <v>2121.8000000000002</v>
      </c>
      <c r="G99" s="75">
        <v>2171.6</v>
      </c>
      <c r="H99" s="75">
        <v>2181.9</v>
      </c>
      <c r="I99" s="75">
        <v>2168.6</v>
      </c>
      <c r="J99" s="75">
        <v>2181.3000000000002</v>
      </c>
      <c r="K99" s="75">
        <v>2178.4</v>
      </c>
      <c r="L99" s="75">
        <v>2178.1</v>
      </c>
      <c r="M99" s="75">
        <v>1842.25</v>
      </c>
      <c r="N99" s="75">
        <v>2182.9</v>
      </c>
      <c r="O99" s="75">
        <v>2183</v>
      </c>
      <c r="P99" s="75">
        <v>21389.85</v>
      </c>
    </row>
    <row r="100" spans="1:16" x14ac:dyDescent="0.25">
      <c r="A100" s="1"/>
      <c r="B100" s="73" t="s">
        <v>72</v>
      </c>
      <c r="C100" s="73" t="s">
        <v>978</v>
      </c>
      <c r="D100" s="73" t="s">
        <v>92</v>
      </c>
      <c r="E100" s="74" t="s">
        <v>560</v>
      </c>
      <c r="F100" s="75">
        <v>55.2</v>
      </c>
      <c r="G100" s="75">
        <v>55.2</v>
      </c>
      <c r="H100" s="75">
        <v>53.75</v>
      </c>
      <c r="I100" s="75">
        <v>23.35</v>
      </c>
      <c r="J100" s="75">
        <v>26.3</v>
      </c>
      <c r="K100" s="75">
        <v>55.2</v>
      </c>
      <c r="L100" s="75">
        <v>57.6</v>
      </c>
      <c r="M100" s="75">
        <v>56.25</v>
      </c>
      <c r="N100" s="75">
        <v>55.15</v>
      </c>
      <c r="O100" s="75">
        <v>51.25</v>
      </c>
      <c r="P100" s="75">
        <v>489.25</v>
      </c>
    </row>
    <row r="101" spans="1:16" x14ac:dyDescent="0.25">
      <c r="A101" s="1"/>
      <c r="B101" s="73" t="s">
        <v>603</v>
      </c>
      <c r="C101" s="73" t="s">
        <v>1140</v>
      </c>
      <c r="D101" s="73" t="s">
        <v>92</v>
      </c>
      <c r="E101" s="74" t="s">
        <v>562</v>
      </c>
      <c r="F101" s="75">
        <v>2235.75</v>
      </c>
      <c r="G101" s="75">
        <v>1360.05</v>
      </c>
      <c r="H101" s="75">
        <v>1920.65</v>
      </c>
      <c r="I101" s="75">
        <v>2422.6</v>
      </c>
      <c r="J101" s="75">
        <v>2091.9499999999998</v>
      </c>
      <c r="K101" s="75">
        <v>2507.15</v>
      </c>
      <c r="L101" s="75">
        <v>1888.9</v>
      </c>
      <c r="M101" s="75">
        <v>950.75</v>
      </c>
      <c r="N101" s="75">
        <v>2553.5</v>
      </c>
      <c r="O101" s="75">
        <v>2243.65</v>
      </c>
      <c r="P101" s="75">
        <v>20174.95</v>
      </c>
    </row>
    <row r="102" spans="1:16" x14ac:dyDescent="0.25">
      <c r="A102" s="1"/>
      <c r="B102" s="73" t="s">
        <v>135</v>
      </c>
      <c r="C102" s="73" t="s">
        <v>136</v>
      </c>
      <c r="D102" s="73" t="s">
        <v>92</v>
      </c>
      <c r="E102" s="74" t="s">
        <v>560</v>
      </c>
      <c r="F102" s="75">
        <v>12999.15</v>
      </c>
      <c r="G102" s="75">
        <v>13385.9</v>
      </c>
      <c r="H102" s="75">
        <v>13468.165000000001</v>
      </c>
      <c r="I102" s="75">
        <v>13399.45</v>
      </c>
      <c r="J102" s="75">
        <v>13384.15</v>
      </c>
      <c r="K102" s="75">
        <v>13334.9</v>
      </c>
      <c r="L102" s="75">
        <v>13380.85</v>
      </c>
      <c r="M102" s="75">
        <v>13180.15</v>
      </c>
      <c r="N102" s="75">
        <v>13226.95</v>
      </c>
      <c r="O102" s="75">
        <v>13288.35</v>
      </c>
      <c r="P102" s="75">
        <v>133048.01500000001</v>
      </c>
    </row>
    <row r="103" spans="1:16" x14ac:dyDescent="0.25">
      <c r="A103" s="1"/>
      <c r="B103" s="73" t="s">
        <v>135</v>
      </c>
      <c r="C103" s="73" t="s">
        <v>1141</v>
      </c>
      <c r="D103" s="73" t="s">
        <v>92</v>
      </c>
      <c r="E103" s="74" t="s">
        <v>562</v>
      </c>
      <c r="F103" s="75">
        <v>1347.3</v>
      </c>
      <c r="G103" s="75">
        <v>985.75</v>
      </c>
      <c r="H103" s="75">
        <v>1702.5</v>
      </c>
      <c r="I103" s="75">
        <v>1960.45</v>
      </c>
      <c r="J103" s="75">
        <v>0.6</v>
      </c>
      <c r="K103" s="75">
        <v>1590.7</v>
      </c>
      <c r="L103" s="75">
        <v>1529.05</v>
      </c>
      <c r="M103" s="75">
        <v>732.5</v>
      </c>
      <c r="N103" s="75">
        <v>2068.1</v>
      </c>
      <c r="O103" s="75">
        <v>1902.8</v>
      </c>
      <c r="P103" s="75">
        <v>13819.75</v>
      </c>
    </row>
    <row r="104" spans="1:16" x14ac:dyDescent="0.25">
      <c r="A104" s="1"/>
      <c r="B104" s="73" t="s">
        <v>135</v>
      </c>
      <c r="C104" s="73" t="s">
        <v>1142</v>
      </c>
      <c r="D104" s="73" t="s">
        <v>92</v>
      </c>
      <c r="E104" s="74" t="s">
        <v>562</v>
      </c>
      <c r="F104" s="75"/>
      <c r="G104" s="75"/>
      <c r="H104" s="75"/>
      <c r="I104" s="75"/>
      <c r="J104" s="75"/>
      <c r="K104" s="75"/>
      <c r="L104" s="75"/>
      <c r="M104" s="75"/>
      <c r="N104" s="75"/>
      <c r="O104" s="75"/>
      <c r="P104" s="75">
        <v>0</v>
      </c>
    </row>
    <row r="105" spans="1:16" x14ac:dyDescent="0.25">
      <c r="A105" s="1"/>
      <c r="B105" s="73" t="s">
        <v>135</v>
      </c>
      <c r="C105" s="73" t="s">
        <v>144</v>
      </c>
      <c r="D105" s="73" t="s">
        <v>1123</v>
      </c>
      <c r="E105" s="74" t="s">
        <v>561</v>
      </c>
      <c r="F105" s="75">
        <v>1058.55</v>
      </c>
      <c r="G105" s="75">
        <v>3619.35</v>
      </c>
      <c r="H105" s="75">
        <v>3272.585</v>
      </c>
      <c r="I105" s="75">
        <v>3235.2</v>
      </c>
      <c r="J105" s="75">
        <v>3214.25</v>
      </c>
      <c r="K105" s="75">
        <v>2953.25</v>
      </c>
      <c r="L105" s="75">
        <v>3332</v>
      </c>
      <c r="M105" s="75">
        <v>2474.75</v>
      </c>
      <c r="N105" s="75">
        <v>3245.65</v>
      </c>
      <c r="O105" s="75">
        <v>3284.35</v>
      </c>
      <c r="P105" s="75">
        <v>29689.935000000001</v>
      </c>
    </row>
    <row r="106" spans="1:16" x14ac:dyDescent="0.25">
      <c r="A106" s="1"/>
      <c r="B106" s="73" t="s">
        <v>135</v>
      </c>
      <c r="C106" s="73" t="s">
        <v>144</v>
      </c>
      <c r="D106" s="73" t="s">
        <v>1124</v>
      </c>
      <c r="E106" s="74" t="s">
        <v>561</v>
      </c>
      <c r="F106" s="75">
        <v>1068.5</v>
      </c>
      <c r="G106" s="75">
        <v>3375</v>
      </c>
      <c r="H106" s="75">
        <v>3327.585</v>
      </c>
      <c r="I106" s="75">
        <v>3271.85</v>
      </c>
      <c r="J106" s="75">
        <v>3212</v>
      </c>
      <c r="K106" s="75">
        <v>2950.4</v>
      </c>
      <c r="L106" s="75">
        <v>3365.4</v>
      </c>
      <c r="M106" s="75">
        <v>3010.2</v>
      </c>
      <c r="N106" s="75">
        <v>3275.2</v>
      </c>
      <c r="O106" s="75">
        <v>3282.8</v>
      </c>
      <c r="P106" s="75">
        <v>30138.935000000001</v>
      </c>
    </row>
    <row r="107" spans="1:16" x14ac:dyDescent="0.25">
      <c r="A107" s="1"/>
      <c r="B107" s="73" t="s">
        <v>135</v>
      </c>
      <c r="C107" s="73" t="s">
        <v>144</v>
      </c>
      <c r="D107" s="73" t="s">
        <v>1125</v>
      </c>
      <c r="E107" s="74" t="s">
        <v>561</v>
      </c>
      <c r="F107" s="75">
        <v>1651.8</v>
      </c>
      <c r="G107" s="75">
        <v>3536.95</v>
      </c>
      <c r="H107" s="75">
        <v>3328.64</v>
      </c>
      <c r="I107" s="75">
        <v>3272.65</v>
      </c>
      <c r="J107" s="75">
        <v>3213.9</v>
      </c>
      <c r="K107" s="75">
        <v>2948.7</v>
      </c>
      <c r="L107" s="75">
        <v>3362.3</v>
      </c>
      <c r="M107" s="75">
        <v>3298.95</v>
      </c>
      <c r="N107" s="75">
        <v>3601.7</v>
      </c>
      <c r="O107" s="75">
        <v>3282.45</v>
      </c>
      <c r="P107" s="75">
        <v>31498.04</v>
      </c>
    </row>
    <row r="108" spans="1:16" x14ac:dyDescent="0.25">
      <c r="A108" s="1"/>
      <c r="B108" s="73" t="s">
        <v>135</v>
      </c>
      <c r="C108" s="73" t="s">
        <v>144</v>
      </c>
      <c r="D108" s="73" t="s">
        <v>306</v>
      </c>
      <c r="E108" s="74" t="s">
        <v>561</v>
      </c>
      <c r="F108" s="75">
        <v>223.85</v>
      </c>
      <c r="G108" s="75">
        <v>5464.95</v>
      </c>
      <c r="H108" s="75">
        <v>5601.12</v>
      </c>
      <c r="I108" s="75">
        <v>5588.5</v>
      </c>
      <c r="J108" s="75">
        <v>5553.1</v>
      </c>
      <c r="K108" s="75">
        <v>5338.7</v>
      </c>
      <c r="L108" s="75">
        <v>5699.45</v>
      </c>
      <c r="M108" s="75">
        <v>2746.75</v>
      </c>
      <c r="N108" s="75">
        <v>4639.6000000000004</v>
      </c>
      <c r="O108" s="75">
        <v>5601.5</v>
      </c>
      <c r="P108" s="75">
        <v>46457.52</v>
      </c>
    </row>
    <row r="109" spans="1:16" x14ac:dyDescent="0.25">
      <c r="A109" s="1"/>
      <c r="B109" s="73" t="s">
        <v>135</v>
      </c>
      <c r="C109" s="73" t="s">
        <v>147</v>
      </c>
      <c r="D109" s="73" t="s">
        <v>1132</v>
      </c>
      <c r="E109" s="74" t="s">
        <v>561</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43592.32</v>
      </c>
    </row>
    <row r="110" spans="1:16" x14ac:dyDescent="0.25">
      <c r="A110" s="1"/>
      <c r="B110" s="73" t="s">
        <v>135</v>
      </c>
      <c r="C110" s="73" t="s">
        <v>147</v>
      </c>
      <c r="D110" s="73" t="s">
        <v>306</v>
      </c>
      <c r="E110" s="74" t="s">
        <v>561</v>
      </c>
      <c r="F110" s="75">
        <v>2188.5</v>
      </c>
      <c r="G110" s="75">
        <v>2301.9</v>
      </c>
      <c r="H110" s="75">
        <v>2381.34</v>
      </c>
      <c r="I110" s="75">
        <v>2388.35</v>
      </c>
      <c r="J110" s="75">
        <v>2475</v>
      </c>
      <c r="K110" s="75">
        <v>2354.85</v>
      </c>
      <c r="L110" s="75">
        <v>2346.3000000000002</v>
      </c>
      <c r="M110" s="75">
        <v>2344.9499999999998</v>
      </c>
      <c r="N110" s="75">
        <v>2587.8000000000002</v>
      </c>
      <c r="O110" s="75">
        <v>2345.6</v>
      </c>
      <c r="P110" s="75">
        <v>23714.59</v>
      </c>
    </row>
    <row r="111" spans="1:16" x14ac:dyDescent="0.25">
      <c r="A111" s="1"/>
      <c r="B111" s="73" t="s">
        <v>135</v>
      </c>
      <c r="C111" s="73" t="s">
        <v>979</v>
      </c>
      <c r="D111" s="73" t="s">
        <v>92</v>
      </c>
      <c r="E111" s="74" t="s">
        <v>560</v>
      </c>
      <c r="F111" s="75">
        <v>245.6</v>
      </c>
      <c r="G111" s="75">
        <v>245.55</v>
      </c>
      <c r="H111" s="75">
        <v>245.535</v>
      </c>
      <c r="I111" s="75">
        <v>245</v>
      </c>
      <c r="J111" s="75">
        <v>244.9</v>
      </c>
      <c r="K111" s="75">
        <v>245.75</v>
      </c>
      <c r="L111" s="75">
        <v>245.5</v>
      </c>
      <c r="M111" s="75">
        <v>244.75</v>
      </c>
      <c r="N111" s="75">
        <v>245.45</v>
      </c>
      <c r="O111" s="75">
        <v>244.65</v>
      </c>
      <c r="P111" s="75">
        <v>2452.6849999999999</v>
      </c>
    </row>
    <row r="112" spans="1:16" x14ac:dyDescent="0.25">
      <c r="A112" s="1"/>
      <c r="B112" s="73" t="s">
        <v>581</v>
      </c>
      <c r="C112" s="73" t="s">
        <v>1143</v>
      </c>
      <c r="D112" s="73" t="s">
        <v>92</v>
      </c>
      <c r="E112" s="74" t="s">
        <v>562</v>
      </c>
      <c r="F112" s="75">
        <v>1.5</v>
      </c>
      <c r="G112" s="75">
        <v>1.35</v>
      </c>
      <c r="H112" s="75">
        <v>2.5</v>
      </c>
      <c r="I112" s="75">
        <v>2.4500000000000002</v>
      </c>
      <c r="J112" s="75">
        <v>2.15</v>
      </c>
      <c r="K112" s="75">
        <v>2.0499999999999998</v>
      </c>
      <c r="L112" s="75">
        <v>0.85</v>
      </c>
      <c r="M112" s="75">
        <v>1.5</v>
      </c>
      <c r="N112" s="75">
        <v>1.4</v>
      </c>
      <c r="O112" s="75">
        <v>1.45</v>
      </c>
      <c r="P112" s="75">
        <v>17.2</v>
      </c>
    </row>
    <row r="113" spans="1:16" x14ac:dyDescent="0.25">
      <c r="A113" s="1"/>
      <c r="B113" s="73" t="s">
        <v>568</v>
      </c>
      <c r="C113" s="73" t="s">
        <v>980</v>
      </c>
      <c r="D113" s="73" t="s">
        <v>92</v>
      </c>
      <c r="E113" s="74" t="s">
        <v>560</v>
      </c>
      <c r="F113" s="75">
        <v>1945.6</v>
      </c>
      <c r="G113" s="75">
        <v>1952.6</v>
      </c>
      <c r="H113" s="75">
        <v>1941.3</v>
      </c>
      <c r="I113" s="75">
        <v>1940.65</v>
      </c>
      <c r="J113" s="75">
        <v>1944.65</v>
      </c>
      <c r="K113" s="75">
        <v>1950.6</v>
      </c>
      <c r="L113" s="75">
        <v>1940.55</v>
      </c>
      <c r="M113" s="75">
        <v>1950.75</v>
      </c>
      <c r="N113" s="75">
        <v>1948.3</v>
      </c>
      <c r="O113" s="75">
        <v>1859.9</v>
      </c>
      <c r="P113" s="75">
        <v>19374.900000000001</v>
      </c>
    </row>
    <row r="114" spans="1:16" x14ac:dyDescent="0.25">
      <c r="A114" s="1"/>
      <c r="B114" s="73" t="s">
        <v>583</v>
      </c>
      <c r="C114" s="73" t="s">
        <v>981</v>
      </c>
      <c r="D114" s="73" t="s">
        <v>92</v>
      </c>
      <c r="E114" s="74" t="s">
        <v>560</v>
      </c>
      <c r="F114" s="75">
        <v>88.5</v>
      </c>
      <c r="G114" s="75">
        <v>88.7</v>
      </c>
      <c r="H114" s="75">
        <v>88.05</v>
      </c>
      <c r="I114" s="75">
        <v>86.4</v>
      </c>
      <c r="J114" s="75">
        <v>73.849999999999994</v>
      </c>
      <c r="K114" s="75">
        <v>43.2</v>
      </c>
      <c r="L114" s="75">
        <v>43.2</v>
      </c>
      <c r="M114" s="75">
        <v>43.2</v>
      </c>
      <c r="N114" s="75">
        <v>43.2</v>
      </c>
      <c r="O114" s="75">
        <v>40.5</v>
      </c>
      <c r="P114" s="75">
        <v>638.79999999999995</v>
      </c>
    </row>
    <row r="115" spans="1:16" x14ac:dyDescent="0.25">
      <c r="A115" s="1"/>
      <c r="B115" s="73" t="s">
        <v>604</v>
      </c>
      <c r="C115" s="73" t="s">
        <v>1144</v>
      </c>
      <c r="D115" s="73" t="s">
        <v>92</v>
      </c>
      <c r="E115" s="74" t="s">
        <v>562</v>
      </c>
      <c r="F115" s="75">
        <v>137.80000000000001</v>
      </c>
      <c r="G115" s="75">
        <v>128.44999999999999</v>
      </c>
      <c r="H115" s="75">
        <v>118.6</v>
      </c>
      <c r="I115" s="75">
        <v>135.6</v>
      </c>
      <c r="J115" s="75">
        <v>116.35</v>
      </c>
      <c r="K115" s="75">
        <v>129.9</v>
      </c>
      <c r="L115" s="75">
        <v>103.2</v>
      </c>
      <c r="M115" s="75">
        <v>60.3</v>
      </c>
      <c r="N115" s="75">
        <v>132.35</v>
      </c>
      <c r="O115" s="75">
        <v>137.5</v>
      </c>
      <c r="P115" s="75">
        <v>1200.05</v>
      </c>
    </row>
    <row r="116" spans="1:16" x14ac:dyDescent="0.25">
      <c r="A116" s="1"/>
      <c r="B116" s="73" t="s">
        <v>355</v>
      </c>
      <c r="C116" s="73" t="s">
        <v>1145</v>
      </c>
      <c r="D116" s="73" t="s">
        <v>92</v>
      </c>
      <c r="E116" s="74" t="s">
        <v>561</v>
      </c>
      <c r="F116" s="75"/>
      <c r="G116" s="75"/>
      <c r="H116" s="75"/>
      <c r="I116" s="75"/>
      <c r="J116" s="75"/>
      <c r="K116" s="75"/>
      <c r="L116" s="75"/>
      <c r="M116" s="75"/>
      <c r="N116" s="75"/>
      <c r="O116" s="75"/>
      <c r="P116" s="75">
        <v>0</v>
      </c>
    </row>
    <row r="117" spans="1:16" x14ac:dyDescent="0.25">
      <c r="A117" s="1"/>
      <c r="B117" s="73" t="s">
        <v>590</v>
      </c>
      <c r="C117" s="73" t="s">
        <v>1041</v>
      </c>
      <c r="D117" s="73" t="s">
        <v>92</v>
      </c>
      <c r="E117" s="74" t="s">
        <v>562</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1173.9585</v>
      </c>
    </row>
    <row r="118" spans="1:16" x14ac:dyDescent="0.25">
      <c r="A118" s="1"/>
      <c r="B118" s="73" t="s">
        <v>150</v>
      </c>
      <c r="C118" s="73" t="s">
        <v>982</v>
      </c>
      <c r="D118" s="73" t="s">
        <v>92</v>
      </c>
      <c r="E118" s="74" t="s">
        <v>560</v>
      </c>
      <c r="F118" s="75">
        <v>132.4</v>
      </c>
      <c r="G118" s="75">
        <v>132.1</v>
      </c>
      <c r="H118" s="75">
        <v>132.19999999999999</v>
      </c>
      <c r="I118" s="75">
        <v>131.44999999999999</v>
      </c>
      <c r="J118" s="75">
        <v>131.4</v>
      </c>
      <c r="K118" s="75">
        <v>130.69999999999999</v>
      </c>
      <c r="L118" s="75">
        <v>119.6</v>
      </c>
      <c r="M118" s="75">
        <v>106.6</v>
      </c>
      <c r="N118" s="75">
        <v>129.85</v>
      </c>
      <c r="O118" s="75">
        <v>130.1</v>
      </c>
      <c r="P118" s="75">
        <v>1276.4000000000001</v>
      </c>
    </row>
    <row r="119" spans="1:16" x14ac:dyDescent="0.25">
      <c r="A119" s="1"/>
      <c r="B119" s="73" t="s">
        <v>150</v>
      </c>
      <c r="C119" s="73" t="s">
        <v>983</v>
      </c>
      <c r="D119" s="73" t="s">
        <v>92</v>
      </c>
      <c r="E119" s="74" t="s">
        <v>560</v>
      </c>
      <c r="F119" s="75">
        <v>5777.3</v>
      </c>
      <c r="G119" s="75">
        <v>5677.8</v>
      </c>
      <c r="H119" s="75">
        <v>5685.55</v>
      </c>
      <c r="I119" s="75">
        <v>5752.4</v>
      </c>
      <c r="J119" s="75">
        <v>5768.4</v>
      </c>
      <c r="K119" s="75">
        <v>5770.4</v>
      </c>
      <c r="L119" s="75">
        <v>5689</v>
      </c>
      <c r="M119" s="75">
        <v>5458.55</v>
      </c>
      <c r="N119" s="75">
        <v>5796.95</v>
      </c>
      <c r="O119" s="75">
        <v>5790.5</v>
      </c>
      <c r="P119" s="75">
        <v>57166.85</v>
      </c>
    </row>
    <row r="120" spans="1:16" x14ac:dyDescent="0.25">
      <c r="A120" s="1"/>
      <c r="B120" s="73" t="s">
        <v>150</v>
      </c>
      <c r="C120" s="73" t="s">
        <v>172</v>
      </c>
      <c r="D120" s="73" t="s">
        <v>92</v>
      </c>
      <c r="E120" s="74" t="s">
        <v>560</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21232.85</v>
      </c>
    </row>
    <row r="121" spans="1:16" x14ac:dyDescent="0.25">
      <c r="A121" s="1"/>
      <c r="B121" s="73" t="s">
        <v>150</v>
      </c>
      <c r="C121" s="73" t="s">
        <v>984</v>
      </c>
      <c r="D121" s="73" t="s">
        <v>92</v>
      </c>
      <c r="E121" s="74" t="s">
        <v>560</v>
      </c>
      <c r="F121" s="75">
        <v>238.95</v>
      </c>
      <c r="G121" s="75">
        <v>238.35</v>
      </c>
      <c r="H121" s="75">
        <v>238.8</v>
      </c>
      <c r="I121" s="75">
        <v>238.9</v>
      </c>
      <c r="J121" s="75">
        <v>238.45</v>
      </c>
      <c r="K121" s="75">
        <v>238.9</v>
      </c>
      <c r="L121" s="75">
        <v>103.4</v>
      </c>
      <c r="M121" s="75">
        <v>238.3</v>
      </c>
      <c r="N121" s="75">
        <v>237.9</v>
      </c>
      <c r="O121" s="75">
        <v>238.3</v>
      </c>
      <c r="P121" s="75">
        <v>2250.25</v>
      </c>
    </row>
    <row r="122" spans="1:16" x14ac:dyDescent="0.25">
      <c r="A122" s="1"/>
      <c r="B122" s="73" t="s">
        <v>174</v>
      </c>
      <c r="C122" s="73" t="s">
        <v>1044</v>
      </c>
      <c r="D122" s="73" t="s">
        <v>92</v>
      </c>
      <c r="E122" s="74" t="s">
        <v>563</v>
      </c>
      <c r="F122" s="75">
        <v>710.85</v>
      </c>
      <c r="G122" s="75">
        <v>434.4</v>
      </c>
      <c r="H122" s="75">
        <v>704.6</v>
      </c>
      <c r="I122" s="75">
        <v>795.2</v>
      </c>
      <c r="J122" s="75">
        <v>969.15</v>
      </c>
      <c r="K122" s="75">
        <v>2019.6</v>
      </c>
      <c r="L122" s="75">
        <v>1377.85</v>
      </c>
      <c r="M122" s="75">
        <v>1138.8499999999999</v>
      </c>
      <c r="N122" s="75">
        <v>1438.4</v>
      </c>
      <c r="O122" s="75">
        <v>1745.3</v>
      </c>
      <c r="P122" s="75">
        <v>11334.2</v>
      </c>
    </row>
    <row r="123" spans="1:16" x14ac:dyDescent="0.25">
      <c r="A123" s="1"/>
      <c r="B123" s="73" t="s">
        <v>174</v>
      </c>
      <c r="C123" s="73" t="s">
        <v>1045</v>
      </c>
      <c r="D123" s="73" t="s">
        <v>92</v>
      </c>
      <c r="E123" s="74" t="s">
        <v>563</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9779.2000000000007</v>
      </c>
    </row>
    <row r="124" spans="1:16" x14ac:dyDescent="0.25">
      <c r="A124" s="1"/>
      <c r="B124" s="73" t="s">
        <v>174</v>
      </c>
      <c r="C124" s="73" t="s">
        <v>986</v>
      </c>
      <c r="D124" s="73" t="s">
        <v>92</v>
      </c>
      <c r="E124" s="74" t="s">
        <v>560</v>
      </c>
      <c r="F124" s="75">
        <v>1560.2</v>
      </c>
      <c r="G124" s="75">
        <v>1606.35</v>
      </c>
      <c r="H124" s="75">
        <v>1834.65</v>
      </c>
      <c r="I124" s="75">
        <v>1833</v>
      </c>
      <c r="J124" s="75">
        <v>1794.1</v>
      </c>
      <c r="K124" s="75">
        <v>1814.25</v>
      </c>
      <c r="L124" s="75">
        <v>1794.9</v>
      </c>
      <c r="M124" s="75">
        <v>1750.35</v>
      </c>
      <c r="N124" s="75">
        <v>1799.9</v>
      </c>
      <c r="O124" s="75">
        <v>1786.3</v>
      </c>
      <c r="P124" s="75">
        <v>17574</v>
      </c>
    </row>
    <row r="125" spans="1:16" x14ac:dyDescent="0.25">
      <c r="A125" s="1"/>
      <c r="B125" s="73" t="s">
        <v>174</v>
      </c>
      <c r="C125" s="73" t="s">
        <v>988</v>
      </c>
      <c r="D125" s="73" t="s">
        <v>1104</v>
      </c>
      <c r="E125" s="74" t="s">
        <v>560</v>
      </c>
      <c r="F125" s="75">
        <v>7.25</v>
      </c>
      <c r="G125" s="75">
        <v>2.7</v>
      </c>
      <c r="H125" s="75"/>
      <c r="I125" s="75"/>
      <c r="J125" s="75"/>
      <c r="K125" s="75"/>
      <c r="L125" s="75"/>
      <c r="M125" s="75"/>
      <c r="N125" s="75"/>
      <c r="O125" s="75">
        <v>4.8</v>
      </c>
      <c r="P125" s="75">
        <v>14.75</v>
      </c>
    </row>
    <row r="126" spans="1:16" x14ac:dyDescent="0.25">
      <c r="A126" s="1"/>
      <c r="B126" s="73" t="s">
        <v>174</v>
      </c>
      <c r="C126" s="73" t="s">
        <v>989</v>
      </c>
      <c r="D126" s="73" t="s">
        <v>92</v>
      </c>
      <c r="E126" s="74" t="s">
        <v>560</v>
      </c>
      <c r="F126" s="75">
        <v>718.7</v>
      </c>
      <c r="G126" s="75">
        <v>297.55</v>
      </c>
      <c r="H126" s="75"/>
      <c r="I126" s="75"/>
      <c r="J126" s="75"/>
      <c r="K126" s="75"/>
      <c r="L126" s="75"/>
      <c r="M126" s="75"/>
      <c r="N126" s="75">
        <v>45.45</v>
      </c>
      <c r="O126" s="75">
        <v>661.5</v>
      </c>
      <c r="P126" s="75">
        <v>1723.2</v>
      </c>
    </row>
    <row r="127" spans="1:16" x14ac:dyDescent="0.25">
      <c r="A127" s="1"/>
      <c r="B127" s="73" t="s">
        <v>174</v>
      </c>
      <c r="C127" s="73" t="s">
        <v>175</v>
      </c>
      <c r="D127" s="73" t="s">
        <v>92</v>
      </c>
      <c r="E127" s="74" t="s">
        <v>560</v>
      </c>
      <c r="F127" s="75">
        <v>3553.8</v>
      </c>
      <c r="G127" s="75">
        <v>5189.6499999999996</v>
      </c>
      <c r="H127" s="75">
        <v>6004.25</v>
      </c>
      <c r="I127" s="75">
        <v>5140.2</v>
      </c>
      <c r="J127" s="75">
        <v>3977.9</v>
      </c>
      <c r="K127" s="75">
        <v>3140.25</v>
      </c>
      <c r="L127" s="75">
        <v>3240.6</v>
      </c>
      <c r="M127" s="75">
        <v>2506.65</v>
      </c>
      <c r="N127" s="75">
        <v>2381.3000000000002</v>
      </c>
      <c r="O127" s="75">
        <v>2511.15</v>
      </c>
      <c r="P127" s="75">
        <v>37645.75</v>
      </c>
    </row>
    <row r="128" spans="1:16" x14ac:dyDescent="0.25">
      <c r="A128" s="1"/>
      <c r="B128" s="73" t="s">
        <v>174</v>
      </c>
      <c r="C128" s="73" t="s">
        <v>990</v>
      </c>
      <c r="D128" s="73" t="s">
        <v>92</v>
      </c>
      <c r="E128" s="74" t="s">
        <v>560</v>
      </c>
      <c r="F128" s="75">
        <v>2684.4</v>
      </c>
      <c r="G128" s="75">
        <v>2783.2</v>
      </c>
      <c r="H128" s="75">
        <v>3202.9</v>
      </c>
      <c r="I128" s="75">
        <v>3119.4</v>
      </c>
      <c r="J128" s="75">
        <v>3138.8</v>
      </c>
      <c r="K128" s="75">
        <v>3118.95</v>
      </c>
      <c r="L128" s="75">
        <v>3073.6</v>
      </c>
      <c r="M128" s="75">
        <v>2961.8</v>
      </c>
      <c r="N128" s="75">
        <v>2845.9</v>
      </c>
      <c r="O128" s="75">
        <v>2659.65</v>
      </c>
      <c r="P128" s="75">
        <v>29588.6</v>
      </c>
    </row>
    <row r="129" spans="1:16" x14ac:dyDescent="0.25">
      <c r="A129" s="1"/>
      <c r="B129" s="73" t="s">
        <v>174</v>
      </c>
      <c r="C129" s="73" t="s">
        <v>991</v>
      </c>
      <c r="D129" s="73" t="s">
        <v>92</v>
      </c>
      <c r="E129" s="74" t="s">
        <v>560</v>
      </c>
      <c r="F129" s="75">
        <v>1521.05</v>
      </c>
      <c r="G129" s="75">
        <v>1534.5</v>
      </c>
      <c r="H129" s="75">
        <v>1534.5</v>
      </c>
      <c r="I129" s="75">
        <v>1524.25</v>
      </c>
      <c r="J129" s="75">
        <v>1510.95</v>
      </c>
      <c r="K129" s="75">
        <v>1535.45</v>
      </c>
      <c r="L129" s="75">
        <v>1517.8</v>
      </c>
      <c r="M129" s="75">
        <v>1524.75</v>
      </c>
      <c r="N129" s="75">
        <v>1521.75</v>
      </c>
      <c r="O129" s="75">
        <v>1521.25</v>
      </c>
      <c r="P129" s="75">
        <v>15246.25</v>
      </c>
    </row>
    <row r="130" spans="1:16" x14ac:dyDescent="0.25">
      <c r="A130" s="1"/>
      <c r="B130" s="73" t="s">
        <v>174</v>
      </c>
      <c r="C130" s="73" t="s">
        <v>1146</v>
      </c>
      <c r="D130" s="73" t="s">
        <v>1147</v>
      </c>
      <c r="E130" s="74" t="s">
        <v>562</v>
      </c>
      <c r="F130" s="75">
        <v>990.8</v>
      </c>
      <c r="G130" s="75">
        <v>447.9</v>
      </c>
      <c r="H130" s="75">
        <v>722.55</v>
      </c>
      <c r="I130" s="75">
        <v>809.7</v>
      </c>
      <c r="J130" s="75">
        <v>847.75</v>
      </c>
      <c r="K130" s="75">
        <v>904.45</v>
      </c>
      <c r="L130" s="75">
        <v>722.1</v>
      </c>
      <c r="M130" s="75">
        <v>658.8</v>
      </c>
      <c r="N130" s="75">
        <v>921.25</v>
      </c>
      <c r="O130" s="75">
        <v>958.35</v>
      </c>
      <c r="P130" s="75">
        <v>7983.65</v>
      </c>
    </row>
    <row r="131" spans="1:16" x14ac:dyDescent="0.25">
      <c r="A131" s="1"/>
      <c r="B131" s="73" t="s">
        <v>174</v>
      </c>
      <c r="C131" s="73" t="s">
        <v>1047</v>
      </c>
      <c r="D131" s="73" t="s">
        <v>92</v>
      </c>
      <c r="E131" s="74" t="s">
        <v>562</v>
      </c>
      <c r="F131" s="75">
        <v>1323</v>
      </c>
      <c r="G131" s="75">
        <v>563.6</v>
      </c>
      <c r="H131" s="75">
        <v>943.95</v>
      </c>
      <c r="I131" s="75">
        <v>1085.3</v>
      </c>
      <c r="J131" s="75">
        <v>1185.25</v>
      </c>
      <c r="K131" s="75">
        <v>1259.4000000000001</v>
      </c>
      <c r="L131" s="75">
        <v>990.9</v>
      </c>
      <c r="M131" s="75">
        <v>861.1</v>
      </c>
      <c r="N131" s="75">
        <v>1249.05</v>
      </c>
      <c r="O131" s="75">
        <v>1249.1500000000001</v>
      </c>
      <c r="P131" s="75">
        <v>10710.7</v>
      </c>
    </row>
    <row r="132" spans="1:16" x14ac:dyDescent="0.25">
      <c r="A132" s="1"/>
      <c r="B132" s="73" t="s">
        <v>174</v>
      </c>
      <c r="C132" s="73" t="s">
        <v>1148</v>
      </c>
      <c r="D132" s="73" t="s">
        <v>182</v>
      </c>
      <c r="E132" s="74" t="s">
        <v>561</v>
      </c>
      <c r="F132" s="75"/>
      <c r="G132" s="75"/>
      <c r="H132" s="75"/>
      <c r="I132" s="75"/>
      <c r="J132" s="75"/>
      <c r="K132" s="75"/>
      <c r="L132" s="75"/>
      <c r="M132" s="75"/>
      <c r="N132" s="75"/>
      <c r="O132" s="75"/>
      <c r="P132" s="75">
        <v>0</v>
      </c>
    </row>
    <row r="133" spans="1:16" x14ac:dyDescent="0.25">
      <c r="A133" s="1"/>
      <c r="B133" s="73" t="s">
        <v>174</v>
      </c>
      <c r="C133" s="73" t="s">
        <v>1148</v>
      </c>
      <c r="D133" s="73" t="s">
        <v>1149</v>
      </c>
      <c r="E133" s="74" t="s">
        <v>561</v>
      </c>
      <c r="F133" s="75">
        <v>200.5</v>
      </c>
      <c r="G133" s="75"/>
      <c r="H133" s="75"/>
      <c r="I133" s="75">
        <v>192.65</v>
      </c>
      <c r="J133" s="75"/>
      <c r="K133" s="75"/>
      <c r="L133" s="75">
        <v>154.25</v>
      </c>
      <c r="M133" s="75">
        <v>273.85000000000002</v>
      </c>
      <c r="N133" s="75"/>
      <c r="O133" s="75"/>
      <c r="P133" s="75">
        <v>821.25</v>
      </c>
    </row>
    <row r="134" spans="1:16" x14ac:dyDescent="0.25">
      <c r="A134" s="1"/>
      <c r="B134" s="73" t="s">
        <v>174</v>
      </c>
      <c r="C134" s="73" t="s">
        <v>1148</v>
      </c>
      <c r="D134" s="73" t="s">
        <v>1150</v>
      </c>
      <c r="E134" s="74" t="s">
        <v>561</v>
      </c>
      <c r="F134" s="75">
        <v>198.65</v>
      </c>
      <c r="G134" s="75"/>
      <c r="H134" s="75"/>
      <c r="I134" s="75">
        <v>196.65</v>
      </c>
      <c r="J134" s="75"/>
      <c r="K134" s="75"/>
      <c r="L134" s="75">
        <v>233.25</v>
      </c>
      <c r="M134" s="75">
        <v>298.45</v>
      </c>
      <c r="N134" s="75"/>
      <c r="O134" s="75"/>
      <c r="P134" s="75">
        <v>927</v>
      </c>
    </row>
    <row r="135" spans="1:16" x14ac:dyDescent="0.25">
      <c r="A135" s="1"/>
      <c r="B135" s="73" t="s">
        <v>174</v>
      </c>
      <c r="C135" s="73" t="s">
        <v>185</v>
      </c>
      <c r="D135" s="73" t="s">
        <v>186</v>
      </c>
      <c r="E135" s="74" t="s">
        <v>561</v>
      </c>
      <c r="F135" s="75"/>
      <c r="G135" s="75">
        <v>1898.85</v>
      </c>
      <c r="H135" s="75">
        <v>1202.1500000000001</v>
      </c>
      <c r="I135" s="75">
        <v>1432.85</v>
      </c>
      <c r="J135" s="75">
        <v>1135.55</v>
      </c>
      <c r="K135" s="75"/>
      <c r="L135" s="75"/>
      <c r="M135" s="75">
        <v>1196.4000000000001</v>
      </c>
      <c r="N135" s="75">
        <v>703.45</v>
      </c>
      <c r="O135" s="75"/>
      <c r="P135" s="75">
        <v>7569.25</v>
      </c>
    </row>
    <row r="136" spans="1:16" x14ac:dyDescent="0.25">
      <c r="A136" s="1"/>
      <c r="B136" s="73" t="s">
        <v>174</v>
      </c>
      <c r="C136" s="73" t="s">
        <v>188</v>
      </c>
      <c r="D136" s="73" t="s">
        <v>1125</v>
      </c>
      <c r="E136" s="74" t="s">
        <v>561</v>
      </c>
      <c r="F136" s="75">
        <v>2941.15</v>
      </c>
      <c r="G136" s="75">
        <v>3011.2</v>
      </c>
      <c r="H136" s="75">
        <v>3019.3</v>
      </c>
      <c r="I136" s="75">
        <v>3039.65</v>
      </c>
      <c r="J136" s="75">
        <v>3157.15</v>
      </c>
      <c r="K136" s="75">
        <v>2983.8</v>
      </c>
      <c r="L136" s="75">
        <v>3112.5</v>
      </c>
      <c r="M136" s="75">
        <v>3034</v>
      </c>
      <c r="N136" s="75">
        <v>3336.85</v>
      </c>
      <c r="O136" s="75">
        <v>3085.3</v>
      </c>
      <c r="P136" s="75">
        <v>30720.9</v>
      </c>
    </row>
    <row r="137" spans="1:16" x14ac:dyDescent="0.25">
      <c r="A137" s="1"/>
      <c r="B137" s="73" t="s">
        <v>174</v>
      </c>
      <c r="C137" s="73" t="s">
        <v>188</v>
      </c>
      <c r="D137" s="73" t="s">
        <v>121</v>
      </c>
      <c r="E137" s="74" t="s">
        <v>561</v>
      </c>
      <c r="F137" s="75">
        <v>2912.2</v>
      </c>
      <c r="G137" s="75">
        <v>3017.5</v>
      </c>
      <c r="H137" s="75">
        <v>3028.5</v>
      </c>
      <c r="I137" s="75">
        <v>3049</v>
      </c>
      <c r="J137" s="75">
        <v>3166.4</v>
      </c>
      <c r="K137" s="75">
        <v>2990.45</v>
      </c>
      <c r="L137" s="75">
        <v>3122.3</v>
      </c>
      <c r="M137" s="75">
        <v>3024.6</v>
      </c>
      <c r="N137" s="75">
        <v>3348.6</v>
      </c>
      <c r="O137" s="75">
        <v>3095.25</v>
      </c>
      <c r="P137" s="75">
        <v>30754.799999999999</v>
      </c>
    </row>
    <row r="138" spans="1:16" x14ac:dyDescent="0.25">
      <c r="A138" s="1"/>
      <c r="B138" s="73" t="s">
        <v>174</v>
      </c>
      <c r="C138" s="73" t="s">
        <v>188</v>
      </c>
      <c r="D138" s="73" t="s">
        <v>1151</v>
      </c>
      <c r="E138" s="74" t="s">
        <v>561</v>
      </c>
      <c r="F138" s="75">
        <v>3290.85</v>
      </c>
      <c r="G138" s="75">
        <v>3497</v>
      </c>
      <c r="H138" s="75">
        <v>3462.75</v>
      </c>
      <c r="I138" s="75">
        <v>3389.75</v>
      </c>
      <c r="J138" s="75">
        <v>3382.95</v>
      </c>
      <c r="K138" s="75">
        <v>3251.95</v>
      </c>
      <c r="L138" s="75">
        <v>3452.7</v>
      </c>
      <c r="M138" s="75">
        <v>3334.35</v>
      </c>
      <c r="N138" s="75">
        <v>3638.6</v>
      </c>
      <c r="O138" s="75">
        <v>3407.95</v>
      </c>
      <c r="P138" s="75">
        <v>34108.85</v>
      </c>
    </row>
    <row r="139" spans="1:16" x14ac:dyDescent="0.25">
      <c r="A139" s="1"/>
      <c r="B139" s="73" t="s">
        <v>1152</v>
      </c>
      <c r="C139" s="73" t="s">
        <v>1153</v>
      </c>
      <c r="D139" s="73" t="s">
        <v>92</v>
      </c>
      <c r="E139" s="74" t="s">
        <v>562</v>
      </c>
      <c r="F139" s="75">
        <v>170.12100000000001</v>
      </c>
      <c r="G139" s="75">
        <v>114.4</v>
      </c>
      <c r="H139" s="75">
        <v>183.6</v>
      </c>
      <c r="I139" s="75">
        <v>167.75</v>
      </c>
      <c r="J139" s="75">
        <v>143.94999999999999</v>
      </c>
      <c r="K139" s="75">
        <v>159.55000000000001</v>
      </c>
      <c r="L139" s="75">
        <v>145.85</v>
      </c>
      <c r="M139" s="75">
        <v>167.1</v>
      </c>
      <c r="N139" s="75">
        <v>162.15</v>
      </c>
      <c r="O139" s="75">
        <v>181.5</v>
      </c>
      <c r="P139" s="75">
        <v>1595.971</v>
      </c>
    </row>
    <row r="140" spans="1:16" x14ac:dyDescent="0.25">
      <c r="A140" s="1"/>
      <c r="B140" s="73" t="s">
        <v>592</v>
      </c>
      <c r="C140" s="73" t="s">
        <v>1050</v>
      </c>
      <c r="D140" s="73" t="s">
        <v>92</v>
      </c>
      <c r="E140" s="74" t="s">
        <v>563</v>
      </c>
      <c r="F140" s="75">
        <v>178.9</v>
      </c>
      <c r="G140" s="75">
        <v>65.349999999999994</v>
      </c>
      <c r="H140" s="75">
        <v>174.9</v>
      </c>
      <c r="I140" s="75">
        <v>285.45</v>
      </c>
      <c r="J140" s="75">
        <v>546.70000000000005</v>
      </c>
      <c r="K140" s="75">
        <v>665.4</v>
      </c>
      <c r="L140" s="75">
        <v>403.4</v>
      </c>
      <c r="M140" s="75">
        <v>277</v>
      </c>
      <c r="N140" s="75">
        <v>425.1</v>
      </c>
      <c r="O140" s="75">
        <v>448.05</v>
      </c>
      <c r="P140" s="75">
        <v>3470.25</v>
      </c>
    </row>
    <row r="141" spans="1:16" x14ac:dyDescent="0.25">
      <c r="A141" s="1"/>
      <c r="B141" s="73" t="s">
        <v>389</v>
      </c>
      <c r="C141" s="73" t="s">
        <v>1154</v>
      </c>
      <c r="D141" s="73" t="s">
        <v>92</v>
      </c>
      <c r="E141" s="74" t="s">
        <v>563</v>
      </c>
      <c r="F141" s="75">
        <v>615.04999999999995</v>
      </c>
      <c r="G141" s="75">
        <v>229.25</v>
      </c>
      <c r="H141" s="75">
        <v>553.9</v>
      </c>
      <c r="I141" s="75">
        <v>741.05</v>
      </c>
      <c r="J141" s="75">
        <v>1416.1</v>
      </c>
      <c r="K141" s="75">
        <v>1909.45</v>
      </c>
      <c r="L141" s="75">
        <v>1240.2</v>
      </c>
      <c r="M141" s="75">
        <v>889.95</v>
      </c>
      <c r="N141" s="75">
        <v>1158.1500000000001</v>
      </c>
      <c r="O141" s="75">
        <v>1312.1</v>
      </c>
      <c r="P141" s="75">
        <v>10065.200000000001</v>
      </c>
    </row>
    <row r="142" spans="1:16" x14ac:dyDescent="0.25">
      <c r="A142" s="1"/>
      <c r="B142" s="73" t="s">
        <v>396</v>
      </c>
      <c r="C142" s="73" t="s">
        <v>1052</v>
      </c>
      <c r="D142" s="73" t="s">
        <v>92</v>
      </c>
      <c r="E142" s="74" t="s">
        <v>561</v>
      </c>
      <c r="F142" s="75">
        <v>85.8</v>
      </c>
      <c r="G142" s="75">
        <v>62.8</v>
      </c>
      <c r="H142" s="75">
        <v>67.900000000000006</v>
      </c>
      <c r="I142" s="75">
        <v>84.75</v>
      </c>
      <c r="J142" s="75">
        <v>72.5</v>
      </c>
      <c r="K142" s="75">
        <v>88.8</v>
      </c>
      <c r="L142" s="75">
        <v>72.099999999999994</v>
      </c>
      <c r="M142" s="75">
        <v>81.650000000000006</v>
      </c>
      <c r="N142" s="75">
        <v>87.7</v>
      </c>
      <c r="O142" s="75">
        <v>82.85</v>
      </c>
      <c r="P142" s="75">
        <v>786.85</v>
      </c>
    </row>
    <row r="143" spans="1:16" x14ac:dyDescent="0.25">
      <c r="A143" s="1"/>
      <c r="B143" s="73" t="s">
        <v>396</v>
      </c>
      <c r="C143" s="73" t="s">
        <v>1155</v>
      </c>
      <c r="D143" s="73" t="s">
        <v>92</v>
      </c>
      <c r="E143" s="74" t="s">
        <v>561</v>
      </c>
      <c r="F143" s="75">
        <v>26.4</v>
      </c>
      <c r="G143" s="75">
        <v>26.25</v>
      </c>
      <c r="H143" s="75">
        <v>22.5</v>
      </c>
      <c r="I143" s="75">
        <v>14.8</v>
      </c>
      <c r="J143" s="75">
        <v>24.55</v>
      </c>
      <c r="K143" s="75">
        <v>27.75</v>
      </c>
      <c r="L143" s="75">
        <v>21.6</v>
      </c>
      <c r="M143" s="75">
        <v>21.6</v>
      </c>
      <c r="N143" s="75">
        <v>21.6</v>
      </c>
      <c r="O143" s="75">
        <v>21.6</v>
      </c>
      <c r="P143" s="75">
        <v>228.65</v>
      </c>
    </row>
    <row r="144" spans="1:16" x14ac:dyDescent="0.25">
      <c r="A144" s="1"/>
      <c r="B144" s="73" t="s">
        <v>396</v>
      </c>
      <c r="C144" s="73" t="s">
        <v>1156</v>
      </c>
      <c r="D144" s="73" t="s">
        <v>92</v>
      </c>
      <c r="E144" s="74" t="s">
        <v>561</v>
      </c>
      <c r="F144" s="75">
        <v>28.8</v>
      </c>
      <c r="G144" s="75">
        <v>28.35</v>
      </c>
      <c r="H144" s="75">
        <v>23.3</v>
      </c>
      <c r="I144" s="75">
        <v>27.1</v>
      </c>
      <c r="J144" s="75">
        <v>26.35</v>
      </c>
      <c r="K144" s="75">
        <v>33.299999999999997</v>
      </c>
      <c r="L144" s="75">
        <v>47</v>
      </c>
      <c r="M144" s="75">
        <v>49.95</v>
      </c>
      <c r="N144" s="75">
        <v>52.8</v>
      </c>
      <c r="O144" s="75">
        <v>54.75</v>
      </c>
      <c r="P144" s="75">
        <v>371.7</v>
      </c>
    </row>
    <row r="145" spans="1:16" x14ac:dyDescent="0.25">
      <c r="A145" s="1"/>
      <c r="B145" s="73" t="s">
        <v>396</v>
      </c>
      <c r="C145" s="73" t="s">
        <v>1157</v>
      </c>
      <c r="D145" s="73" t="s">
        <v>92</v>
      </c>
      <c r="E145" s="74" t="s">
        <v>561</v>
      </c>
      <c r="F145" s="75">
        <v>27.35</v>
      </c>
      <c r="G145" s="75">
        <v>34.65</v>
      </c>
      <c r="H145" s="75">
        <v>52.15</v>
      </c>
      <c r="I145" s="75">
        <v>53.65</v>
      </c>
      <c r="J145" s="75">
        <v>55.1</v>
      </c>
      <c r="K145" s="75">
        <v>55.2</v>
      </c>
      <c r="L145" s="75">
        <v>55.2</v>
      </c>
      <c r="M145" s="75">
        <v>55.2</v>
      </c>
      <c r="N145" s="75">
        <v>22.35</v>
      </c>
      <c r="O145" s="75">
        <v>26.95</v>
      </c>
      <c r="P145" s="75">
        <v>437.8</v>
      </c>
    </row>
    <row r="146" spans="1:16" ht="28.5" x14ac:dyDescent="0.25">
      <c r="A146" s="1"/>
      <c r="B146" s="73" t="s">
        <v>566</v>
      </c>
      <c r="C146" s="73" t="s">
        <v>1158</v>
      </c>
      <c r="D146" s="73" t="s">
        <v>1159</v>
      </c>
      <c r="E146" s="74" t="s">
        <v>561</v>
      </c>
      <c r="F146" s="75"/>
      <c r="G146" s="75"/>
      <c r="H146" s="75"/>
      <c r="I146" s="75"/>
      <c r="J146" s="75"/>
      <c r="K146" s="75"/>
      <c r="L146" s="75"/>
      <c r="M146" s="75"/>
      <c r="N146" s="75"/>
      <c r="O146" s="75"/>
      <c r="P146" s="75">
        <v>0</v>
      </c>
    </row>
    <row r="147" spans="1:16" ht="28.5" x14ac:dyDescent="0.25">
      <c r="A147" s="1"/>
      <c r="B147" s="73" t="s">
        <v>566</v>
      </c>
      <c r="C147" s="73" t="s">
        <v>1158</v>
      </c>
      <c r="D147" s="73" t="s">
        <v>1160</v>
      </c>
      <c r="E147" s="74" t="s">
        <v>561</v>
      </c>
      <c r="F147" s="75"/>
      <c r="G147" s="75"/>
      <c r="H147" s="75"/>
      <c r="I147" s="75"/>
      <c r="J147" s="75"/>
      <c r="K147" s="75"/>
      <c r="L147" s="75"/>
      <c r="M147" s="75"/>
      <c r="N147" s="75"/>
      <c r="O147" s="75"/>
      <c r="P147" s="75">
        <v>0</v>
      </c>
    </row>
    <row r="148" spans="1:16" x14ac:dyDescent="0.25">
      <c r="A148" s="1"/>
      <c r="B148" s="73" t="s">
        <v>605</v>
      </c>
      <c r="C148" s="73" t="s">
        <v>1055</v>
      </c>
      <c r="D148" s="73" t="s">
        <v>92</v>
      </c>
      <c r="E148" s="74" t="s">
        <v>562</v>
      </c>
      <c r="F148" s="75">
        <v>91.7</v>
      </c>
      <c r="G148" s="75">
        <v>83.6</v>
      </c>
      <c r="H148" s="75">
        <v>102.7</v>
      </c>
      <c r="I148" s="75">
        <v>127.25</v>
      </c>
      <c r="J148" s="75">
        <v>119.1</v>
      </c>
      <c r="K148" s="75">
        <v>109.8</v>
      </c>
      <c r="L148" s="75">
        <v>103</v>
      </c>
      <c r="M148" s="75">
        <v>41.55</v>
      </c>
      <c r="N148" s="75">
        <v>129.35</v>
      </c>
      <c r="O148" s="75">
        <v>117.35</v>
      </c>
      <c r="P148" s="75">
        <v>1025.4000000000001</v>
      </c>
    </row>
    <row r="149" spans="1:16" x14ac:dyDescent="0.25">
      <c r="A149" s="1"/>
      <c r="B149" s="73" t="s">
        <v>193</v>
      </c>
      <c r="C149" s="73" t="s">
        <v>194</v>
      </c>
      <c r="D149" s="73" t="s">
        <v>1132</v>
      </c>
      <c r="E149" s="74" t="s">
        <v>561</v>
      </c>
      <c r="F149" s="75"/>
      <c r="G149" s="75"/>
      <c r="H149" s="75"/>
      <c r="I149" s="75"/>
      <c r="J149" s="75"/>
      <c r="K149" s="75"/>
      <c r="L149" s="75"/>
      <c r="M149" s="75"/>
      <c r="N149" s="75"/>
      <c r="O149" s="75"/>
      <c r="P149" s="75">
        <v>0</v>
      </c>
    </row>
    <row r="150" spans="1:16" x14ac:dyDescent="0.25">
      <c r="A150" s="1"/>
      <c r="B150" s="73" t="s">
        <v>193</v>
      </c>
      <c r="C150" s="73" t="s">
        <v>194</v>
      </c>
      <c r="D150" s="73" t="s">
        <v>1133</v>
      </c>
      <c r="E150" s="74" t="s">
        <v>561</v>
      </c>
      <c r="F150" s="75"/>
      <c r="G150" s="75"/>
      <c r="H150" s="75"/>
      <c r="I150" s="75"/>
      <c r="J150" s="75"/>
      <c r="K150" s="75"/>
      <c r="L150" s="75"/>
      <c r="M150" s="75"/>
      <c r="N150" s="75"/>
      <c r="O150" s="75"/>
      <c r="P150" s="75">
        <v>0</v>
      </c>
    </row>
    <row r="151" spans="1:16" x14ac:dyDescent="0.25">
      <c r="A151" s="1"/>
      <c r="B151" s="73" t="s">
        <v>193</v>
      </c>
      <c r="C151" s="73" t="s">
        <v>194</v>
      </c>
      <c r="D151" s="73" t="s">
        <v>1125</v>
      </c>
      <c r="E151" s="74" t="s">
        <v>561</v>
      </c>
      <c r="F151" s="75"/>
      <c r="G151" s="75"/>
      <c r="H151" s="75"/>
      <c r="I151" s="75"/>
      <c r="J151" s="75"/>
      <c r="K151" s="75"/>
      <c r="L151" s="75"/>
      <c r="M151" s="75"/>
      <c r="N151" s="75"/>
      <c r="O151" s="75"/>
      <c r="P151" s="75">
        <v>0</v>
      </c>
    </row>
    <row r="152" spans="1:16" x14ac:dyDescent="0.25">
      <c r="A152" s="1"/>
      <c r="B152" s="73" t="s">
        <v>193</v>
      </c>
      <c r="C152" s="73" t="s">
        <v>194</v>
      </c>
      <c r="D152" s="73" t="s">
        <v>121</v>
      </c>
      <c r="E152" s="74" t="s">
        <v>561</v>
      </c>
      <c r="F152" s="75"/>
      <c r="G152" s="75"/>
      <c r="H152" s="75"/>
      <c r="I152" s="75"/>
      <c r="J152" s="75"/>
      <c r="K152" s="75"/>
      <c r="L152" s="75"/>
      <c r="M152" s="75"/>
      <c r="N152" s="75"/>
      <c r="O152" s="75"/>
      <c r="P152" s="75">
        <v>0</v>
      </c>
    </row>
    <row r="153" spans="1:16" x14ac:dyDescent="0.25">
      <c r="A153" s="1"/>
      <c r="B153" s="73" t="s">
        <v>89</v>
      </c>
      <c r="C153" s="73" t="s">
        <v>992</v>
      </c>
      <c r="D153" s="73" t="s">
        <v>92</v>
      </c>
      <c r="E153" s="74" t="s">
        <v>560</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26016</v>
      </c>
    </row>
    <row r="154" spans="1:16" x14ac:dyDescent="0.25">
      <c r="A154" s="1"/>
      <c r="B154" s="73" t="s">
        <v>89</v>
      </c>
      <c r="C154" s="73" t="s">
        <v>90</v>
      </c>
      <c r="D154" s="73" t="s">
        <v>92</v>
      </c>
      <c r="E154" s="74" t="s">
        <v>560</v>
      </c>
      <c r="F154" s="75">
        <v>30.65</v>
      </c>
      <c r="G154" s="75">
        <v>33.85</v>
      </c>
      <c r="H154" s="75">
        <v>12.5</v>
      </c>
      <c r="I154" s="75"/>
      <c r="J154" s="75"/>
      <c r="K154" s="75">
        <v>14.9</v>
      </c>
      <c r="L154" s="75">
        <v>36.9</v>
      </c>
      <c r="M154" s="75">
        <v>34.200000000000003</v>
      </c>
      <c r="N154" s="75">
        <v>37.049999999999997</v>
      </c>
      <c r="O154" s="75">
        <v>42.35</v>
      </c>
      <c r="P154" s="75">
        <v>242.4</v>
      </c>
    </row>
    <row r="155" spans="1:16" x14ac:dyDescent="0.25">
      <c r="A155" s="1"/>
      <c r="B155" s="73" t="s">
        <v>476</v>
      </c>
      <c r="C155" s="73" t="s">
        <v>1161</v>
      </c>
      <c r="D155" s="73" t="s">
        <v>1162</v>
      </c>
      <c r="E155" s="74" t="s">
        <v>561</v>
      </c>
      <c r="F155" s="75"/>
      <c r="G155" s="75"/>
      <c r="H155" s="75"/>
      <c r="I155" s="75"/>
      <c r="J155" s="75"/>
      <c r="K155" s="75"/>
      <c r="L155" s="75"/>
      <c r="M155" s="75"/>
      <c r="N155" s="75"/>
      <c r="O155" s="75"/>
      <c r="P155" s="75">
        <v>0</v>
      </c>
    </row>
    <row r="156" spans="1:16" x14ac:dyDescent="0.25">
      <c r="A156" s="1"/>
      <c r="B156" s="73" t="s">
        <v>476</v>
      </c>
      <c r="C156" s="73" t="s">
        <v>1161</v>
      </c>
      <c r="D156" s="73" t="s">
        <v>1163</v>
      </c>
      <c r="E156" s="74" t="s">
        <v>561</v>
      </c>
      <c r="F156" s="75"/>
      <c r="G156" s="75"/>
      <c r="H156" s="75"/>
      <c r="I156" s="75"/>
      <c r="J156" s="75"/>
      <c r="K156" s="75"/>
      <c r="L156" s="75"/>
      <c r="M156" s="75"/>
      <c r="N156" s="75"/>
      <c r="O156" s="75"/>
      <c r="P156" s="75">
        <v>0</v>
      </c>
    </row>
    <row r="157" spans="1:16" x14ac:dyDescent="0.25">
      <c r="A157" s="1"/>
      <c r="B157" s="73" t="s">
        <v>476</v>
      </c>
      <c r="C157" s="73" t="s">
        <v>1161</v>
      </c>
      <c r="D157" s="73" t="s">
        <v>1164</v>
      </c>
      <c r="E157" s="74" t="s">
        <v>561</v>
      </c>
      <c r="F157" s="75"/>
      <c r="G157" s="75"/>
      <c r="H157" s="75"/>
      <c r="I157" s="75"/>
      <c r="J157" s="75"/>
      <c r="K157" s="75"/>
      <c r="L157" s="75"/>
      <c r="M157" s="75"/>
      <c r="N157" s="75"/>
      <c r="O157" s="75"/>
      <c r="P157" s="75">
        <v>0</v>
      </c>
    </row>
    <row r="158" spans="1:16" x14ac:dyDescent="0.25">
      <c r="A158" s="1"/>
      <c r="B158" s="73" t="s">
        <v>476</v>
      </c>
      <c r="C158" s="73" t="s">
        <v>1161</v>
      </c>
      <c r="D158" s="73" t="s">
        <v>477</v>
      </c>
      <c r="E158" s="74" t="s">
        <v>561</v>
      </c>
      <c r="F158" s="75"/>
      <c r="G158" s="75"/>
      <c r="H158" s="75"/>
      <c r="I158" s="75"/>
      <c r="J158" s="75"/>
      <c r="K158" s="75"/>
      <c r="L158" s="75"/>
      <c r="M158" s="75"/>
      <c r="N158" s="75"/>
      <c r="O158" s="75"/>
      <c r="P158" s="75">
        <v>0</v>
      </c>
    </row>
    <row r="159" spans="1:16" x14ac:dyDescent="0.25">
      <c r="A159" s="1"/>
      <c r="B159" s="73" t="s">
        <v>993</v>
      </c>
      <c r="C159" s="73" t="s">
        <v>994</v>
      </c>
      <c r="D159" s="73" t="s">
        <v>92</v>
      </c>
      <c r="E159" s="74" t="s">
        <v>560</v>
      </c>
      <c r="F159" s="75">
        <v>480</v>
      </c>
      <c r="G159" s="75">
        <v>480.3</v>
      </c>
      <c r="H159" s="75">
        <v>479.85</v>
      </c>
      <c r="I159" s="75">
        <v>480.2</v>
      </c>
      <c r="J159" s="75">
        <v>479.75</v>
      </c>
      <c r="K159" s="75">
        <v>479.6</v>
      </c>
      <c r="L159" s="75">
        <v>480.5</v>
      </c>
      <c r="M159" s="75">
        <v>479.4</v>
      </c>
      <c r="N159" s="75">
        <v>479.25</v>
      </c>
      <c r="O159" s="75">
        <v>479.75</v>
      </c>
      <c r="P159" s="75">
        <v>4798.6000000000004</v>
      </c>
    </row>
    <row r="160" spans="1:16" x14ac:dyDescent="0.25">
      <c r="A160" s="1"/>
      <c r="B160" s="73" t="s">
        <v>993</v>
      </c>
      <c r="C160" s="73" t="s">
        <v>995</v>
      </c>
      <c r="D160" s="73" t="s">
        <v>92</v>
      </c>
      <c r="E160" s="74" t="s">
        <v>560</v>
      </c>
      <c r="F160" s="75">
        <v>212.9</v>
      </c>
      <c r="G160" s="75">
        <v>210.8</v>
      </c>
      <c r="H160" s="75">
        <v>208.1</v>
      </c>
      <c r="I160" s="75">
        <v>199.05</v>
      </c>
      <c r="J160" s="75">
        <v>194.25</v>
      </c>
      <c r="K160" s="75">
        <v>192.55</v>
      </c>
      <c r="L160" s="75">
        <v>195.95</v>
      </c>
      <c r="M160" s="75">
        <v>200</v>
      </c>
      <c r="N160" s="75">
        <v>204.9</v>
      </c>
      <c r="O160" s="75">
        <v>197.95</v>
      </c>
      <c r="P160" s="75">
        <v>2016.45</v>
      </c>
    </row>
    <row r="161" spans="1:16" x14ac:dyDescent="0.25">
      <c r="A161" s="1"/>
      <c r="B161" s="73" t="s">
        <v>993</v>
      </c>
      <c r="C161" s="73" t="s">
        <v>996</v>
      </c>
      <c r="D161" s="73" t="s">
        <v>92</v>
      </c>
      <c r="E161" s="74" t="s">
        <v>560</v>
      </c>
      <c r="F161" s="75">
        <v>479.85</v>
      </c>
      <c r="G161" s="75">
        <v>479.75</v>
      </c>
      <c r="H161" s="75">
        <v>479.4</v>
      </c>
      <c r="I161" s="75">
        <v>479.8</v>
      </c>
      <c r="J161" s="75">
        <v>479.6</v>
      </c>
      <c r="K161" s="75">
        <v>479.25</v>
      </c>
      <c r="L161" s="75">
        <v>479.9</v>
      </c>
      <c r="M161" s="75">
        <v>478.9</v>
      </c>
      <c r="N161" s="75">
        <v>478.8</v>
      </c>
      <c r="O161" s="75">
        <v>479.45</v>
      </c>
      <c r="P161" s="75">
        <v>4794.7</v>
      </c>
    </row>
    <row r="162" spans="1:16" x14ac:dyDescent="0.25">
      <c r="A162" s="1"/>
      <c r="B162" s="73" t="s">
        <v>196</v>
      </c>
      <c r="C162" s="73" t="s">
        <v>997</v>
      </c>
      <c r="D162" s="73" t="s">
        <v>92</v>
      </c>
      <c r="E162" s="74" t="s">
        <v>560</v>
      </c>
      <c r="F162" s="75">
        <v>96</v>
      </c>
      <c r="G162" s="75">
        <v>96</v>
      </c>
      <c r="H162" s="75">
        <v>94.4</v>
      </c>
      <c r="I162" s="75">
        <v>92.5</v>
      </c>
      <c r="J162" s="75">
        <v>95.2</v>
      </c>
      <c r="K162" s="75">
        <v>85.15</v>
      </c>
      <c r="L162" s="75">
        <v>98.4</v>
      </c>
      <c r="M162" s="75">
        <v>85.7</v>
      </c>
      <c r="N162" s="75">
        <v>96</v>
      </c>
      <c r="O162" s="75">
        <v>96</v>
      </c>
      <c r="P162" s="75">
        <v>935.35</v>
      </c>
    </row>
    <row r="163" spans="1:16" x14ac:dyDescent="0.25">
      <c r="A163" s="1"/>
      <c r="B163" s="73" t="s">
        <v>196</v>
      </c>
      <c r="C163" s="73" t="s">
        <v>998</v>
      </c>
      <c r="D163" s="73" t="s">
        <v>92</v>
      </c>
      <c r="E163" s="74" t="s">
        <v>560</v>
      </c>
      <c r="F163" s="75">
        <v>851.1</v>
      </c>
      <c r="G163" s="75">
        <v>374.75</v>
      </c>
      <c r="H163" s="75">
        <v>1083.55</v>
      </c>
      <c r="I163" s="75">
        <v>1028.8499999999999</v>
      </c>
      <c r="J163" s="75">
        <v>1071.55</v>
      </c>
      <c r="K163" s="75">
        <v>1016.35</v>
      </c>
      <c r="L163" s="75">
        <v>1041.7</v>
      </c>
      <c r="M163" s="75">
        <v>988.55</v>
      </c>
      <c r="N163" s="75">
        <v>984.45</v>
      </c>
      <c r="O163" s="75">
        <v>1078.55</v>
      </c>
      <c r="P163" s="75">
        <v>9519.4</v>
      </c>
    </row>
    <row r="164" spans="1:16" x14ac:dyDescent="0.25">
      <c r="A164" s="1"/>
      <c r="B164" s="73" t="s">
        <v>196</v>
      </c>
      <c r="C164" s="73" t="s">
        <v>197</v>
      </c>
      <c r="D164" s="73" t="s">
        <v>92</v>
      </c>
      <c r="E164" s="74" t="s">
        <v>560</v>
      </c>
      <c r="F164" s="75">
        <v>3847.35</v>
      </c>
      <c r="G164" s="75">
        <v>3998.3</v>
      </c>
      <c r="H164" s="75">
        <v>4079.25</v>
      </c>
      <c r="I164" s="75">
        <v>3791</v>
      </c>
      <c r="J164" s="75">
        <v>4030.8</v>
      </c>
      <c r="K164" s="75">
        <v>4010.8</v>
      </c>
      <c r="L164" s="75">
        <v>3755.6</v>
      </c>
      <c r="M164" s="75">
        <v>3234.7</v>
      </c>
      <c r="N164" s="75">
        <v>3243.1</v>
      </c>
      <c r="O164" s="75">
        <v>3112</v>
      </c>
      <c r="P164" s="75">
        <v>37102.9</v>
      </c>
    </row>
    <row r="165" spans="1:16" x14ac:dyDescent="0.25">
      <c r="A165" s="1"/>
      <c r="B165" s="73" t="s">
        <v>196</v>
      </c>
      <c r="C165" s="73" t="s">
        <v>199</v>
      </c>
      <c r="D165" s="73" t="s">
        <v>92</v>
      </c>
      <c r="E165" s="74" t="s">
        <v>560</v>
      </c>
      <c r="F165" s="75">
        <v>764.35</v>
      </c>
      <c r="G165" s="75">
        <v>524.15</v>
      </c>
      <c r="H165" s="75">
        <v>409</v>
      </c>
      <c r="I165" s="75">
        <v>413.7</v>
      </c>
      <c r="J165" s="75">
        <v>428.85</v>
      </c>
      <c r="K165" s="75">
        <v>632.35</v>
      </c>
      <c r="L165" s="75">
        <v>790.9</v>
      </c>
      <c r="M165" s="75">
        <v>804</v>
      </c>
      <c r="N165" s="75">
        <v>810.8</v>
      </c>
      <c r="O165" s="75">
        <v>795.1</v>
      </c>
      <c r="P165" s="75">
        <v>6373.2</v>
      </c>
    </row>
    <row r="166" spans="1:16" x14ac:dyDescent="0.25">
      <c r="A166" s="1"/>
      <c r="B166" s="73" t="s">
        <v>196</v>
      </c>
      <c r="C166" s="73" t="s">
        <v>999</v>
      </c>
      <c r="D166" s="73" t="s">
        <v>92</v>
      </c>
      <c r="E166" s="74" t="s">
        <v>560</v>
      </c>
      <c r="F166" s="75">
        <v>857.1</v>
      </c>
      <c r="G166" s="75">
        <v>1022.1</v>
      </c>
      <c r="H166" s="75">
        <v>1054.95</v>
      </c>
      <c r="I166" s="75">
        <v>1084.45</v>
      </c>
      <c r="J166" s="75">
        <v>1012.95</v>
      </c>
      <c r="K166" s="75">
        <v>1082</v>
      </c>
      <c r="L166" s="75">
        <v>1060.8499999999999</v>
      </c>
      <c r="M166" s="75">
        <v>902.9</v>
      </c>
      <c r="N166" s="75">
        <v>718.2</v>
      </c>
      <c r="O166" s="75">
        <v>436.9</v>
      </c>
      <c r="P166" s="75">
        <v>9232.4</v>
      </c>
    </row>
    <row r="167" spans="1:16" x14ac:dyDescent="0.25">
      <c r="A167" s="1"/>
      <c r="B167" s="73" t="s">
        <v>196</v>
      </c>
      <c r="C167" s="73" t="s">
        <v>1000</v>
      </c>
      <c r="D167" s="73" t="s">
        <v>92</v>
      </c>
      <c r="E167" s="74" t="s">
        <v>560</v>
      </c>
      <c r="F167" s="75">
        <v>1992.9</v>
      </c>
      <c r="G167" s="75">
        <v>2445.9</v>
      </c>
      <c r="H167" s="75">
        <v>2555.15</v>
      </c>
      <c r="I167" s="75">
        <v>2559.5500000000002</v>
      </c>
      <c r="J167" s="75">
        <v>2544.5</v>
      </c>
      <c r="K167" s="75">
        <v>2523.75</v>
      </c>
      <c r="L167" s="75">
        <v>2543.0500000000002</v>
      </c>
      <c r="M167" s="75">
        <v>2538.5</v>
      </c>
      <c r="N167" s="75">
        <v>2466.25</v>
      </c>
      <c r="O167" s="75">
        <v>2538.85</v>
      </c>
      <c r="P167" s="75">
        <v>24708.400000000001</v>
      </c>
    </row>
    <row r="168" spans="1:16" x14ac:dyDescent="0.25">
      <c r="A168" s="1"/>
      <c r="B168" s="73" t="s">
        <v>1165</v>
      </c>
      <c r="C168" s="73" t="s">
        <v>1166</v>
      </c>
      <c r="D168" s="73" t="s">
        <v>92</v>
      </c>
      <c r="E168" s="74" t="s">
        <v>562</v>
      </c>
      <c r="F168" s="75">
        <v>148.85</v>
      </c>
      <c r="G168" s="75">
        <v>121.95</v>
      </c>
      <c r="H168" s="75">
        <v>186.65</v>
      </c>
      <c r="I168" s="75">
        <v>171.65</v>
      </c>
      <c r="J168" s="75">
        <v>123.7</v>
      </c>
      <c r="K168" s="75">
        <v>164.9</v>
      </c>
      <c r="L168" s="75">
        <v>126.95</v>
      </c>
      <c r="M168" s="75">
        <v>65.7</v>
      </c>
      <c r="N168" s="75">
        <v>150.19999999999999</v>
      </c>
      <c r="O168" s="75">
        <v>143.75</v>
      </c>
      <c r="P168" s="75">
        <v>1404.3</v>
      </c>
    </row>
    <row r="169" spans="1:16" x14ac:dyDescent="0.25">
      <c r="A169" s="1"/>
      <c r="B169" s="73" t="s">
        <v>201</v>
      </c>
      <c r="C169" s="73" t="s">
        <v>1167</v>
      </c>
      <c r="D169" s="73" t="s">
        <v>1132</v>
      </c>
      <c r="E169" s="74" t="s">
        <v>561</v>
      </c>
      <c r="F169" s="75">
        <v>491.97</v>
      </c>
      <c r="G169" s="75">
        <v>3945.6</v>
      </c>
      <c r="H169" s="75">
        <v>4174.8</v>
      </c>
      <c r="I169" s="75">
        <v>4424.1000000000004</v>
      </c>
      <c r="J169" s="75">
        <v>4634.1000000000004</v>
      </c>
      <c r="K169" s="75">
        <v>4155.8999999999996</v>
      </c>
      <c r="L169" s="75">
        <v>4160.2</v>
      </c>
      <c r="M169" s="75">
        <v>4365.95</v>
      </c>
      <c r="N169" s="75">
        <v>2698.22</v>
      </c>
      <c r="O169" s="75">
        <v>4382.75</v>
      </c>
      <c r="P169" s="75">
        <v>37433.589999999997</v>
      </c>
    </row>
    <row r="170" spans="1:16" x14ac:dyDescent="0.25">
      <c r="A170" s="1"/>
      <c r="B170" s="73" t="s">
        <v>201</v>
      </c>
      <c r="C170" s="73" t="s">
        <v>1167</v>
      </c>
      <c r="D170" s="73" t="s">
        <v>306</v>
      </c>
      <c r="E170" s="74" t="s">
        <v>561</v>
      </c>
      <c r="F170" s="75"/>
      <c r="G170" s="75">
        <v>1862.15</v>
      </c>
      <c r="H170" s="75">
        <v>2124.9499999999998</v>
      </c>
      <c r="I170" s="75">
        <v>2200.6999999999998</v>
      </c>
      <c r="J170" s="75">
        <v>2274.1</v>
      </c>
      <c r="K170" s="75">
        <v>1952.8</v>
      </c>
      <c r="L170" s="75">
        <v>2120.75</v>
      </c>
      <c r="M170" s="75">
        <v>2188.6999999999998</v>
      </c>
      <c r="N170" s="75">
        <v>1265.895</v>
      </c>
      <c r="O170" s="75">
        <v>2199.65</v>
      </c>
      <c r="P170" s="75">
        <v>18189.695</v>
      </c>
    </row>
    <row r="171" spans="1:16" x14ac:dyDescent="0.25">
      <c r="A171" s="1"/>
      <c r="B171" s="73" t="s">
        <v>208</v>
      </c>
      <c r="C171" s="73" t="s">
        <v>1168</v>
      </c>
      <c r="D171" s="73" t="s">
        <v>1132</v>
      </c>
      <c r="E171" s="74" t="s">
        <v>561</v>
      </c>
      <c r="F171" s="75"/>
      <c r="G171" s="75"/>
      <c r="H171" s="75"/>
      <c r="I171" s="75"/>
      <c r="J171" s="75"/>
      <c r="K171" s="75"/>
      <c r="L171" s="75"/>
      <c r="M171" s="75"/>
      <c r="N171" s="75"/>
      <c r="O171" s="75"/>
      <c r="P171" s="75">
        <v>0</v>
      </c>
    </row>
    <row r="172" spans="1:16" x14ac:dyDescent="0.25">
      <c r="A172" s="1"/>
      <c r="B172" s="73" t="s">
        <v>208</v>
      </c>
      <c r="C172" s="73" t="s">
        <v>1168</v>
      </c>
      <c r="D172" s="73" t="s">
        <v>1133</v>
      </c>
      <c r="E172" s="74" t="s">
        <v>561</v>
      </c>
      <c r="F172" s="75"/>
      <c r="G172" s="75">
        <v>845.95</v>
      </c>
      <c r="H172" s="75">
        <v>152.6</v>
      </c>
      <c r="I172" s="75">
        <v>747.45</v>
      </c>
      <c r="J172" s="75">
        <v>148.9</v>
      </c>
      <c r="K172" s="75"/>
      <c r="L172" s="75"/>
      <c r="M172" s="75"/>
      <c r="N172" s="75"/>
      <c r="O172" s="75"/>
      <c r="P172" s="75">
        <v>1894.9</v>
      </c>
    </row>
    <row r="173" spans="1:16" x14ac:dyDescent="0.25">
      <c r="A173" s="1"/>
      <c r="B173" s="73" t="s">
        <v>576</v>
      </c>
      <c r="C173" s="73" t="s">
        <v>1001</v>
      </c>
      <c r="D173" s="73" t="s">
        <v>92</v>
      </c>
      <c r="E173" s="74" t="s">
        <v>560</v>
      </c>
      <c r="F173" s="75">
        <v>142.65</v>
      </c>
      <c r="G173" s="75">
        <v>25.5</v>
      </c>
      <c r="H173" s="75">
        <v>121.75</v>
      </c>
      <c r="I173" s="75">
        <v>166.7</v>
      </c>
      <c r="J173" s="75">
        <v>166.9</v>
      </c>
      <c r="K173" s="75">
        <v>165.6</v>
      </c>
      <c r="L173" s="75">
        <v>166.1</v>
      </c>
      <c r="M173" s="75">
        <v>166.3</v>
      </c>
      <c r="N173" s="75">
        <v>166.25</v>
      </c>
      <c r="O173" s="75">
        <v>166.65</v>
      </c>
      <c r="P173" s="75">
        <v>1454.4</v>
      </c>
    </row>
    <row r="174" spans="1:16" x14ac:dyDescent="0.25">
      <c r="A174" s="1"/>
      <c r="B174" s="73" t="s">
        <v>576</v>
      </c>
      <c r="C174" s="73" t="s">
        <v>1002</v>
      </c>
      <c r="D174" s="73" t="s">
        <v>92</v>
      </c>
      <c r="E174" s="74" t="s">
        <v>560</v>
      </c>
      <c r="F174" s="75">
        <v>102.4</v>
      </c>
      <c r="G174" s="75">
        <v>105.5</v>
      </c>
      <c r="H174" s="75">
        <v>104.65</v>
      </c>
      <c r="I174" s="75">
        <v>106.6</v>
      </c>
      <c r="J174" s="75">
        <v>104.3</v>
      </c>
      <c r="K174" s="75">
        <v>100.6</v>
      </c>
      <c r="L174" s="75">
        <v>103.95</v>
      </c>
      <c r="M174" s="75">
        <v>105.4</v>
      </c>
      <c r="N174" s="75">
        <v>102.5</v>
      </c>
      <c r="O174" s="75">
        <v>102.7</v>
      </c>
      <c r="P174" s="75">
        <v>1038.5999999999999</v>
      </c>
    </row>
    <row r="175" spans="1:16" x14ac:dyDescent="0.25">
      <c r="A175" s="1"/>
      <c r="B175" s="73" t="s">
        <v>582</v>
      </c>
      <c r="C175" s="73" t="s">
        <v>1003</v>
      </c>
      <c r="D175" s="73" t="s">
        <v>1003</v>
      </c>
      <c r="E175" s="74" t="s">
        <v>560</v>
      </c>
      <c r="F175" s="75">
        <v>446.9</v>
      </c>
      <c r="G175" s="75">
        <v>395.1</v>
      </c>
      <c r="H175" s="75">
        <v>366.1</v>
      </c>
      <c r="I175" s="75">
        <v>460.5</v>
      </c>
      <c r="J175" s="75">
        <v>486.15</v>
      </c>
      <c r="K175" s="75">
        <v>486.7</v>
      </c>
      <c r="L175" s="75">
        <v>487.65</v>
      </c>
      <c r="M175" s="75">
        <v>486.25</v>
      </c>
      <c r="N175" s="75">
        <v>486.45</v>
      </c>
      <c r="O175" s="75">
        <v>486.15</v>
      </c>
      <c r="P175" s="75">
        <v>4587.95</v>
      </c>
    </row>
    <row r="176" spans="1:16" x14ac:dyDescent="0.25">
      <c r="A176" s="1"/>
      <c r="B176" s="211" t="s">
        <v>1169</v>
      </c>
      <c r="C176" s="211"/>
      <c r="D176" s="211"/>
      <c r="E176" s="211"/>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1764491.84935</v>
      </c>
    </row>
    <row r="177" spans="1:16" x14ac:dyDescent="0.25">
      <c r="A177" s="1"/>
      <c r="B177" s="1"/>
      <c r="C177" s="1"/>
      <c r="D177" s="1"/>
      <c r="E177" s="1"/>
      <c r="F177" s="1"/>
      <c r="G177" s="1"/>
      <c r="H177" s="1"/>
      <c r="I177" s="1"/>
      <c r="J177" s="1"/>
      <c r="K177" s="1"/>
      <c r="L177" s="1"/>
      <c r="M177" s="1"/>
      <c r="N177" s="1"/>
      <c r="O177" s="1"/>
      <c r="P177" s="1"/>
    </row>
    <row r="178" spans="1:16" x14ac:dyDescent="0.25">
      <c r="A178" s="1"/>
      <c r="B178" s="1"/>
      <c r="C178" s="1"/>
      <c r="D178" s="1"/>
      <c r="E178" s="1"/>
      <c r="F178" s="1"/>
      <c r="G178" s="1"/>
      <c r="H178" s="1"/>
      <c r="I178" s="1"/>
      <c r="J178" s="1"/>
      <c r="K178" s="1"/>
      <c r="L178" s="1"/>
      <c r="M178" s="1"/>
      <c r="N178" s="1"/>
      <c r="O178" s="1"/>
      <c r="P178" s="1"/>
    </row>
    <row r="179" spans="1:16" ht="18" x14ac:dyDescent="0.25">
      <c r="A179" s="1"/>
      <c r="B179" s="2" t="s">
        <v>1170</v>
      </c>
      <c r="C179" s="1"/>
      <c r="D179" s="1"/>
      <c r="E179" s="1"/>
      <c r="F179" s="1"/>
      <c r="G179" s="1"/>
      <c r="H179" s="1"/>
      <c r="I179" s="1"/>
      <c r="J179" s="1"/>
      <c r="K179" s="1"/>
      <c r="L179" s="1"/>
      <c r="M179" s="1"/>
      <c r="N179" s="1"/>
      <c r="O179" s="1"/>
      <c r="P179" s="1"/>
    </row>
    <row r="180" spans="1:16" ht="23.1" customHeight="1" x14ac:dyDescent="0.25">
      <c r="A180" s="1"/>
      <c r="B180" s="200" t="s">
        <v>3</v>
      </c>
      <c r="C180" s="200" t="s">
        <v>92</v>
      </c>
      <c r="D180" s="200" t="s">
        <v>1089</v>
      </c>
      <c r="E180" s="200" t="s">
        <v>1090</v>
      </c>
      <c r="F180" s="210" t="s">
        <v>1091</v>
      </c>
      <c r="G180" s="210"/>
      <c r="H180" s="210"/>
      <c r="I180" s="210"/>
      <c r="J180" s="210"/>
      <c r="K180" s="210"/>
      <c r="L180" s="210"/>
      <c r="M180" s="210"/>
      <c r="N180" s="210"/>
      <c r="O180" s="210"/>
      <c r="P180" s="210"/>
    </row>
    <row r="181" spans="1:16" ht="23.1" customHeight="1" x14ac:dyDescent="0.25">
      <c r="A181" s="1"/>
      <c r="B181" s="200"/>
      <c r="C181" s="200"/>
      <c r="D181" s="200"/>
      <c r="E181" s="200"/>
      <c r="F181" s="72">
        <v>1</v>
      </c>
      <c r="G181" s="72">
        <v>2</v>
      </c>
      <c r="H181" s="72">
        <v>3</v>
      </c>
      <c r="I181" s="72">
        <v>4</v>
      </c>
      <c r="J181" s="72">
        <v>5</v>
      </c>
      <c r="K181" s="72">
        <v>6</v>
      </c>
      <c r="L181" s="72">
        <v>7</v>
      </c>
      <c r="M181" s="72">
        <v>8</v>
      </c>
      <c r="N181" s="72">
        <v>9</v>
      </c>
      <c r="O181" s="72">
        <v>10</v>
      </c>
      <c r="P181" s="72" t="s">
        <v>937</v>
      </c>
    </row>
    <row r="182" spans="1:16" x14ac:dyDescent="0.25">
      <c r="A182" s="1"/>
      <c r="B182" s="73" t="s">
        <v>615</v>
      </c>
      <c r="C182" s="73" t="s">
        <v>1171</v>
      </c>
      <c r="D182" s="73" t="s">
        <v>1104</v>
      </c>
      <c r="E182" s="74" t="s">
        <v>560</v>
      </c>
      <c r="F182" s="75">
        <v>144</v>
      </c>
      <c r="G182" s="75">
        <v>144.202</v>
      </c>
      <c r="H182" s="75">
        <v>144.166</v>
      </c>
      <c r="I182" s="75">
        <v>144</v>
      </c>
      <c r="J182" s="75">
        <v>137.05000000000001</v>
      </c>
      <c r="K182" s="75">
        <v>144</v>
      </c>
      <c r="L182" s="75">
        <v>204.65</v>
      </c>
      <c r="M182" s="75">
        <v>256.041</v>
      </c>
      <c r="N182" s="75">
        <v>264.85000000000002</v>
      </c>
      <c r="O182" s="75">
        <v>266.05</v>
      </c>
      <c r="P182" s="75">
        <v>1849.009</v>
      </c>
    </row>
    <row r="183" spans="1:16" x14ac:dyDescent="0.25">
      <c r="A183" s="1"/>
      <c r="B183" s="73" t="s">
        <v>44</v>
      </c>
      <c r="C183" s="73" t="s">
        <v>1172</v>
      </c>
      <c r="D183" s="73" t="s">
        <v>1104</v>
      </c>
      <c r="E183" s="74" t="s">
        <v>560</v>
      </c>
      <c r="F183" s="75">
        <v>190.0095</v>
      </c>
      <c r="G183" s="75">
        <v>190.0095</v>
      </c>
      <c r="H183" s="75">
        <v>190.33699999999999</v>
      </c>
      <c r="I183" s="75">
        <v>191.5155</v>
      </c>
      <c r="J183" s="75">
        <v>190.9</v>
      </c>
      <c r="K183" s="75">
        <v>190.0095</v>
      </c>
      <c r="L183" s="75">
        <v>190.9</v>
      </c>
      <c r="M183" s="75">
        <v>191.59299999999999</v>
      </c>
      <c r="N183" s="75">
        <v>191.124</v>
      </c>
      <c r="O183" s="75">
        <v>190.565</v>
      </c>
      <c r="P183" s="75">
        <v>1906.963</v>
      </c>
    </row>
    <row r="184" spans="1:16" x14ac:dyDescent="0.25">
      <c r="A184" s="1"/>
      <c r="B184" s="73" t="s">
        <v>616</v>
      </c>
      <c r="C184" s="73" t="s">
        <v>1173</v>
      </c>
      <c r="D184" s="73" t="s">
        <v>92</v>
      </c>
      <c r="E184" s="74" t="s">
        <v>560</v>
      </c>
      <c r="F184" s="75">
        <v>230.95</v>
      </c>
      <c r="G184" s="75">
        <v>270.60000000000002</v>
      </c>
      <c r="H184" s="75">
        <v>316.8</v>
      </c>
      <c r="I184" s="75">
        <v>316.8</v>
      </c>
      <c r="J184" s="75">
        <v>316.8</v>
      </c>
      <c r="K184" s="75">
        <v>316.8</v>
      </c>
      <c r="L184" s="75">
        <v>231</v>
      </c>
      <c r="M184" s="75">
        <v>297</v>
      </c>
      <c r="N184" s="75">
        <v>316.8</v>
      </c>
      <c r="O184" s="75">
        <v>316.8</v>
      </c>
      <c r="P184" s="75">
        <v>2930.35</v>
      </c>
    </row>
    <row r="185" spans="1:16" x14ac:dyDescent="0.25">
      <c r="A185" s="1"/>
      <c r="B185" s="73" t="s">
        <v>617</v>
      </c>
      <c r="C185" s="73" t="s">
        <v>1174</v>
      </c>
      <c r="D185" s="73" t="s">
        <v>92</v>
      </c>
      <c r="E185" s="74" t="s">
        <v>561</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6006.8493049999997</v>
      </c>
    </row>
    <row r="186" spans="1:16" x14ac:dyDescent="0.25">
      <c r="A186" s="1"/>
      <c r="B186" s="73" t="s">
        <v>1175</v>
      </c>
      <c r="C186" s="73" t="s">
        <v>1176</v>
      </c>
      <c r="D186" s="73" t="s">
        <v>1176</v>
      </c>
      <c r="E186" s="74" t="s">
        <v>561</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4480.4809599999999</v>
      </c>
    </row>
    <row r="187" spans="1:16" x14ac:dyDescent="0.25">
      <c r="A187" s="1"/>
      <c r="B187" s="73" t="s">
        <v>993</v>
      </c>
      <c r="C187" s="73" t="s">
        <v>1177</v>
      </c>
      <c r="D187" s="73" t="s">
        <v>92</v>
      </c>
      <c r="E187" s="74" t="s">
        <v>560</v>
      </c>
      <c r="F187" s="75">
        <v>275.10000000000002</v>
      </c>
      <c r="G187" s="75">
        <v>260.45</v>
      </c>
      <c r="H187" s="75">
        <v>272.55</v>
      </c>
      <c r="I187" s="75">
        <v>251.35</v>
      </c>
      <c r="J187" s="75">
        <v>242.55</v>
      </c>
      <c r="K187" s="75">
        <v>237.1</v>
      </c>
      <c r="L187" s="75">
        <v>237.55</v>
      </c>
      <c r="M187" s="75">
        <v>178.5</v>
      </c>
      <c r="N187" s="75">
        <v>264.89999999999998</v>
      </c>
      <c r="O187" s="75">
        <v>277.14999999999998</v>
      </c>
      <c r="P187" s="75">
        <v>2497.1999999999998</v>
      </c>
    </row>
    <row r="188" spans="1:16" x14ac:dyDescent="0.25">
      <c r="A188" s="1"/>
      <c r="B188" s="73" t="s">
        <v>993</v>
      </c>
      <c r="C188" s="73" t="s">
        <v>1178</v>
      </c>
      <c r="D188" s="73" t="s">
        <v>92</v>
      </c>
      <c r="E188" s="74" t="s">
        <v>560</v>
      </c>
      <c r="F188" s="75">
        <v>380.5</v>
      </c>
      <c r="G188" s="75">
        <v>377.85</v>
      </c>
      <c r="H188" s="75">
        <v>378.15</v>
      </c>
      <c r="I188" s="75">
        <v>375.45</v>
      </c>
      <c r="J188" s="75">
        <v>375.2</v>
      </c>
      <c r="K188" s="75">
        <v>375.1</v>
      </c>
      <c r="L188" s="75">
        <v>360.45</v>
      </c>
      <c r="M188" s="75">
        <v>362.2</v>
      </c>
      <c r="N188" s="75">
        <v>378.9</v>
      </c>
      <c r="O188" s="75">
        <v>373.95</v>
      </c>
      <c r="P188" s="75">
        <v>3737.75</v>
      </c>
    </row>
    <row r="189" spans="1:16" x14ac:dyDescent="0.25">
      <c r="A189" s="1"/>
      <c r="B189" s="73" t="s">
        <v>614</v>
      </c>
      <c r="C189" s="73" t="s">
        <v>1179</v>
      </c>
      <c r="D189" s="73" t="s">
        <v>1104</v>
      </c>
      <c r="E189" s="74" t="s">
        <v>560</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5855.320745</v>
      </c>
    </row>
    <row r="190" spans="1:16" x14ac:dyDescent="0.25">
      <c r="A190" s="1"/>
      <c r="B190" s="211" t="s">
        <v>1180</v>
      </c>
      <c r="C190" s="211"/>
      <c r="D190" s="211"/>
      <c r="E190" s="211"/>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29263.923009999999</v>
      </c>
    </row>
    <row r="191" spans="1:16" x14ac:dyDescent="0.25">
      <c r="A191" s="1"/>
      <c r="B191" s="1"/>
      <c r="C191" s="1"/>
      <c r="D191" s="1"/>
      <c r="E191" s="1"/>
      <c r="F191" s="1"/>
      <c r="G191" s="1"/>
      <c r="H191" s="1"/>
      <c r="I191" s="1"/>
      <c r="J191" s="1"/>
      <c r="K191" s="1"/>
      <c r="L191" s="1"/>
      <c r="M191" s="1"/>
      <c r="N191" s="1"/>
      <c r="O191" s="1"/>
      <c r="P191" s="1"/>
    </row>
    <row r="192" spans="1:16" x14ac:dyDescent="0.25">
      <c r="A192" s="1"/>
      <c r="B192" s="1"/>
      <c r="C192" s="1"/>
      <c r="D192" s="1"/>
      <c r="E192" s="1"/>
      <c r="F192" s="1"/>
      <c r="G192" s="1"/>
      <c r="H192" s="1"/>
      <c r="I192" s="1"/>
      <c r="J192" s="1"/>
      <c r="K192" s="1"/>
      <c r="L192" s="1"/>
      <c r="M192" s="1"/>
      <c r="N192" s="1"/>
      <c r="O192" s="1"/>
      <c r="P192" s="1"/>
    </row>
    <row r="193" spans="1:16" x14ac:dyDescent="0.25">
      <c r="A193" s="1"/>
      <c r="B193" s="1"/>
      <c r="C193" s="1"/>
      <c r="D193" s="1"/>
      <c r="E193" s="1"/>
      <c r="F193" s="1"/>
      <c r="G193" s="1"/>
      <c r="H193" s="1"/>
      <c r="I193" s="1"/>
      <c r="J193" s="1"/>
      <c r="K193" s="1"/>
      <c r="L193" s="1"/>
      <c r="M193" s="1"/>
      <c r="N193" s="1"/>
      <c r="O193" s="1"/>
      <c r="P193" s="1"/>
    </row>
    <row r="194" spans="1:16" x14ac:dyDescent="0.25">
      <c r="A194" s="1"/>
      <c r="B194" s="1"/>
      <c r="C194" s="1"/>
      <c r="D194" s="1"/>
      <c r="E194" s="1"/>
      <c r="F194" s="1"/>
      <c r="G194" s="1"/>
      <c r="H194" s="1"/>
      <c r="I194" s="1"/>
      <c r="J194" s="1"/>
      <c r="K194" s="1"/>
      <c r="L194" s="1"/>
      <c r="M194" s="1"/>
      <c r="N194" s="1"/>
      <c r="O194" s="1"/>
      <c r="P194" s="1"/>
    </row>
    <row r="195" spans="1:16" x14ac:dyDescent="0.25">
      <c r="A195" s="1"/>
      <c r="B195" s="1"/>
      <c r="C195" s="1"/>
      <c r="D195" s="1"/>
      <c r="E195" s="1"/>
      <c r="F195" s="1"/>
      <c r="G195" s="1"/>
      <c r="H195" s="1"/>
      <c r="I195" s="77" t="s">
        <v>135</v>
      </c>
      <c r="J195" s="77">
        <v>354411.79</v>
      </c>
      <c r="K195" s="1"/>
      <c r="L195" s="1"/>
      <c r="M195" s="1"/>
      <c r="N195" s="1"/>
      <c r="O195" s="1"/>
      <c r="P195" s="1"/>
    </row>
    <row r="196" spans="1:16" x14ac:dyDescent="0.25">
      <c r="A196" s="1"/>
      <c r="B196" s="1"/>
      <c r="C196" s="1"/>
      <c r="D196" s="1"/>
      <c r="E196" s="1"/>
      <c r="F196" s="1"/>
      <c r="G196" s="1"/>
      <c r="H196" s="1"/>
      <c r="I196" s="77" t="s">
        <v>174</v>
      </c>
      <c r="J196" s="77">
        <v>246502.35</v>
      </c>
      <c r="K196" s="1"/>
      <c r="L196" s="1"/>
      <c r="M196" s="1"/>
      <c r="N196" s="1"/>
      <c r="O196" s="1"/>
      <c r="P196" s="1"/>
    </row>
    <row r="197" spans="1:16" x14ac:dyDescent="0.25">
      <c r="A197" s="1"/>
      <c r="B197" s="1"/>
      <c r="C197" s="1"/>
      <c r="D197" s="1"/>
      <c r="E197" s="1"/>
      <c r="F197" s="1"/>
      <c r="G197" s="1"/>
      <c r="H197" s="1"/>
      <c r="I197" s="77" t="s">
        <v>113</v>
      </c>
      <c r="J197" s="77">
        <v>202967.3</v>
      </c>
      <c r="K197" s="1"/>
      <c r="L197" s="1"/>
      <c r="M197" s="1"/>
      <c r="N197" s="1"/>
      <c r="O197" s="1"/>
      <c r="P197" s="1"/>
    </row>
    <row r="198" spans="1:16" x14ac:dyDescent="0.25">
      <c r="A198" s="1"/>
      <c r="B198" s="1"/>
      <c r="C198" s="1"/>
      <c r="D198" s="1"/>
      <c r="E198" s="1"/>
      <c r="F198" s="1"/>
      <c r="G198" s="1"/>
      <c r="H198" s="1"/>
      <c r="I198" s="77" t="s">
        <v>123</v>
      </c>
      <c r="J198" s="77">
        <v>114377.21950000001</v>
      </c>
      <c r="K198" s="1"/>
      <c r="L198" s="1"/>
      <c r="M198" s="1"/>
      <c r="N198" s="1"/>
      <c r="O198" s="1"/>
      <c r="P198" s="1"/>
    </row>
    <row r="199" spans="1:16" x14ac:dyDescent="0.25">
      <c r="A199" s="1"/>
      <c r="B199" s="1"/>
      <c r="C199" s="1"/>
      <c r="D199" s="1"/>
      <c r="E199" s="1"/>
      <c r="F199" s="1"/>
      <c r="G199" s="1"/>
      <c r="H199" s="1"/>
      <c r="I199" s="77" t="s">
        <v>567</v>
      </c>
      <c r="J199" s="77">
        <v>107574.25</v>
      </c>
      <c r="K199" s="1"/>
      <c r="L199" s="1"/>
      <c r="M199" s="1"/>
      <c r="N199" s="1"/>
      <c r="O199" s="1"/>
      <c r="P199" s="1"/>
    </row>
    <row r="200" spans="1:16" x14ac:dyDescent="0.25">
      <c r="A200" s="1"/>
      <c r="B200" s="1"/>
      <c r="C200" s="1"/>
      <c r="D200" s="1"/>
      <c r="E200" s="1"/>
      <c r="F200" s="1"/>
      <c r="G200" s="1"/>
      <c r="H200" s="1"/>
      <c r="I200" s="77" t="s">
        <v>196</v>
      </c>
      <c r="J200" s="77">
        <v>87871.65</v>
      </c>
      <c r="K200" s="1"/>
      <c r="L200" s="1"/>
      <c r="M200" s="1"/>
      <c r="N200" s="1"/>
      <c r="O200" s="1"/>
      <c r="P200" s="1"/>
    </row>
    <row r="201" spans="1:16" x14ac:dyDescent="0.25">
      <c r="A201" s="1"/>
      <c r="B201" s="1"/>
      <c r="C201" s="1"/>
      <c r="D201" s="1"/>
      <c r="E201" s="1"/>
      <c r="F201" s="1"/>
      <c r="G201" s="1"/>
      <c r="H201" s="1"/>
      <c r="I201" s="77" t="s">
        <v>150</v>
      </c>
      <c r="J201" s="77">
        <v>81926.350000000006</v>
      </c>
      <c r="K201" s="1"/>
      <c r="L201" s="1"/>
      <c r="M201" s="1"/>
      <c r="N201" s="1"/>
      <c r="O201" s="1"/>
      <c r="P201" s="1"/>
    </row>
    <row r="202" spans="1:16" x14ac:dyDescent="0.25">
      <c r="A202" s="1"/>
      <c r="B202" s="1"/>
      <c r="C202" s="1"/>
      <c r="D202" s="1"/>
      <c r="E202" s="1"/>
      <c r="F202" s="1"/>
      <c r="G202" s="1"/>
      <c r="H202" s="1"/>
      <c r="I202" s="77" t="s">
        <v>201</v>
      </c>
      <c r="J202" s="77">
        <v>55623.285000000003</v>
      </c>
      <c r="K202" s="1"/>
      <c r="L202" s="1"/>
      <c r="M202" s="1"/>
      <c r="N202" s="1"/>
      <c r="O202" s="1"/>
      <c r="P202" s="1"/>
    </row>
    <row r="203" spans="1:16" x14ac:dyDescent="0.25">
      <c r="A203" s="1"/>
      <c r="B203" s="1"/>
      <c r="C203" s="1"/>
      <c r="D203" s="1"/>
      <c r="E203" s="1"/>
      <c r="F203" s="1"/>
      <c r="G203" s="1"/>
      <c r="H203" s="1"/>
      <c r="I203" s="77" t="s">
        <v>104</v>
      </c>
      <c r="J203" s="77">
        <v>45510.15</v>
      </c>
      <c r="K203" s="1"/>
      <c r="L203" s="1"/>
      <c r="M203" s="1"/>
      <c r="N203" s="1"/>
      <c r="O203" s="1"/>
      <c r="P203" s="1"/>
    </row>
    <row r="204" spans="1:16" x14ac:dyDescent="0.25">
      <c r="A204" s="1"/>
      <c r="B204" s="1"/>
      <c r="C204" s="1"/>
      <c r="D204" s="1"/>
      <c r="E204" s="1"/>
      <c r="F204" s="1"/>
      <c r="G204" s="1"/>
      <c r="H204" s="1"/>
      <c r="I204" s="77" t="s">
        <v>564</v>
      </c>
      <c r="J204" s="77">
        <v>45026.915000000001</v>
      </c>
      <c r="K204" s="1"/>
      <c r="L204" s="1"/>
      <c r="M204" s="1"/>
      <c r="N204" s="1"/>
      <c r="O204" s="1"/>
      <c r="P204" s="1"/>
    </row>
    <row r="205" spans="1:16" x14ac:dyDescent="0.25">
      <c r="A205" s="1"/>
      <c r="B205" s="1"/>
      <c r="C205" s="1"/>
      <c r="D205" s="1"/>
      <c r="E205" s="1"/>
      <c r="F205" s="1"/>
      <c r="G205" s="1"/>
      <c r="H205" s="1"/>
      <c r="I205" s="77" t="s">
        <v>569</v>
      </c>
      <c r="J205" s="77">
        <v>44675.35</v>
      </c>
      <c r="K205" s="1"/>
      <c r="L205" s="1"/>
      <c r="M205" s="1"/>
      <c r="N205" s="1"/>
      <c r="O205" s="1"/>
      <c r="P205" s="1"/>
    </row>
    <row r="206" spans="1:16" x14ac:dyDescent="0.25">
      <c r="A206" s="1"/>
      <c r="B206" s="1"/>
      <c r="C206" s="1"/>
      <c r="D206" s="1"/>
      <c r="E206" s="1"/>
      <c r="F206" s="1"/>
      <c r="G206" s="1"/>
      <c r="H206" s="1"/>
      <c r="I206" s="77" t="s">
        <v>565</v>
      </c>
      <c r="J206" s="77">
        <v>39323.699999999997</v>
      </c>
      <c r="K206" s="1"/>
      <c r="L206" s="1"/>
      <c r="M206" s="1"/>
      <c r="N206" s="1"/>
      <c r="O206" s="1"/>
      <c r="P206" s="1"/>
    </row>
    <row r="207" spans="1:16" x14ac:dyDescent="0.25">
      <c r="A207" s="1"/>
      <c r="B207" s="1"/>
      <c r="C207" s="1"/>
      <c r="D207" s="1"/>
      <c r="E207" s="1"/>
      <c r="F207" s="1"/>
      <c r="G207" s="1"/>
      <c r="H207" s="1"/>
      <c r="I207" s="77" t="s">
        <v>108</v>
      </c>
      <c r="J207" s="77">
        <v>35484.519999999997</v>
      </c>
      <c r="K207" s="1"/>
      <c r="L207" s="1"/>
      <c r="M207" s="1"/>
      <c r="N207" s="1"/>
      <c r="O207" s="1"/>
      <c r="P207" s="1"/>
    </row>
    <row r="208" spans="1:16" x14ac:dyDescent="0.25">
      <c r="A208" s="1"/>
      <c r="B208" s="1"/>
      <c r="C208" s="1"/>
      <c r="D208" s="1"/>
      <c r="E208" s="1"/>
      <c r="F208" s="1"/>
      <c r="G208" s="1"/>
      <c r="H208" s="1"/>
      <c r="I208" s="77" t="s">
        <v>89</v>
      </c>
      <c r="J208" s="77">
        <v>26258.400000000001</v>
      </c>
      <c r="K208" s="1"/>
      <c r="L208" s="1"/>
      <c r="M208" s="1"/>
      <c r="N208" s="1"/>
      <c r="O208" s="1"/>
      <c r="P208" s="1"/>
    </row>
    <row r="209" spans="1:16" x14ac:dyDescent="0.25">
      <c r="A209" s="1"/>
      <c r="B209" s="1"/>
      <c r="C209" s="1"/>
      <c r="D209" s="1"/>
      <c r="E209" s="1"/>
      <c r="F209" s="1"/>
      <c r="G209" s="1"/>
      <c r="H209" s="1"/>
      <c r="I209" s="77" t="s">
        <v>572</v>
      </c>
      <c r="J209" s="77">
        <v>21389.85</v>
      </c>
      <c r="K209" s="1"/>
      <c r="L209" s="1"/>
      <c r="M209" s="1"/>
      <c r="N209" s="1"/>
      <c r="O209" s="1"/>
      <c r="P209" s="1"/>
    </row>
    <row r="210" spans="1:16" x14ac:dyDescent="0.25">
      <c r="A210" s="1"/>
      <c r="B210" s="1"/>
      <c r="C210" s="1"/>
      <c r="D210" s="1"/>
      <c r="E210" s="1"/>
      <c r="F210" s="1"/>
      <c r="G210" s="1"/>
      <c r="H210" s="1"/>
      <c r="I210" s="77" t="s">
        <v>603</v>
      </c>
      <c r="J210" s="77">
        <v>20174.95</v>
      </c>
      <c r="K210" s="1"/>
      <c r="L210" s="1"/>
      <c r="M210" s="1"/>
      <c r="N210" s="1"/>
      <c r="O210" s="1"/>
      <c r="P210" s="1"/>
    </row>
    <row r="211" spans="1:16" x14ac:dyDescent="0.25">
      <c r="A211" s="1"/>
      <c r="B211" s="1"/>
      <c r="C211" s="1"/>
      <c r="D211" s="1"/>
      <c r="E211" s="1"/>
      <c r="F211" s="1"/>
      <c r="G211" s="1"/>
      <c r="H211" s="1"/>
      <c r="I211" s="77" t="s">
        <v>568</v>
      </c>
      <c r="J211" s="77">
        <v>19374.900000000001</v>
      </c>
      <c r="K211" s="1"/>
      <c r="L211" s="1"/>
      <c r="M211" s="1"/>
      <c r="N211" s="1"/>
      <c r="O211" s="1"/>
      <c r="P211" s="1"/>
    </row>
    <row r="212" spans="1:16" x14ac:dyDescent="0.25">
      <c r="A212" s="1"/>
      <c r="B212" s="1"/>
      <c r="C212" s="1"/>
      <c r="D212" s="1"/>
      <c r="E212" s="1"/>
      <c r="F212" s="1"/>
      <c r="G212" s="1"/>
      <c r="H212" s="1"/>
      <c r="I212" s="77" t="s">
        <v>599</v>
      </c>
      <c r="J212" s="77">
        <v>16952.95</v>
      </c>
      <c r="K212" s="1"/>
      <c r="L212" s="1"/>
      <c r="M212" s="1"/>
      <c r="N212" s="1"/>
      <c r="O212" s="1"/>
      <c r="P212" s="1"/>
    </row>
    <row r="213" spans="1:16" x14ac:dyDescent="0.25">
      <c r="A213" s="1"/>
      <c r="B213" s="1"/>
      <c r="C213" s="1"/>
      <c r="D213" s="1"/>
      <c r="E213" s="1"/>
      <c r="F213" s="1"/>
      <c r="G213" s="1"/>
      <c r="H213" s="1"/>
      <c r="I213" s="77" t="s">
        <v>132</v>
      </c>
      <c r="J213" s="77">
        <v>15823.85</v>
      </c>
      <c r="K213" s="1"/>
      <c r="L213" s="1"/>
      <c r="M213" s="1"/>
      <c r="N213" s="1"/>
      <c r="O213" s="1"/>
      <c r="P213" s="1"/>
    </row>
    <row r="214" spans="1:16" x14ac:dyDescent="0.25">
      <c r="A214" s="1"/>
      <c r="B214" s="1"/>
      <c r="C214" s="1"/>
      <c r="D214" s="1"/>
      <c r="E214" s="1"/>
      <c r="F214" s="1"/>
      <c r="G214" s="1"/>
      <c r="H214" s="1"/>
      <c r="I214" s="77" t="s">
        <v>602</v>
      </c>
      <c r="J214" s="77">
        <v>15278.51</v>
      </c>
      <c r="K214" s="1"/>
      <c r="L214" s="1"/>
      <c r="M214" s="1"/>
      <c r="N214" s="1"/>
      <c r="O214" s="1"/>
      <c r="P214" s="1"/>
    </row>
    <row r="215" spans="1:16" x14ac:dyDescent="0.25">
      <c r="A215" s="1"/>
      <c r="B215" s="1"/>
      <c r="C215" s="1"/>
      <c r="D215" s="1"/>
      <c r="E215" s="1"/>
      <c r="F215" s="1"/>
      <c r="G215" s="1"/>
      <c r="H215" s="1"/>
      <c r="I215" s="77" t="s">
        <v>578</v>
      </c>
      <c r="J215" s="77">
        <v>15063.35</v>
      </c>
      <c r="K215" s="1"/>
      <c r="L215" s="1"/>
      <c r="M215" s="1"/>
      <c r="N215" s="1"/>
      <c r="O215" s="1"/>
      <c r="P215" s="1"/>
    </row>
    <row r="216" spans="1:16" x14ac:dyDescent="0.25">
      <c r="A216" s="1"/>
      <c r="B216" s="1"/>
      <c r="C216" s="1"/>
      <c r="D216" s="1"/>
      <c r="E216" s="1"/>
      <c r="F216" s="1"/>
      <c r="G216" s="1"/>
      <c r="H216" s="1"/>
      <c r="I216" s="77" t="s">
        <v>608</v>
      </c>
      <c r="J216" s="77">
        <v>14670.45</v>
      </c>
      <c r="K216" s="1"/>
      <c r="L216" s="1"/>
      <c r="M216" s="1"/>
      <c r="N216" s="1"/>
      <c r="O216" s="1"/>
      <c r="P216" s="1"/>
    </row>
    <row r="217" spans="1:16" x14ac:dyDescent="0.25">
      <c r="A217" s="1"/>
      <c r="B217" s="1"/>
      <c r="C217" s="1"/>
      <c r="D217" s="1"/>
      <c r="E217" s="1"/>
      <c r="F217" s="1"/>
      <c r="G217" s="1"/>
      <c r="H217" s="1"/>
      <c r="I217" s="77" t="s">
        <v>606</v>
      </c>
      <c r="J217" s="77">
        <v>11609.75</v>
      </c>
      <c r="K217" s="1"/>
      <c r="L217" s="1"/>
      <c r="M217" s="1"/>
      <c r="N217" s="1"/>
      <c r="O217" s="1"/>
      <c r="P217" s="1"/>
    </row>
    <row r="218" spans="1:16" x14ac:dyDescent="0.25">
      <c r="A218" s="1"/>
      <c r="B218" s="1"/>
      <c r="C218" s="1"/>
      <c r="D218" s="1"/>
      <c r="E218" s="1"/>
      <c r="F218" s="1"/>
      <c r="G218" s="1"/>
      <c r="H218" s="1"/>
      <c r="I218" s="77" t="s">
        <v>389</v>
      </c>
      <c r="J218" s="77">
        <v>10065.200000000001</v>
      </c>
      <c r="K218" s="1"/>
      <c r="L218" s="1"/>
      <c r="M218" s="1"/>
      <c r="N218" s="1"/>
      <c r="O218" s="1"/>
      <c r="P218" s="1"/>
    </row>
    <row r="219" spans="1:16" x14ac:dyDescent="0.25">
      <c r="A219" s="1"/>
      <c r="B219" s="1"/>
      <c r="C219" s="1"/>
      <c r="D219" s="1"/>
      <c r="E219" s="1"/>
      <c r="F219" s="1"/>
      <c r="G219" s="1"/>
      <c r="H219" s="1"/>
      <c r="I219" s="77" t="s">
        <v>574</v>
      </c>
      <c r="J219" s="77">
        <v>9622</v>
      </c>
      <c r="K219" s="1"/>
      <c r="L219" s="1"/>
      <c r="M219" s="1"/>
      <c r="N219" s="1"/>
      <c r="O219" s="1"/>
      <c r="P219" s="1"/>
    </row>
    <row r="220" spans="1:16" x14ac:dyDescent="0.25">
      <c r="A220" s="1"/>
      <c r="B220" s="1"/>
      <c r="C220" s="1"/>
      <c r="D220" s="1"/>
      <c r="E220" s="1"/>
      <c r="F220" s="1"/>
      <c r="G220" s="1"/>
      <c r="H220" s="1"/>
      <c r="I220" s="77" t="s">
        <v>116</v>
      </c>
      <c r="J220" s="77">
        <v>7052.45</v>
      </c>
      <c r="K220" s="1"/>
      <c r="L220" s="1"/>
      <c r="M220" s="1"/>
      <c r="N220" s="1"/>
      <c r="O220" s="1"/>
      <c r="P220" s="1"/>
    </row>
    <row r="221" spans="1:16" x14ac:dyDescent="0.25">
      <c r="A221" s="1"/>
      <c r="B221" s="1"/>
      <c r="C221" s="1"/>
      <c r="D221" s="1"/>
      <c r="E221" s="1"/>
      <c r="F221" s="1"/>
      <c r="G221" s="1"/>
      <c r="H221" s="1"/>
      <c r="I221" s="77" t="s">
        <v>579</v>
      </c>
      <c r="J221" s="77">
        <v>6655.35</v>
      </c>
      <c r="K221" s="1"/>
      <c r="L221" s="1"/>
      <c r="M221" s="1"/>
      <c r="N221" s="1"/>
      <c r="O221" s="1"/>
      <c r="P221" s="1"/>
    </row>
    <row r="222" spans="1:16" x14ac:dyDescent="0.25">
      <c r="A222" s="1"/>
      <c r="B222" s="1"/>
      <c r="C222" s="1"/>
      <c r="D222" s="1"/>
      <c r="E222" s="1"/>
      <c r="F222" s="1"/>
      <c r="G222" s="1"/>
      <c r="H222" s="1"/>
      <c r="I222" s="77" t="s">
        <v>601</v>
      </c>
      <c r="J222" s="77">
        <v>6573.2</v>
      </c>
      <c r="K222" s="1"/>
      <c r="L222" s="1"/>
      <c r="M222" s="1"/>
      <c r="N222" s="1"/>
      <c r="O222" s="1"/>
      <c r="P222" s="1"/>
    </row>
    <row r="223" spans="1:16" x14ac:dyDescent="0.25">
      <c r="A223" s="1"/>
      <c r="B223" s="1"/>
      <c r="C223" s="1"/>
      <c r="D223" s="1"/>
      <c r="E223" s="1"/>
      <c r="F223" s="1"/>
      <c r="G223" s="1"/>
      <c r="H223" s="1"/>
      <c r="I223" s="77" t="s">
        <v>600</v>
      </c>
      <c r="J223" s="77">
        <v>5131.8500000000004</v>
      </c>
      <c r="K223" s="1"/>
      <c r="L223" s="1"/>
      <c r="M223" s="1"/>
      <c r="N223" s="1"/>
      <c r="O223" s="1"/>
      <c r="P223" s="1"/>
    </row>
    <row r="224" spans="1:16" x14ac:dyDescent="0.25">
      <c r="A224" s="1"/>
      <c r="B224" s="1"/>
      <c r="C224" s="1"/>
      <c r="D224" s="1"/>
      <c r="E224" s="1"/>
      <c r="F224" s="1"/>
      <c r="G224" s="1"/>
      <c r="H224" s="1"/>
      <c r="I224" s="77" t="s">
        <v>613</v>
      </c>
      <c r="J224" s="77">
        <v>4828.4020499999997</v>
      </c>
      <c r="K224" s="1"/>
      <c r="L224" s="1"/>
      <c r="M224" s="1"/>
      <c r="N224" s="1"/>
      <c r="O224" s="1"/>
      <c r="P224" s="1"/>
    </row>
    <row r="225" spans="1:16" x14ac:dyDescent="0.25">
      <c r="A225" s="1"/>
      <c r="B225" s="1"/>
      <c r="C225" s="1"/>
      <c r="D225" s="1"/>
      <c r="E225" s="1"/>
      <c r="F225" s="1"/>
      <c r="G225" s="1"/>
      <c r="H225" s="1"/>
      <c r="I225" s="77" t="s">
        <v>291</v>
      </c>
      <c r="J225" s="77">
        <v>4718.8</v>
      </c>
      <c r="K225" s="1"/>
      <c r="L225" s="1"/>
      <c r="M225" s="1"/>
      <c r="N225" s="1"/>
      <c r="O225" s="1"/>
      <c r="P225" s="1"/>
    </row>
    <row r="226" spans="1:16" x14ac:dyDescent="0.25">
      <c r="A226" s="1"/>
      <c r="B226" s="1"/>
      <c r="C226" s="1"/>
      <c r="D226" s="1"/>
      <c r="E226" s="1"/>
      <c r="F226" s="1"/>
      <c r="G226" s="1"/>
      <c r="H226" s="1"/>
      <c r="I226" s="77" t="s">
        <v>586</v>
      </c>
      <c r="J226" s="77">
        <v>4715.6000000000004</v>
      </c>
      <c r="K226" s="1"/>
      <c r="L226" s="1"/>
      <c r="M226" s="1"/>
      <c r="N226" s="1"/>
      <c r="O226" s="1"/>
      <c r="P226" s="1"/>
    </row>
    <row r="227" spans="1:16" x14ac:dyDescent="0.25">
      <c r="A227" s="1"/>
      <c r="B227" s="1"/>
      <c r="C227" s="1"/>
      <c r="D227" s="1"/>
      <c r="E227" s="1"/>
      <c r="F227" s="1"/>
      <c r="G227" s="1"/>
      <c r="H227" s="1"/>
      <c r="I227" s="77" t="s">
        <v>582</v>
      </c>
      <c r="J227" s="77">
        <v>4587.95</v>
      </c>
      <c r="K227" s="1"/>
      <c r="L227" s="1"/>
      <c r="M227" s="1"/>
      <c r="N227" s="1"/>
      <c r="O227" s="1"/>
      <c r="P227" s="1"/>
    </row>
    <row r="228" spans="1:16" x14ac:dyDescent="0.25">
      <c r="A228" s="1"/>
      <c r="B228" s="1"/>
      <c r="C228" s="1"/>
      <c r="D228" s="1"/>
      <c r="E228" s="1"/>
      <c r="F228" s="1"/>
      <c r="G228" s="1"/>
      <c r="H228" s="1"/>
      <c r="I228" s="77" t="s">
        <v>585</v>
      </c>
      <c r="J228" s="77">
        <v>4562.6000000000004</v>
      </c>
      <c r="K228" s="1"/>
      <c r="L228" s="1"/>
      <c r="M228" s="1"/>
      <c r="N228" s="1"/>
      <c r="O228" s="1"/>
      <c r="P228" s="1"/>
    </row>
    <row r="229" spans="1:16" x14ac:dyDescent="0.25">
      <c r="A229" s="1"/>
      <c r="B229" s="1"/>
      <c r="C229" s="1"/>
      <c r="D229" s="1"/>
      <c r="E229" s="1"/>
      <c r="F229" s="1"/>
      <c r="G229" s="1"/>
      <c r="H229" s="1"/>
      <c r="I229" s="77" t="s">
        <v>587</v>
      </c>
      <c r="J229" s="77">
        <v>4471.8500000000004</v>
      </c>
      <c r="K229" s="1"/>
      <c r="L229" s="1"/>
      <c r="M229" s="1"/>
      <c r="N229" s="1"/>
      <c r="O229" s="1"/>
      <c r="P229" s="1"/>
    </row>
    <row r="230" spans="1:16" x14ac:dyDescent="0.25">
      <c r="A230" s="1"/>
      <c r="B230" s="1"/>
      <c r="C230" s="1"/>
      <c r="D230" s="1"/>
      <c r="E230" s="1"/>
      <c r="F230" s="1"/>
      <c r="G230" s="1"/>
      <c r="H230" s="1"/>
      <c r="I230" s="77" t="s">
        <v>571</v>
      </c>
      <c r="J230" s="77">
        <v>4457.55</v>
      </c>
      <c r="K230" s="1"/>
      <c r="L230" s="1"/>
      <c r="M230" s="1"/>
      <c r="N230" s="1"/>
      <c r="O230" s="1"/>
      <c r="P230" s="1"/>
    </row>
    <row r="231" spans="1:16" x14ac:dyDescent="0.25">
      <c r="A231" s="1"/>
      <c r="B231" s="1"/>
      <c r="C231" s="1"/>
      <c r="D231" s="1"/>
      <c r="E231" s="1"/>
      <c r="F231" s="1"/>
      <c r="G231" s="1"/>
      <c r="H231" s="1"/>
      <c r="I231" s="77" t="s">
        <v>570</v>
      </c>
      <c r="J231" s="77">
        <v>4432.8</v>
      </c>
      <c r="K231" s="1"/>
      <c r="L231" s="1"/>
      <c r="M231" s="1"/>
      <c r="N231" s="1"/>
      <c r="O231" s="1"/>
      <c r="P231" s="1"/>
    </row>
    <row r="232" spans="1:16" x14ac:dyDescent="0.25">
      <c r="A232" s="1"/>
      <c r="B232" s="1"/>
      <c r="C232" s="1"/>
      <c r="D232" s="1"/>
      <c r="E232" s="1"/>
      <c r="F232" s="1"/>
      <c r="G232" s="1"/>
      <c r="H232" s="1"/>
      <c r="I232" s="77" t="s">
        <v>589</v>
      </c>
      <c r="J232" s="77">
        <v>4371.8500000000004</v>
      </c>
      <c r="K232" s="1"/>
      <c r="L232" s="1"/>
      <c r="M232" s="1"/>
      <c r="N232" s="1"/>
      <c r="O232" s="1"/>
      <c r="P232" s="1"/>
    </row>
    <row r="233" spans="1:16" x14ac:dyDescent="0.25">
      <c r="A233" s="1"/>
      <c r="B233" s="1"/>
      <c r="C233" s="1"/>
      <c r="D233" s="1"/>
      <c r="E233" s="1"/>
      <c r="F233" s="1"/>
      <c r="G233" s="1"/>
      <c r="H233" s="1"/>
      <c r="I233" s="77" t="s">
        <v>22</v>
      </c>
      <c r="J233" s="77">
        <v>4181.6000000000004</v>
      </c>
      <c r="K233" s="1"/>
      <c r="L233" s="1"/>
      <c r="M233" s="1"/>
      <c r="N233" s="1"/>
      <c r="O233" s="1"/>
      <c r="P233" s="1"/>
    </row>
    <row r="234" spans="1:16" x14ac:dyDescent="0.25">
      <c r="A234" s="1"/>
      <c r="B234" s="1"/>
      <c r="C234" s="1"/>
      <c r="D234" s="1"/>
      <c r="E234" s="1"/>
      <c r="F234" s="1"/>
      <c r="G234" s="1"/>
      <c r="H234" s="1"/>
      <c r="I234" s="77" t="s">
        <v>592</v>
      </c>
      <c r="J234" s="77">
        <v>3470.25</v>
      </c>
      <c r="K234" s="1"/>
      <c r="L234" s="1"/>
      <c r="M234" s="1"/>
      <c r="N234" s="1"/>
      <c r="O234" s="1"/>
      <c r="P234" s="1"/>
    </row>
    <row r="235" spans="1:16" x14ac:dyDescent="0.25">
      <c r="A235" s="1"/>
      <c r="B235" s="1"/>
      <c r="C235" s="1"/>
      <c r="D235" s="1"/>
      <c r="E235" s="1"/>
      <c r="F235" s="1"/>
      <c r="G235" s="1"/>
      <c r="H235" s="1"/>
      <c r="I235" s="77" t="s">
        <v>595</v>
      </c>
      <c r="J235" s="77">
        <v>3385.55</v>
      </c>
      <c r="K235" s="1"/>
      <c r="L235" s="1"/>
      <c r="M235" s="1"/>
      <c r="N235" s="1"/>
      <c r="O235" s="1"/>
      <c r="P235" s="1"/>
    </row>
    <row r="236" spans="1:16" x14ac:dyDescent="0.25">
      <c r="A236" s="1"/>
      <c r="B236" s="1"/>
      <c r="C236" s="1"/>
      <c r="D236" s="1"/>
      <c r="E236" s="1"/>
      <c r="F236" s="1"/>
      <c r="G236" s="1"/>
      <c r="H236" s="1"/>
      <c r="I236" s="77" t="s">
        <v>609</v>
      </c>
      <c r="J236" s="77">
        <v>2697.1</v>
      </c>
      <c r="K236" s="1"/>
      <c r="L236" s="1"/>
      <c r="M236" s="1"/>
      <c r="N236" s="1"/>
      <c r="O236" s="1"/>
      <c r="P236" s="1"/>
    </row>
    <row r="237" spans="1:16" x14ac:dyDescent="0.25">
      <c r="A237" s="1"/>
      <c r="B237" s="1"/>
      <c r="C237" s="1"/>
      <c r="D237" s="1"/>
      <c r="E237" s="1"/>
      <c r="F237" s="1"/>
      <c r="G237" s="1"/>
      <c r="H237" s="1"/>
      <c r="I237" s="77" t="s">
        <v>576</v>
      </c>
      <c r="J237" s="77">
        <v>2493</v>
      </c>
      <c r="K237" s="1"/>
      <c r="L237" s="1"/>
      <c r="M237" s="1"/>
      <c r="N237" s="1"/>
      <c r="O237" s="1"/>
      <c r="P237" s="1"/>
    </row>
    <row r="238" spans="1:16" x14ac:dyDescent="0.25">
      <c r="A238" s="1"/>
      <c r="B238" s="1"/>
      <c r="C238" s="1"/>
      <c r="D238" s="1"/>
      <c r="E238" s="1"/>
      <c r="F238" s="1"/>
      <c r="G238" s="1"/>
      <c r="H238" s="1"/>
      <c r="I238" s="77" t="s">
        <v>610</v>
      </c>
      <c r="J238" s="77">
        <v>2260.89</v>
      </c>
      <c r="K238" s="1"/>
      <c r="L238" s="1"/>
      <c r="M238" s="1"/>
      <c r="N238" s="1"/>
      <c r="O238" s="1"/>
      <c r="P238" s="1"/>
    </row>
    <row r="239" spans="1:16" x14ac:dyDescent="0.25">
      <c r="A239" s="1"/>
      <c r="B239" s="1"/>
      <c r="C239" s="1"/>
      <c r="D239" s="1"/>
      <c r="E239" s="1"/>
      <c r="F239" s="1"/>
      <c r="G239" s="1"/>
      <c r="H239" s="1"/>
      <c r="I239" s="77" t="s">
        <v>612</v>
      </c>
      <c r="J239" s="77">
        <v>2172.0373</v>
      </c>
      <c r="K239" s="1"/>
      <c r="L239" s="1"/>
      <c r="M239" s="1"/>
      <c r="N239" s="1"/>
      <c r="O239" s="1"/>
      <c r="P239" s="1"/>
    </row>
    <row r="240" spans="1:16" x14ac:dyDescent="0.25">
      <c r="A240" s="1"/>
      <c r="B240" s="1"/>
      <c r="C240" s="1"/>
      <c r="D240" s="1"/>
      <c r="E240" s="1"/>
      <c r="F240" s="1"/>
      <c r="G240" s="1"/>
      <c r="H240" s="1"/>
      <c r="I240" s="77" t="s">
        <v>607</v>
      </c>
      <c r="J240" s="77">
        <v>2108.85</v>
      </c>
      <c r="K240" s="1"/>
      <c r="L240" s="1"/>
      <c r="M240" s="1"/>
      <c r="N240" s="1"/>
      <c r="O240" s="1"/>
      <c r="P240" s="1"/>
    </row>
    <row r="241" spans="1:16" x14ac:dyDescent="0.25">
      <c r="A241" s="1"/>
      <c r="B241" s="1"/>
      <c r="C241" s="1"/>
      <c r="D241" s="1"/>
      <c r="E241" s="1"/>
      <c r="F241" s="1"/>
      <c r="G241" s="1"/>
      <c r="H241" s="1"/>
      <c r="I241" s="77" t="s">
        <v>208</v>
      </c>
      <c r="J241" s="77">
        <v>1894.9</v>
      </c>
      <c r="K241" s="1"/>
      <c r="L241" s="1"/>
      <c r="M241" s="1"/>
      <c r="N241" s="1"/>
      <c r="O241" s="1"/>
      <c r="P241" s="1"/>
    </row>
    <row r="242" spans="1:16" x14ac:dyDescent="0.25">
      <c r="A242" s="1"/>
      <c r="B242" s="1"/>
      <c r="C242" s="1"/>
      <c r="D242" s="1"/>
      <c r="E242" s="1"/>
      <c r="F242" s="1"/>
      <c r="G242" s="1"/>
      <c r="H242" s="1"/>
      <c r="I242" s="77" t="s">
        <v>396</v>
      </c>
      <c r="J242" s="77">
        <v>1825</v>
      </c>
      <c r="K242" s="1"/>
      <c r="L242" s="1"/>
      <c r="M242" s="1"/>
      <c r="N242" s="1"/>
      <c r="O242" s="1"/>
      <c r="P242" s="1"/>
    </row>
    <row r="243" spans="1:16" x14ac:dyDescent="0.25">
      <c r="A243" s="1"/>
      <c r="B243" s="1"/>
      <c r="C243" s="1"/>
      <c r="D243" s="1"/>
      <c r="E243" s="1"/>
      <c r="F243" s="1"/>
      <c r="G243" s="1"/>
      <c r="H243" s="1"/>
      <c r="I243" s="77" t="s">
        <v>591</v>
      </c>
      <c r="J243" s="77">
        <v>1595.971</v>
      </c>
      <c r="K243" s="1"/>
      <c r="L243" s="1"/>
      <c r="M243" s="1"/>
      <c r="N243" s="1"/>
      <c r="O243" s="1"/>
      <c r="P243" s="1"/>
    </row>
    <row r="244" spans="1:16" x14ac:dyDescent="0.25">
      <c r="A244" s="1"/>
      <c r="B244" s="1"/>
      <c r="C244" s="1"/>
      <c r="D244" s="1"/>
      <c r="E244" s="1"/>
      <c r="F244" s="1"/>
      <c r="G244" s="1"/>
      <c r="H244" s="1"/>
      <c r="I244" s="77" t="s">
        <v>593</v>
      </c>
      <c r="J244" s="77">
        <v>1404.3</v>
      </c>
      <c r="K244" s="1"/>
      <c r="L244" s="1"/>
      <c r="M244" s="1"/>
      <c r="N244" s="1"/>
      <c r="O244" s="1"/>
      <c r="P244" s="1"/>
    </row>
    <row r="245" spans="1:16" x14ac:dyDescent="0.25">
      <c r="A245" s="1"/>
      <c r="B245" s="1"/>
      <c r="C245" s="1"/>
      <c r="D245" s="1"/>
      <c r="E245" s="1"/>
      <c r="F245" s="1"/>
      <c r="G245" s="1"/>
      <c r="H245" s="1"/>
      <c r="I245" s="77" t="s">
        <v>611</v>
      </c>
      <c r="J245" s="77">
        <v>1246.5809999999999</v>
      </c>
      <c r="K245" s="1"/>
      <c r="L245" s="1"/>
      <c r="M245" s="1"/>
      <c r="N245" s="1"/>
      <c r="O245" s="1"/>
      <c r="P245" s="1"/>
    </row>
    <row r="246" spans="1:16" x14ac:dyDescent="0.25">
      <c r="A246" s="1"/>
      <c r="B246" s="1"/>
      <c r="C246" s="1"/>
      <c r="D246" s="1"/>
      <c r="E246" s="1"/>
      <c r="F246" s="1"/>
      <c r="G246" s="1"/>
      <c r="H246" s="1"/>
      <c r="I246" s="77" t="s">
        <v>604</v>
      </c>
      <c r="J246" s="77">
        <v>1200.05</v>
      </c>
      <c r="K246" s="1"/>
      <c r="L246" s="1"/>
      <c r="M246" s="1"/>
      <c r="N246" s="1"/>
      <c r="O246" s="1"/>
      <c r="P246" s="1"/>
    </row>
    <row r="247" spans="1:16" x14ac:dyDescent="0.25">
      <c r="A247" s="1"/>
      <c r="B247" s="1"/>
      <c r="C247" s="1"/>
      <c r="D247" s="1"/>
      <c r="E247" s="1"/>
      <c r="F247" s="1"/>
      <c r="G247" s="1"/>
      <c r="H247" s="1"/>
      <c r="I247" s="77" t="s">
        <v>590</v>
      </c>
      <c r="J247" s="77">
        <v>1173.9585</v>
      </c>
      <c r="K247" s="1"/>
      <c r="L247" s="1"/>
      <c r="M247" s="1"/>
      <c r="N247" s="1"/>
      <c r="O247" s="1"/>
      <c r="P247" s="1"/>
    </row>
    <row r="248" spans="1:16" x14ac:dyDescent="0.25">
      <c r="A248" s="1"/>
      <c r="B248" s="1"/>
      <c r="C248" s="1"/>
      <c r="D248" s="1"/>
      <c r="E248" s="1"/>
      <c r="F248" s="1"/>
      <c r="G248" s="1"/>
      <c r="H248" s="1"/>
      <c r="I248" s="77" t="s">
        <v>584</v>
      </c>
      <c r="J248" s="77">
        <v>1152.25</v>
      </c>
      <c r="K248" s="1"/>
      <c r="L248" s="1"/>
      <c r="M248" s="1"/>
      <c r="N248" s="1"/>
      <c r="O248" s="1"/>
      <c r="P248" s="1"/>
    </row>
    <row r="249" spans="1:16" x14ac:dyDescent="0.25">
      <c r="A249" s="1"/>
      <c r="B249" s="1"/>
      <c r="C249" s="1"/>
      <c r="D249" s="1"/>
      <c r="E249" s="1"/>
      <c r="F249" s="1"/>
      <c r="G249" s="1"/>
      <c r="H249" s="1"/>
      <c r="I249" s="77" t="s">
        <v>605</v>
      </c>
      <c r="J249" s="77">
        <v>1025.4000000000001</v>
      </c>
      <c r="K249" s="1"/>
      <c r="L249" s="1"/>
      <c r="M249" s="1"/>
      <c r="N249" s="1"/>
      <c r="O249" s="1"/>
      <c r="P249" s="1"/>
    </row>
    <row r="250" spans="1:16" x14ac:dyDescent="0.25">
      <c r="A250" s="1"/>
      <c r="B250" s="1"/>
      <c r="C250" s="1"/>
      <c r="D250" s="1"/>
      <c r="E250" s="1"/>
      <c r="F250" s="1"/>
      <c r="G250" s="1"/>
      <c r="H250" s="1"/>
      <c r="I250" s="77" t="s">
        <v>594</v>
      </c>
      <c r="J250" s="77">
        <v>787.95</v>
      </c>
      <c r="K250" s="1"/>
      <c r="L250" s="1"/>
      <c r="M250" s="1"/>
      <c r="N250" s="1"/>
      <c r="O250" s="1"/>
      <c r="P250" s="1"/>
    </row>
    <row r="251" spans="1:16" x14ac:dyDescent="0.25">
      <c r="A251" s="1"/>
      <c r="B251" s="1"/>
      <c r="C251" s="1"/>
      <c r="D251" s="1"/>
      <c r="E251" s="1"/>
      <c r="F251" s="1"/>
      <c r="G251" s="1"/>
      <c r="H251" s="1"/>
      <c r="I251" s="77" t="s">
        <v>588</v>
      </c>
      <c r="J251" s="77">
        <v>742.35</v>
      </c>
      <c r="K251" s="1"/>
      <c r="L251" s="1"/>
      <c r="M251" s="1"/>
      <c r="N251" s="1"/>
      <c r="O251" s="1"/>
      <c r="P251" s="1"/>
    </row>
    <row r="252" spans="1:16" x14ac:dyDescent="0.25">
      <c r="A252" s="1"/>
      <c r="B252" s="1"/>
      <c r="C252" s="1"/>
      <c r="D252" s="1"/>
      <c r="E252" s="1"/>
      <c r="F252" s="1"/>
      <c r="G252" s="1"/>
      <c r="H252" s="1"/>
      <c r="I252" s="77" t="s">
        <v>580</v>
      </c>
      <c r="J252" s="77">
        <v>719.97</v>
      </c>
      <c r="K252" s="1"/>
      <c r="L252" s="1"/>
      <c r="M252" s="1"/>
      <c r="N252" s="1"/>
      <c r="O252" s="1"/>
      <c r="P252" s="1"/>
    </row>
    <row r="253" spans="1:16" x14ac:dyDescent="0.25">
      <c r="A253" s="1"/>
      <c r="B253" s="1"/>
      <c r="C253" s="1"/>
      <c r="D253" s="1"/>
      <c r="E253" s="1"/>
      <c r="F253" s="1"/>
      <c r="G253" s="1"/>
      <c r="H253" s="1"/>
      <c r="I253" s="77" t="s">
        <v>596</v>
      </c>
      <c r="J253" s="77">
        <v>705.4</v>
      </c>
      <c r="K253" s="1"/>
      <c r="L253" s="1"/>
      <c r="M253" s="1"/>
      <c r="N253" s="1"/>
      <c r="O253" s="1"/>
      <c r="P253" s="1"/>
    </row>
    <row r="254" spans="1:16" x14ac:dyDescent="0.25">
      <c r="A254" s="1"/>
      <c r="B254" s="1"/>
      <c r="C254" s="1"/>
      <c r="D254" s="1"/>
      <c r="E254" s="1"/>
      <c r="F254" s="1"/>
      <c r="G254" s="1"/>
      <c r="H254" s="1"/>
      <c r="I254" s="77" t="s">
        <v>326</v>
      </c>
      <c r="J254" s="77">
        <v>693.8</v>
      </c>
      <c r="K254" s="1"/>
      <c r="L254" s="1"/>
      <c r="M254" s="1"/>
      <c r="N254" s="1"/>
      <c r="O254" s="1"/>
      <c r="P254" s="1"/>
    </row>
    <row r="255" spans="1:16" x14ac:dyDescent="0.25">
      <c r="A255" s="1"/>
      <c r="B255" s="1"/>
      <c r="C255" s="1"/>
      <c r="D255" s="1"/>
      <c r="E255" s="1"/>
      <c r="F255" s="1"/>
      <c r="G255" s="1"/>
      <c r="H255" s="1"/>
      <c r="I255" s="77" t="s">
        <v>583</v>
      </c>
      <c r="J255" s="77">
        <v>638.79999999999995</v>
      </c>
      <c r="K255" s="1"/>
      <c r="L255" s="1"/>
      <c r="M255" s="1"/>
      <c r="N255" s="1"/>
      <c r="O255" s="1"/>
      <c r="P255" s="1"/>
    </row>
    <row r="256" spans="1:16" x14ac:dyDescent="0.25">
      <c r="A256" s="1"/>
      <c r="B256" s="1"/>
      <c r="C256" s="1"/>
      <c r="D256" s="1"/>
      <c r="E256" s="1"/>
      <c r="F256" s="1"/>
      <c r="G256" s="1"/>
      <c r="H256" s="1"/>
      <c r="I256" s="77" t="s">
        <v>72</v>
      </c>
      <c r="J256" s="77">
        <v>489.25</v>
      </c>
      <c r="K256" s="1"/>
      <c r="L256" s="1"/>
      <c r="M256" s="1"/>
      <c r="N256" s="1"/>
      <c r="O256" s="1"/>
      <c r="P256" s="1"/>
    </row>
    <row r="257" spans="1:16" x14ac:dyDescent="0.25">
      <c r="A257" s="1"/>
      <c r="B257" s="1"/>
      <c r="C257" s="1"/>
      <c r="D257" s="1"/>
      <c r="E257" s="1"/>
      <c r="F257" s="1"/>
      <c r="G257" s="1"/>
      <c r="H257" s="1"/>
      <c r="I257" s="77" t="s">
        <v>575</v>
      </c>
      <c r="J257" s="77">
        <v>117.8</v>
      </c>
      <c r="K257" s="1"/>
      <c r="L257" s="1"/>
      <c r="M257" s="1"/>
      <c r="N257" s="1"/>
      <c r="O257" s="1"/>
      <c r="P257" s="1"/>
    </row>
    <row r="258" spans="1:16" x14ac:dyDescent="0.25">
      <c r="A258" s="1"/>
      <c r="B258" s="1"/>
      <c r="C258" s="1"/>
      <c r="D258" s="1"/>
      <c r="E258" s="1"/>
      <c r="F258" s="1"/>
      <c r="G258" s="1"/>
      <c r="H258" s="1"/>
      <c r="I258" s="77" t="s">
        <v>597</v>
      </c>
      <c r="J258" s="77">
        <v>88.1</v>
      </c>
      <c r="K258" s="1"/>
      <c r="L258" s="1"/>
      <c r="M258" s="1"/>
      <c r="N258" s="1"/>
      <c r="O258" s="1"/>
      <c r="P258" s="1"/>
    </row>
    <row r="259" spans="1:16" x14ac:dyDescent="0.25">
      <c r="A259" s="1"/>
      <c r="B259" s="1"/>
      <c r="C259" s="1"/>
      <c r="D259" s="1"/>
      <c r="E259" s="1"/>
      <c r="F259" s="1"/>
      <c r="G259" s="1"/>
      <c r="H259" s="1"/>
      <c r="I259" s="77" t="s">
        <v>577</v>
      </c>
      <c r="J259" s="77">
        <v>56.35</v>
      </c>
      <c r="K259" s="1"/>
      <c r="L259" s="1"/>
      <c r="M259" s="1"/>
      <c r="N259" s="1"/>
      <c r="O259" s="1"/>
      <c r="P259" s="1"/>
    </row>
    <row r="260" spans="1:16" x14ac:dyDescent="0.25">
      <c r="A260" s="1"/>
      <c r="B260" s="1"/>
      <c r="C260" s="1"/>
      <c r="D260" s="1"/>
      <c r="E260" s="1"/>
      <c r="F260" s="1"/>
      <c r="G260" s="1"/>
      <c r="H260" s="1"/>
      <c r="I260" s="77" t="s">
        <v>598</v>
      </c>
      <c r="J260" s="77">
        <v>27.95</v>
      </c>
      <c r="K260" s="1"/>
      <c r="L260" s="1"/>
      <c r="M260" s="1"/>
      <c r="N260" s="1"/>
      <c r="O260" s="1"/>
      <c r="P260" s="1"/>
    </row>
    <row r="261" spans="1:16" x14ac:dyDescent="0.25">
      <c r="A261" s="1"/>
      <c r="B261" s="1"/>
      <c r="C261" s="1"/>
      <c r="D261" s="1"/>
      <c r="E261" s="1"/>
      <c r="F261" s="1"/>
      <c r="G261" s="1"/>
      <c r="H261" s="1"/>
      <c r="I261" s="77" t="s">
        <v>581</v>
      </c>
      <c r="J261" s="77">
        <v>17.2</v>
      </c>
      <c r="K261" s="1"/>
      <c r="L261" s="1"/>
      <c r="M261" s="1"/>
      <c r="N261" s="1"/>
      <c r="O261" s="1"/>
      <c r="P261" s="1"/>
    </row>
    <row r="262" spans="1:16" x14ac:dyDescent="0.25">
      <c r="A262" s="1"/>
      <c r="B262" s="1"/>
      <c r="C262" s="1"/>
      <c r="D262" s="1"/>
      <c r="E262" s="1"/>
      <c r="F262" s="1"/>
      <c r="G262" s="1"/>
      <c r="H262" s="1"/>
      <c r="I262" s="77"/>
      <c r="J262" s="77"/>
      <c r="K262" s="1"/>
      <c r="L262" s="1"/>
      <c r="M262" s="1"/>
      <c r="N262" s="1"/>
      <c r="O262" s="1"/>
      <c r="P262" s="1"/>
    </row>
  </sheetData>
  <mergeCells count="13">
    <mergeCell ref="B3:G3"/>
    <mergeCell ref="B6:B7"/>
    <mergeCell ref="C6:C7"/>
    <mergeCell ref="D6:D7"/>
    <mergeCell ref="E6:E7"/>
    <mergeCell ref="F6:P6"/>
    <mergeCell ref="F180:P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553</v>
      </c>
      <c r="C5" s="212" t="s">
        <v>1181</v>
      </c>
      <c r="D5" s="212" t="s">
        <v>1181</v>
      </c>
      <c r="E5" s="212" t="s">
        <v>1181</v>
      </c>
      <c r="F5" s="212" t="s">
        <v>1181</v>
      </c>
      <c r="G5" s="212" t="s">
        <v>1181</v>
      </c>
      <c r="H5" s="212" t="s">
        <v>1181</v>
      </c>
      <c r="I5" s="212" t="s">
        <v>1181</v>
      </c>
      <c r="J5" s="212" t="s">
        <v>1181</v>
      </c>
      <c r="K5" s="212" t="s">
        <v>1181</v>
      </c>
      <c r="L5" s="212" t="s">
        <v>1181</v>
      </c>
      <c r="M5" s="212" t="s">
        <v>1181</v>
      </c>
      <c r="N5" s="212" t="s">
        <v>1181</v>
      </c>
      <c r="O5" s="212" t="s">
        <v>1181</v>
      </c>
      <c r="P5" s="212" t="s">
        <v>1181</v>
      </c>
      <c r="Q5" s="212" t="s">
        <v>1181</v>
      </c>
      <c r="R5" s="212" t="s">
        <v>1181</v>
      </c>
      <c r="S5" s="216" t="s">
        <v>553</v>
      </c>
      <c r="T5" s="213" t="s">
        <v>1182</v>
      </c>
      <c r="U5" s="213" t="s">
        <v>1182</v>
      </c>
      <c r="V5" s="213" t="s">
        <v>1182</v>
      </c>
      <c r="W5" s="213" t="s">
        <v>1182</v>
      </c>
      <c r="X5" s="213" t="s">
        <v>1182</v>
      </c>
      <c r="Y5" s="216" t="s">
        <v>553</v>
      </c>
      <c r="Z5" s="214" t="s">
        <v>1182</v>
      </c>
      <c r="AA5" s="214" t="s">
        <v>1182</v>
      </c>
      <c r="AB5" s="214" t="s">
        <v>1182</v>
      </c>
      <c r="AC5" s="214" t="s">
        <v>1182</v>
      </c>
      <c r="AD5" s="214" t="s">
        <v>1182</v>
      </c>
    </row>
    <row r="6" spans="1:30" ht="20.25" x14ac:dyDescent="0.25">
      <c r="A6" s="1"/>
      <c r="B6" s="216"/>
      <c r="C6" s="215" t="s">
        <v>558</v>
      </c>
      <c r="D6" s="215" t="s">
        <v>558</v>
      </c>
      <c r="E6" s="215" t="s">
        <v>558</v>
      </c>
      <c r="F6" s="215" t="s">
        <v>558</v>
      </c>
      <c r="G6" s="215" t="s">
        <v>557</v>
      </c>
      <c r="H6" s="215" t="s">
        <v>557</v>
      </c>
      <c r="I6" s="215" t="s">
        <v>557</v>
      </c>
      <c r="J6" s="215" t="s">
        <v>557</v>
      </c>
      <c r="K6" s="215" t="s">
        <v>556</v>
      </c>
      <c r="L6" s="215" t="s">
        <v>556</v>
      </c>
      <c r="M6" s="215" t="s">
        <v>556</v>
      </c>
      <c r="N6" s="215" t="s">
        <v>556</v>
      </c>
      <c r="O6" s="212" t="s">
        <v>1183</v>
      </c>
      <c r="P6" s="212" t="s">
        <v>1183</v>
      </c>
      <c r="Q6" s="212" t="s">
        <v>1183</v>
      </c>
      <c r="R6" s="212" t="s">
        <v>1183</v>
      </c>
      <c r="S6" s="216"/>
      <c r="T6" s="213" t="s">
        <v>1184</v>
      </c>
      <c r="U6" s="213" t="s">
        <v>1184</v>
      </c>
      <c r="V6" s="213" t="s">
        <v>1184</v>
      </c>
      <c r="W6" s="213" t="s">
        <v>1184</v>
      </c>
      <c r="X6" s="213" t="s">
        <v>1184</v>
      </c>
      <c r="Y6" s="216"/>
      <c r="Z6" s="214" t="s">
        <v>1185</v>
      </c>
      <c r="AA6" s="214" t="s">
        <v>1185</v>
      </c>
      <c r="AB6" s="214" t="s">
        <v>1185</v>
      </c>
      <c r="AC6" s="214" t="s">
        <v>1185</v>
      </c>
      <c r="AD6" s="214" t="s">
        <v>1185</v>
      </c>
    </row>
    <row r="7" spans="1:30" ht="33.75" x14ac:dyDescent="0.25">
      <c r="A7" s="1"/>
      <c r="B7" s="216"/>
      <c r="C7" s="78" t="s">
        <v>1186</v>
      </c>
      <c r="D7" s="78" t="s">
        <v>1187</v>
      </c>
      <c r="E7" s="78" t="s">
        <v>1188</v>
      </c>
      <c r="F7" s="78" t="s">
        <v>1189</v>
      </c>
      <c r="G7" s="78" t="s">
        <v>1190</v>
      </c>
      <c r="H7" s="78" t="s">
        <v>1191</v>
      </c>
      <c r="I7" s="78" t="s">
        <v>1192</v>
      </c>
      <c r="J7" s="78" t="s">
        <v>1193</v>
      </c>
      <c r="K7" s="78" t="s">
        <v>1194</v>
      </c>
      <c r="L7" s="78" t="s">
        <v>1195</v>
      </c>
      <c r="M7" s="78" t="s">
        <v>1196</v>
      </c>
      <c r="N7" s="78" t="s">
        <v>1197</v>
      </c>
      <c r="O7" s="63" t="s">
        <v>1198</v>
      </c>
      <c r="P7" s="63" t="s">
        <v>1199</v>
      </c>
      <c r="Q7" s="63" t="s">
        <v>1200</v>
      </c>
      <c r="R7" s="63" t="s">
        <v>1201</v>
      </c>
      <c r="S7" s="217"/>
      <c r="T7" s="79" t="s">
        <v>560</v>
      </c>
      <c r="U7" s="79" t="s">
        <v>561</v>
      </c>
      <c r="V7" s="79" t="s">
        <v>562</v>
      </c>
      <c r="W7" s="79" t="s">
        <v>563</v>
      </c>
      <c r="X7" s="79" t="s">
        <v>1201</v>
      </c>
      <c r="Y7" s="217"/>
      <c r="Z7" s="80" t="s">
        <v>1202</v>
      </c>
      <c r="AA7" s="80" t="s">
        <v>1203</v>
      </c>
      <c r="AB7" s="80" t="s">
        <v>1204</v>
      </c>
      <c r="AC7" s="80" t="s">
        <v>1205</v>
      </c>
      <c r="AD7" s="80" t="s">
        <v>1007</v>
      </c>
    </row>
    <row r="8" spans="1:30" x14ac:dyDescent="0.25">
      <c r="A8" s="1"/>
      <c r="B8" s="81" t="s">
        <v>786</v>
      </c>
      <c r="C8" s="82">
        <v>459.8</v>
      </c>
      <c r="D8" s="82">
        <v>128.9</v>
      </c>
      <c r="E8" s="82">
        <v>0</v>
      </c>
      <c r="F8" s="82">
        <v>8.5500000000000007</v>
      </c>
      <c r="G8" s="82">
        <v>3368.5</v>
      </c>
      <c r="H8" s="82">
        <v>1814.7</v>
      </c>
      <c r="I8" s="82">
        <v>0</v>
      </c>
      <c r="J8" s="82">
        <v>218.6</v>
      </c>
      <c r="K8" s="82">
        <v>808</v>
      </c>
      <c r="L8" s="82">
        <v>0</v>
      </c>
      <c r="M8" s="82">
        <v>0</v>
      </c>
      <c r="N8" s="82">
        <v>0</v>
      </c>
      <c r="O8" s="82">
        <v>597.25</v>
      </c>
      <c r="P8" s="82">
        <v>5401.8</v>
      </c>
      <c r="Q8" s="82">
        <v>808</v>
      </c>
      <c r="R8" s="83">
        <v>6807.05</v>
      </c>
      <c r="S8" s="81" t="s">
        <v>786</v>
      </c>
      <c r="T8" s="82">
        <v>4636.3</v>
      </c>
      <c r="U8" s="82">
        <v>1943.6</v>
      </c>
      <c r="V8" s="82">
        <v>0</v>
      </c>
      <c r="W8" s="82">
        <v>227.15</v>
      </c>
      <c r="X8" s="83">
        <v>6807.05</v>
      </c>
      <c r="Y8" s="81" t="s">
        <v>786</v>
      </c>
      <c r="Z8" s="82">
        <v>369.6</v>
      </c>
      <c r="AA8" s="82">
        <v>89.9</v>
      </c>
      <c r="AB8" s="82">
        <v>0</v>
      </c>
      <c r="AC8" s="82">
        <v>227.15</v>
      </c>
      <c r="AD8" s="83">
        <v>686.65</v>
      </c>
    </row>
    <row r="9" spans="1:30" x14ac:dyDescent="0.25">
      <c r="A9" s="1"/>
      <c r="B9" s="81" t="s">
        <v>787</v>
      </c>
      <c r="C9" s="82">
        <v>448.9</v>
      </c>
      <c r="D9" s="82">
        <v>129.80000000000001</v>
      </c>
      <c r="E9" s="82">
        <v>0</v>
      </c>
      <c r="F9" s="82">
        <v>6.3</v>
      </c>
      <c r="G9" s="82">
        <v>3320.1</v>
      </c>
      <c r="H9" s="82">
        <v>1731</v>
      </c>
      <c r="I9" s="82">
        <v>0</v>
      </c>
      <c r="J9" s="82">
        <v>170.4</v>
      </c>
      <c r="K9" s="82">
        <v>782.1</v>
      </c>
      <c r="L9" s="82">
        <v>0</v>
      </c>
      <c r="M9" s="82">
        <v>0</v>
      </c>
      <c r="N9" s="82">
        <v>0</v>
      </c>
      <c r="O9" s="82">
        <v>585</v>
      </c>
      <c r="P9" s="82">
        <v>5221.5</v>
      </c>
      <c r="Q9" s="82">
        <v>782.1</v>
      </c>
      <c r="R9" s="83">
        <v>6588.6</v>
      </c>
      <c r="S9" s="81" t="s">
        <v>787</v>
      </c>
      <c r="T9" s="82">
        <v>4551.1000000000004</v>
      </c>
      <c r="U9" s="82">
        <v>1860.8</v>
      </c>
      <c r="V9" s="82">
        <v>0</v>
      </c>
      <c r="W9" s="82">
        <v>176.7</v>
      </c>
      <c r="X9" s="83">
        <v>6588.6</v>
      </c>
      <c r="Y9" s="81" t="s">
        <v>787</v>
      </c>
      <c r="Z9" s="82">
        <v>364.7</v>
      </c>
      <c r="AA9" s="82">
        <v>91.4</v>
      </c>
      <c r="AB9" s="82">
        <v>0</v>
      </c>
      <c r="AC9" s="82">
        <v>176.7</v>
      </c>
      <c r="AD9" s="83">
        <v>632.79999999999995</v>
      </c>
    </row>
    <row r="10" spans="1:30" x14ac:dyDescent="0.25">
      <c r="A10" s="1"/>
      <c r="B10" s="81" t="s">
        <v>788</v>
      </c>
      <c r="C10" s="82">
        <v>463.5</v>
      </c>
      <c r="D10" s="82">
        <v>130.19999999999999</v>
      </c>
      <c r="E10" s="82">
        <v>0</v>
      </c>
      <c r="F10" s="82">
        <v>2.4</v>
      </c>
      <c r="G10" s="82">
        <v>3302.8</v>
      </c>
      <c r="H10" s="82">
        <v>1673.1</v>
      </c>
      <c r="I10" s="82">
        <v>0</v>
      </c>
      <c r="J10" s="82">
        <v>152.6</v>
      </c>
      <c r="K10" s="82">
        <v>802.8</v>
      </c>
      <c r="L10" s="82">
        <v>0</v>
      </c>
      <c r="M10" s="82">
        <v>0</v>
      </c>
      <c r="N10" s="82">
        <v>0</v>
      </c>
      <c r="O10" s="82">
        <v>596.1</v>
      </c>
      <c r="P10" s="82">
        <v>5128.5</v>
      </c>
      <c r="Q10" s="82">
        <v>802.8</v>
      </c>
      <c r="R10" s="83">
        <v>6527.4</v>
      </c>
      <c r="S10" s="81" t="s">
        <v>788</v>
      </c>
      <c r="T10" s="82">
        <v>4569.1000000000004</v>
      </c>
      <c r="U10" s="82">
        <v>1803.3</v>
      </c>
      <c r="V10" s="82">
        <v>0</v>
      </c>
      <c r="W10" s="82">
        <v>155</v>
      </c>
      <c r="X10" s="83">
        <v>6527.4</v>
      </c>
      <c r="Y10" s="81" t="s">
        <v>788</v>
      </c>
      <c r="Z10" s="82">
        <v>359.2</v>
      </c>
      <c r="AA10" s="82">
        <v>90.5</v>
      </c>
      <c r="AB10" s="82">
        <v>0</v>
      </c>
      <c r="AC10" s="82">
        <v>155</v>
      </c>
      <c r="AD10" s="83">
        <v>604.70000000000005</v>
      </c>
    </row>
    <row r="11" spans="1:30" x14ac:dyDescent="0.25">
      <c r="A11" s="1"/>
      <c r="B11" s="81" t="s">
        <v>789</v>
      </c>
      <c r="C11" s="82">
        <v>462.2</v>
      </c>
      <c r="D11" s="82">
        <v>131.69999999999999</v>
      </c>
      <c r="E11" s="82">
        <v>0</v>
      </c>
      <c r="F11" s="82">
        <v>2.9</v>
      </c>
      <c r="G11" s="82">
        <v>3328.8</v>
      </c>
      <c r="H11" s="82">
        <v>1577.9</v>
      </c>
      <c r="I11" s="82">
        <v>0</v>
      </c>
      <c r="J11" s="82">
        <v>131.19999999999999</v>
      </c>
      <c r="K11" s="82">
        <v>807.5</v>
      </c>
      <c r="L11" s="82">
        <v>0</v>
      </c>
      <c r="M11" s="82">
        <v>0</v>
      </c>
      <c r="N11" s="82">
        <v>0</v>
      </c>
      <c r="O11" s="82">
        <v>596.79999999999995</v>
      </c>
      <c r="P11" s="82">
        <v>5037.8999999999996</v>
      </c>
      <c r="Q11" s="82">
        <v>807.5</v>
      </c>
      <c r="R11" s="83">
        <v>6442.2</v>
      </c>
      <c r="S11" s="81" t="s">
        <v>789</v>
      </c>
      <c r="T11" s="82">
        <v>4598.5</v>
      </c>
      <c r="U11" s="82">
        <v>1709.6</v>
      </c>
      <c r="V11" s="82">
        <v>0</v>
      </c>
      <c r="W11" s="82">
        <v>134.1</v>
      </c>
      <c r="X11" s="83">
        <v>6442.2</v>
      </c>
      <c r="Y11" s="81" t="s">
        <v>789</v>
      </c>
      <c r="Z11" s="82">
        <v>359.9</v>
      </c>
      <c r="AA11" s="82">
        <v>91.6</v>
      </c>
      <c r="AB11" s="82">
        <v>0</v>
      </c>
      <c r="AC11" s="82">
        <v>134.1</v>
      </c>
      <c r="AD11" s="83">
        <v>585.6</v>
      </c>
    </row>
    <row r="12" spans="1:30" x14ac:dyDescent="0.25">
      <c r="A12" s="1"/>
      <c r="B12" s="81" t="s">
        <v>790</v>
      </c>
      <c r="C12" s="82">
        <v>455.7</v>
      </c>
      <c r="D12" s="82">
        <v>129.6</v>
      </c>
      <c r="E12" s="82">
        <v>0</v>
      </c>
      <c r="F12" s="82">
        <v>1.7</v>
      </c>
      <c r="G12" s="82">
        <v>3334.3</v>
      </c>
      <c r="H12" s="82">
        <v>1534.4</v>
      </c>
      <c r="I12" s="82">
        <v>0</v>
      </c>
      <c r="J12" s="82">
        <v>122.7</v>
      </c>
      <c r="K12" s="82">
        <v>778.5</v>
      </c>
      <c r="L12" s="82">
        <v>0</v>
      </c>
      <c r="M12" s="82">
        <v>0</v>
      </c>
      <c r="N12" s="82">
        <v>0</v>
      </c>
      <c r="O12" s="82">
        <v>587</v>
      </c>
      <c r="P12" s="82">
        <v>4991.3999999999996</v>
      </c>
      <c r="Q12" s="82">
        <v>778.5</v>
      </c>
      <c r="R12" s="83">
        <v>6356.9</v>
      </c>
      <c r="S12" s="81" t="s">
        <v>790</v>
      </c>
      <c r="T12" s="82">
        <v>4568.5</v>
      </c>
      <c r="U12" s="82">
        <v>1664</v>
      </c>
      <c r="V12" s="82">
        <v>0</v>
      </c>
      <c r="W12" s="82">
        <v>124.4</v>
      </c>
      <c r="X12" s="83">
        <v>6356.9</v>
      </c>
      <c r="Y12" s="81" t="s">
        <v>790</v>
      </c>
      <c r="Z12" s="82">
        <v>358.2</v>
      </c>
      <c r="AA12" s="82">
        <v>90.5</v>
      </c>
      <c r="AB12" s="82">
        <v>0</v>
      </c>
      <c r="AC12" s="82">
        <v>124.4</v>
      </c>
      <c r="AD12" s="83">
        <v>573.1</v>
      </c>
    </row>
    <row r="13" spans="1:30" x14ac:dyDescent="0.25">
      <c r="A13" s="1"/>
      <c r="B13" s="81" t="s">
        <v>791</v>
      </c>
      <c r="C13" s="82">
        <v>454.9</v>
      </c>
      <c r="D13" s="82">
        <v>131.5</v>
      </c>
      <c r="E13" s="82">
        <v>0</v>
      </c>
      <c r="F13" s="82">
        <v>1.5</v>
      </c>
      <c r="G13" s="82">
        <v>3401.3</v>
      </c>
      <c r="H13" s="82">
        <v>1448.7</v>
      </c>
      <c r="I13" s="82">
        <v>0</v>
      </c>
      <c r="J13" s="82">
        <v>129.5</v>
      </c>
      <c r="K13" s="82">
        <v>801.8</v>
      </c>
      <c r="L13" s="82">
        <v>0</v>
      </c>
      <c r="M13" s="82">
        <v>0</v>
      </c>
      <c r="N13" s="82">
        <v>0</v>
      </c>
      <c r="O13" s="82">
        <v>587.9</v>
      </c>
      <c r="P13" s="82">
        <v>4979.5</v>
      </c>
      <c r="Q13" s="82">
        <v>801.8</v>
      </c>
      <c r="R13" s="83">
        <v>6369.2</v>
      </c>
      <c r="S13" s="81" t="s">
        <v>791</v>
      </c>
      <c r="T13" s="82">
        <v>4658</v>
      </c>
      <c r="U13" s="82">
        <v>1580.2</v>
      </c>
      <c r="V13" s="82">
        <v>0</v>
      </c>
      <c r="W13" s="82">
        <v>131</v>
      </c>
      <c r="X13" s="83">
        <v>6369.2</v>
      </c>
      <c r="Y13" s="81" t="s">
        <v>791</v>
      </c>
      <c r="Z13" s="82">
        <v>349.3</v>
      </c>
      <c r="AA13" s="82">
        <v>91.6</v>
      </c>
      <c r="AB13" s="82">
        <v>0</v>
      </c>
      <c r="AC13" s="82">
        <v>131</v>
      </c>
      <c r="AD13" s="83">
        <v>571.9</v>
      </c>
    </row>
    <row r="14" spans="1:30" x14ac:dyDescent="0.25">
      <c r="A14" s="1"/>
      <c r="B14" s="81" t="s">
        <v>792</v>
      </c>
      <c r="C14" s="82">
        <v>447</v>
      </c>
      <c r="D14" s="82">
        <v>130.69999999999999</v>
      </c>
      <c r="E14" s="82">
        <v>0</v>
      </c>
      <c r="F14" s="82">
        <v>1.1000000000000001</v>
      </c>
      <c r="G14" s="82">
        <v>3203.7</v>
      </c>
      <c r="H14" s="82">
        <v>1496</v>
      </c>
      <c r="I14" s="82">
        <v>0</v>
      </c>
      <c r="J14" s="82">
        <v>170.9</v>
      </c>
      <c r="K14" s="82">
        <v>795</v>
      </c>
      <c r="L14" s="82">
        <v>0</v>
      </c>
      <c r="M14" s="82">
        <v>0</v>
      </c>
      <c r="N14" s="82">
        <v>0</v>
      </c>
      <c r="O14" s="82">
        <v>578.79999999999995</v>
      </c>
      <c r="P14" s="82">
        <v>4870.6000000000004</v>
      </c>
      <c r="Q14" s="82">
        <v>795</v>
      </c>
      <c r="R14" s="83">
        <v>6244.4</v>
      </c>
      <c r="S14" s="81" t="s">
        <v>792</v>
      </c>
      <c r="T14" s="82">
        <v>4445.7</v>
      </c>
      <c r="U14" s="82">
        <v>1626.7</v>
      </c>
      <c r="V14" s="82">
        <v>0</v>
      </c>
      <c r="W14" s="82">
        <v>172</v>
      </c>
      <c r="X14" s="83">
        <v>6244.4</v>
      </c>
      <c r="Y14" s="81" t="s">
        <v>792</v>
      </c>
      <c r="Z14" s="82">
        <v>349.1</v>
      </c>
      <c r="AA14" s="82">
        <v>90.6</v>
      </c>
      <c r="AB14" s="82">
        <v>0</v>
      </c>
      <c r="AC14" s="82">
        <v>172</v>
      </c>
      <c r="AD14" s="83">
        <v>611.70000000000005</v>
      </c>
    </row>
    <row r="15" spans="1:30" x14ac:dyDescent="0.25">
      <c r="A15" s="1"/>
      <c r="B15" s="81" t="s">
        <v>793</v>
      </c>
      <c r="C15" s="82">
        <v>448.3</v>
      </c>
      <c r="D15" s="82">
        <v>130</v>
      </c>
      <c r="E15" s="82">
        <v>0</v>
      </c>
      <c r="F15" s="82">
        <v>1.61</v>
      </c>
      <c r="G15" s="82">
        <v>3165.8</v>
      </c>
      <c r="H15" s="82">
        <v>1507.8</v>
      </c>
      <c r="I15" s="82">
        <v>0</v>
      </c>
      <c r="J15" s="82">
        <v>221.9</v>
      </c>
      <c r="K15" s="82">
        <v>782.8</v>
      </c>
      <c r="L15" s="82">
        <v>0</v>
      </c>
      <c r="M15" s="82">
        <v>0</v>
      </c>
      <c r="N15" s="82">
        <v>0</v>
      </c>
      <c r="O15" s="82">
        <v>579.91</v>
      </c>
      <c r="P15" s="82">
        <v>4895.5</v>
      </c>
      <c r="Q15" s="82">
        <v>782.8</v>
      </c>
      <c r="R15" s="83">
        <v>6258.21</v>
      </c>
      <c r="S15" s="81" t="s">
        <v>793</v>
      </c>
      <c r="T15" s="82">
        <v>4396.8999999999996</v>
      </c>
      <c r="U15" s="82">
        <v>1637.8</v>
      </c>
      <c r="V15" s="82">
        <v>0</v>
      </c>
      <c r="W15" s="82">
        <v>223.51</v>
      </c>
      <c r="X15" s="83">
        <v>6258.21</v>
      </c>
      <c r="Y15" s="81" t="s">
        <v>793</v>
      </c>
      <c r="Z15" s="82">
        <v>352.1</v>
      </c>
      <c r="AA15" s="82">
        <v>90.4</v>
      </c>
      <c r="AB15" s="82">
        <v>0</v>
      </c>
      <c r="AC15" s="82">
        <v>223.51</v>
      </c>
      <c r="AD15" s="83">
        <v>666.01</v>
      </c>
    </row>
    <row r="16" spans="1:30" x14ac:dyDescent="0.25">
      <c r="A16" s="1"/>
      <c r="B16" s="81" t="s">
        <v>794</v>
      </c>
      <c r="C16" s="82">
        <v>458</v>
      </c>
      <c r="D16" s="82">
        <v>130.1</v>
      </c>
      <c r="E16" s="82">
        <v>0</v>
      </c>
      <c r="F16" s="82">
        <v>2.89</v>
      </c>
      <c r="G16" s="82">
        <v>3247.6</v>
      </c>
      <c r="H16" s="82">
        <v>1470.5</v>
      </c>
      <c r="I16" s="82">
        <v>0</v>
      </c>
      <c r="J16" s="82">
        <v>247.1</v>
      </c>
      <c r="K16" s="82">
        <v>787.3</v>
      </c>
      <c r="L16" s="82">
        <v>0</v>
      </c>
      <c r="M16" s="82">
        <v>0</v>
      </c>
      <c r="N16" s="82">
        <v>0</v>
      </c>
      <c r="O16" s="82">
        <v>590.99</v>
      </c>
      <c r="P16" s="82">
        <v>4965.2</v>
      </c>
      <c r="Q16" s="82">
        <v>787.3</v>
      </c>
      <c r="R16" s="83">
        <v>6343.49</v>
      </c>
      <c r="S16" s="81" t="s">
        <v>794</v>
      </c>
      <c r="T16" s="82">
        <v>4492.8999999999996</v>
      </c>
      <c r="U16" s="82">
        <v>1600.6</v>
      </c>
      <c r="V16" s="82">
        <v>0</v>
      </c>
      <c r="W16" s="82">
        <v>249.99</v>
      </c>
      <c r="X16" s="83">
        <v>6343.49</v>
      </c>
      <c r="Y16" s="81" t="s">
        <v>794</v>
      </c>
      <c r="Z16" s="82">
        <v>358.1</v>
      </c>
      <c r="AA16" s="82">
        <v>91.7</v>
      </c>
      <c r="AB16" s="82">
        <v>0</v>
      </c>
      <c r="AC16" s="82">
        <v>249.99</v>
      </c>
      <c r="AD16" s="83">
        <v>699.79</v>
      </c>
    </row>
    <row r="17" spans="1:30" x14ac:dyDescent="0.25">
      <c r="A17" s="1"/>
      <c r="B17" s="81" t="s">
        <v>795</v>
      </c>
      <c r="C17" s="82">
        <v>458.9</v>
      </c>
      <c r="D17" s="82">
        <v>128.6</v>
      </c>
      <c r="E17" s="82">
        <v>0</v>
      </c>
      <c r="F17" s="82">
        <v>6.91</v>
      </c>
      <c r="G17" s="82">
        <v>3226</v>
      </c>
      <c r="H17" s="82">
        <v>1457.9</v>
      </c>
      <c r="I17" s="82">
        <v>0</v>
      </c>
      <c r="J17" s="82">
        <v>234.6</v>
      </c>
      <c r="K17" s="82">
        <v>799.3</v>
      </c>
      <c r="L17" s="82">
        <v>0</v>
      </c>
      <c r="M17" s="82">
        <v>0</v>
      </c>
      <c r="N17" s="82">
        <v>0</v>
      </c>
      <c r="O17" s="82">
        <v>594.41</v>
      </c>
      <c r="P17" s="82">
        <v>4918.5</v>
      </c>
      <c r="Q17" s="82">
        <v>799.3</v>
      </c>
      <c r="R17" s="83">
        <v>6312.21</v>
      </c>
      <c r="S17" s="81" t="s">
        <v>795</v>
      </c>
      <c r="T17" s="82">
        <v>4484.2</v>
      </c>
      <c r="U17" s="82">
        <v>1586.5</v>
      </c>
      <c r="V17" s="82">
        <v>0</v>
      </c>
      <c r="W17" s="82">
        <v>241.51</v>
      </c>
      <c r="X17" s="83">
        <v>6312.21</v>
      </c>
      <c r="Y17" s="81" t="s">
        <v>795</v>
      </c>
      <c r="Z17" s="82">
        <v>358.2</v>
      </c>
      <c r="AA17" s="82">
        <v>91.8</v>
      </c>
      <c r="AB17" s="82">
        <v>0</v>
      </c>
      <c r="AC17" s="82">
        <v>241.51</v>
      </c>
      <c r="AD17" s="83">
        <v>691.51</v>
      </c>
    </row>
    <row r="18" spans="1:30" x14ac:dyDescent="0.25">
      <c r="A18" s="1"/>
      <c r="B18" s="81" t="s">
        <v>796</v>
      </c>
      <c r="C18" s="82">
        <v>461.4</v>
      </c>
      <c r="D18" s="82">
        <v>126</v>
      </c>
      <c r="E18" s="82">
        <v>0</v>
      </c>
      <c r="F18" s="82">
        <v>5.79</v>
      </c>
      <c r="G18" s="82">
        <v>3349</v>
      </c>
      <c r="H18" s="82">
        <v>1540.4</v>
      </c>
      <c r="I18" s="82">
        <v>0</v>
      </c>
      <c r="J18" s="82">
        <v>213.6</v>
      </c>
      <c r="K18" s="82">
        <v>792.6</v>
      </c>
      <c r="L18" s="82">
        <v>0</v>
      </c>
      <c r="M18" s="82">
        <v>0.1</v>
      </c>
      <c r="N18" s="82">
        <v>0</v>
      </c>
      <c r="O18" s="82">
        <v>593.19000000000005</v>
      </c>
      <c r="P18" s="82">
        <v>5103</v>
      </c>
      <c r="Q18" s="82">
        <v>792.7</v>
      </c>
      <c r="R18" s="83">
        <v>6488.89</v>
      </c>
      <c r="S18" s="81" t="s">
        <v>796</v>
      </c>
      <c r="T18" s="82">
        <v>4603</v>
      </c>
      <c r="U18" s="82">
        <v>1666.4</v>
      </c>
      <c r="V18" s="82">
        <v>0.1</v>
      </c>
      <c r="W18" s="82">
        <v>219.39</v>
      </c>
      <c r="X18" s="83">
        <v>6488.89</v>
      </c>
      <c r="Y18" s="81" t="s">
        <v>796</v>
      </c>
      <c r="Z18" s="82">
        <v>359.3</v>
      </c>
      <c r="AA18" s="82">
        <v>88.8</v>
      </c>
      <c r="AB18" s="82">
        <v>0.1</v>
      </c>
      <c r="AC18" s="82">
        <v>219.39</v>
      </c>
      <c r="AD18" s="83">
        <v>667.59</v>
      </c>
    </row>
    <row r="19" spans="1:30" x14ac:dyDescent="0.25">
      <c r="A19" s="1"/>
      <c r="B19" s="81" t="s">
        <v>797</v>
      </c>
      <c r="C19" s="82">
        <v>461.2</v>
      </c>
      <c r="D19" s="82">
        <v>126.9</v>
      </c>
      <c r="E19" s="82">
        <v>0</v>
      </c>
      <c r="F19" s="82">
        <v>2.1</v>
      </c>
      <c r="G19" s="82">
        <v>3358.6</v>
      </c>
      <c r="H19" s="82">
        <v>1565.2</v>
      </c>
      <c r="I19" s="82">
        <v>0</v>
      </c>
      <c r="J19" s="82">
        <v>245.1</v>
      </c>
      <c r="K19" s="82">
        <v>802.8</v>
      </c>
      <c r="L19" s="82">
        <v>0</v>
      </c>
      <c r="M19" s="82">
        <v>20.100000000000001</v>
      </c>
      <c r="N19" s="82">
        <v>0</v>
      </c>
      <c r="O19" s="82">
        <v>590.20000000000005</v>
      </c>
      <c r="P19" s="82">
        <v>5168.8999999999996</v>
      </c>
      <c r="Q19" s="82">
        <v>822.9</v>
      </c>
      <c r="R19" s="83">
        <v>6582</v>
      </c>
      <c r="S19" s="81" t="s">
        <v>797</v>
      </c>
      <c r="T19" s="82">
        <v>4622.6000000000004</v>
      </c>
      <c r="U19" s="82">
        <v>1692.1</v>
      </c>
      <c r="V19" s="82">
        <v>20.100000000000001</v>
      </c>
      <c r="W19" s="82">
        <v>247.2</v>
      </c>
      <c r="X19" s="83">
        <v>6582</v>
      </c>
      <c r="Y19" s="81" t="s">
        <v>797</v>
      </c>
      <c r="Z19" s="82">
        <v>359.8</v>
      </c>
      <c r="AA19" s="82">
        <v>88.8</v>
      </c>
      <c r="AB19" s="82">
        <v>20.100000000000001</v>
      </c>
      <c r="AC19" s="82">
        <v>247.2</v>
      </c>
      <c r="AD19" s="83">
        <v>715.9</v>
      </c>
    </row>
    <row r="20" spans="1:30" x14ac:dyDescent="0.25">
      <c r="A20" s="1"/>
      <c r="B20" s="81" t="s">
        <v>798</v>
      </c>
      <c r="C20" s="82">
        <v>459.9</v>
      </c>
      <c r="D20" s="82">
        <v>129.80000000000001</v>
      </c>
      <c r="E20" s="82">
        <v>0</v>
      </c>
      <c r="F20" s="82">
        <v>0.9</v>
      </c>
      <c r="G20" s="82">
        <v>3277</v>
      </c>
      <c r="H20" s="82">
        <v>1456.2</v>
      </c>
      <c r="I20" s="82">
        <v>0</v>
      </c>
      <c r="J20" s="82">
        <v>274.39999999999998</v>
      </c>
      <c r="K20" s="82">
        <v>800.5</v>
      </c>
      <c r="L20" s="82">
        <v>0</v>
      </c>
      <c r="M20" s="82">
        <v>159.6</v>
      </c>
      <c r="N20" s="82">
        <v>0</v>
      </c>
      <c r="O20" s="82">
        <v>590.6</v>
      </c>
      <c r="P20" s="82">
        <v>5007.6000000000004</v>
      </c>
      <c r="Q20" s="82">
        <v>960.1</v>
      </c>
      <c r="R20" s="83">
        <v>6558.3</v>
      </c>
      <c r="S20" s="81" t="s">
        <v>798</v>
      </c>
      <c r="T20" s="82">
        <v>4537.3999999999996</v>
      </c>
      <c r="U20" s="82">
        <v>1586</v>
      </c>
      <c r="V20" s="82">
        <v>159.6</v>
      </c>
      <c r="W20" s="82">
        <v>275.3</v>
      </c>
      <c r="X20" s="83">
        <v>6558.3</v>
      </c>
      <c r="Y20" s="81" t="s">
        <v>798</v>
      </c>
      <c r="Z20" s="82">
        <v>358.3</v>
      </c>
      <c r="AA20" s="82">
        <v>91.9</v>
      </c>
      <c r="AB20" s="82">
        <v>159.6</v>
      </c>
      <c r="AC20" s="82">
        <v>275.3</v>
      </c>
      <c r="AD20" s="83">
        <v>885.1</v>
      </c>
    </row>
    <row r="21" spans="1:30" x14ac:dyDescent="0.25">
      <c r="A21" s="1"/>
      <c r="B21" s="81" t="s">
        <v>799</v>
      </c>
      <c r="C21" s="82">
        <v>462.4</v>
      </c>
      <c r="D21" s="82">
        <v>129.1</v>
      </c>
      <c r="E21" s="82">
        <v>0</v>
      </c>
      <c r="F21" s="82">
        <v>0.1</v>
      </c>
      <c r="G21" s="82">
        <v>3030.1</v>
      </c>
      <c r="H21" s="82">
        <v>1416.4</v>
      </c>
      <c r="I21" s="82">
        <v>0.1</v>
      </c>
      <c r="J21" s="82">
        <v>247.5</v>
      </c>
      <c r="K21" s="82">
        <v>793.8</v>
      </c>
      <c r="L21" s="82">
        <v>0</v>
      </c>
      <c r="M21" s="82">
        <v>456.1</v>
      </c>
      <c r="N21" s="82">
        <v>0</v>
      </c>
      <c r="O21" s="82">
        <v>591.6</v>
      </c>
      <c r="P21" s="82">
        <v>4694.1000000000004</v>
      </c>
      <c r="Q21" s="82">
        <v>1249.9000000000001</v>
      </c>
      <c r="R21" s="83">
        <v>6535.6</v>
      </c>
      <c r="S21" s="81" t="s">
        <v>799</v>
      </c>
      <c r="T21" s="82">
        <v>4286.3</v>
      </c>
      <c r="U21" s="82">
        <v>1545.5</v>
      </c>
      <c r="V21" s="82">
        <v>456.2</v>
      </c>
      <c r="W21" s="82">
        <v>247.6</v>
      </c>
      <c r="X21" s="83">
        <v>6535.6</v>
      </c>
      <c r="Y21" s="81" t="s">
        <v>799</v>
      </c>
      <c r="Z21" s="82">
        <v>357</v>
      </c>
      <c r="AA21" s="82">
        <v>91.1</v>
      </c>
      <c r="AB21" s="82">
        <v>456.2</v>
      </c>
      <c r="AC21" s="82">
        <v>247.6</v>
      </c>
      <c r="AD21" s="83">
        <v>1151.9000000000001</v>
      </c>
    </row>
    <row r="22" spans="1:30" x14ac:dyDescent="0.25">
      <c r="A22" s="1"/>
      <c r="B22" s="81" t="s">
        <v>800</v>
      </c>
      <c r="C22" s="82">
        <v>462.4</v>
      </c>
      <c r="D22" s="82">
        <v>124.9</v>
      </c>
      <c r="E22" s="82">
        <v>0</v>
      </c>
      <c r="F22" s="82">
        <v>0</v>
      </c>
      <c r="G22" s="82">
        <v>3186.9</v>
      </c>
      <c r="H22" s="82">
        <v>1414.6</v>
      </c>
      <c r="I22" s="82">
        <v>0.2</v>
      </c>
      <c r="J22" s="82">
        <v>217</v>
      </c>
      <c r="K22" s="82">
        <v>793.3</v>
      </c>
      <c r="L22" s="82">
        <v>0</v>
      </c>
      <c r="M22" s="82">
        <v>703.6</v>
      </c>
      <c r="N22" s="82">
        <v>0</v>
      </c>
      <c r="O22" s="82">
        <v>587.29999999999995</v>
      </c>
      <c r="P22" s="82">
        <v>4818.7</v>
      </c>
      <c r="Q22" s="82">
        <v>1496.9</v>
      </c>
      <c r="R22" s="83">
        <v>6902.9</v>
      </c>
      <c r="S22" s="81" t="s">
        <v>800</v>
      </c>
      <c r="T22" s="82">
        <v>4442.6000000000004</v>
      </c>
      <c r="U22" s="82">
        <v>1539.5</v>
      </c>
      <c r="V22" s="82">
        <v>703.8</v>
      </c>
      <c r="W22" s="82">
        <v>217</v>
      </c>
      <c r="X22" s="83">
        <v>6902.9</v>
      </c>
      <c r="Y22" s="81" t="s">
        <v>800</v>
      </c>
      <c r="Z22" s="82">
        <v>357.5</v>
      </c>
      <c r="AA22" s="82">
        <v>85.9</v>
      </c>
      <c r="AB22" s="82">
        <v>703.8</v>
      </c>
      <c r="AC22" s="82">
        <v>217</v>
      </c>
      <c r="AD22" s="83">
        <v>1364.2</v>
      </c>
    </row>
    <row r="23" spans="1:30" x14ac:dyDescent="0.25">
      <c r="A23" s="1"/>
      <c r="B23" s="81" t="s">
        <v>801</v>
      </c>
      <c r="C23" s="82">
        <v>461.9</v>
      </c>
      <c r="D23" s="82">
        <v>120.6</v>
      </c>
      <c r="E23" s="82">
        <v>0.1</v>
      </c>
      <c r="F23" s="82">
        <v>0</v>
      </c>
      <c r="G23" s="82">
        <v>3303</v>
      </c>
      <c r="H23" s="82">
        <v>1445.7</v>
      </c>
      <c r="I23" s="82">
        <v>0.3</v>
      </c>
      <c r="J23" s="82">
        <v>202.7</v>
      </c>
      <c r="K23" s="82">
        <v>794.8</v>
      </c>
      <c r="L23" s="82">
        <v>0</v>
      </c>
      <c r="M23" s="82">
        <v>826.1</v>
      </c>
      <c r="N23" s="82">
        <v>0</v>
      </c>
      <c r="O23" s="82">
        <v>582.6</v>
      </c>
      <c r="P23" s="82">
        <v>4951.7</v>
      </c>
      <c r="Q23" s="82">
        <v>1620.9</v>
      </c>
      <c r="R23" s="83">
        <v>7155.2</v>
      </c>
      <c r="S23" s="81" t="s">
        <v>801</v>
      </c>
      <c r="T23" s="82">
        <v>4559.7</v>
      </c>
      <c r="U23" s="82">
        <v>1566.3</v>
      </c>
      <c r="V23" s="82">
        <v>826.5</v>
      </c>
      <c r="W23" s="82">
        <v>202.7</v>
      </c>
      <c r="X23" s="83">
        <v>7155.2</v>
      </c>
      <c r="Y23" s="81" t="s">
        <v>801</v>
      </c>
      <c r="Z23" s="82">
        <v>359.1</v>
      </c>
      <c r="AA23" s="82">
        <v>83</v>
      </c>
      <c r="AB23" s="82">
        <v>826.5</v>
      </c>
      <c r="AC23" s="82">
        <v>202.7</v>
      </c>
      <c r="AD23" s="83">
        <v>1471.3</v>
      </c>
    </row>
    <row r="24" spans="1:30" x14ac:dyDescent="0.25">
      <c r="A24" s="1"/>
      <c r="B24" s="81" t="s">
        <v>802</v>
      </c>
      <c r="C24" s="82">
        <v>465.7</v>
      </c>
      <c r="D24" s="82">
        <v>121</v>
      </c>
      <c r="E24" s="82">
        <v>0.1</v>
      </c>
      <c r="F24" s="82">
        <v>0</v>
      </c>
      <c r="G24" s="82">
        <v>3434.4</v>
      </c>
      <c r="H24" s="82">
        <v>1491.9</v>
      </c>
      <c r="I24" s="82">
        <v>0.7</v>
      </c>
      <c r="J24" s="82">
        <v>210.4</v>
      </c>
      <c r="K24" s="82">
        <v>803.8</v>
      </c>
      <c r="L24" s="82">
        <v>0</v>
      </c>
      <c r="M24" s="82">
        <v>895</v>
      </c>
      <c r="N24" s="82">
        <v>0</v>
      </c>
      <c r="O24" s="82">
        <v>586.79999999999995</v>
      </c>
      <c r="P24" s="82">
        <v>5137.3999999999996</v>
      </c>
      <c r="Q24" s="82">
        <v>1698.8</v>
      </c>
      <c r="R24" s="83">
        <v>7423</v>
      </c>
      <c r="S24" s="81" t="s">
        <v>802</v>
      </c>
      <c r="T24" s="82">
        <v>4703.8999999999996</v>
      </c>
      <c r="U24" s="82">
        <v>1612.9</v>
      </c>
      <c r="V24" s="82">
        <v>895.8</v>
      </c>
      <c r="W24" s="82">
        <v>210.4</v>
      </c>
      <c r="X24" s="83">
        <v>7423</v>
      </c>
      <c r="Y24" s="81" t="s">
        <v>802</v>
      </c>
      <c r="Z24" s="82">
        <v>359.2</v>
      </c>
      <c r="AA24" s="82">
        <v>83.1</v>
      </c>
      <c r="AB24" s="82">
        <v>895.8</v>
      </c>
      <c r="AC24" s="82">
        <v>210.4</v>
      </c>
      <c r="AD24" s="83">
        <v>1548.5</v>
      </c>
    </row>
    <row r="25" spans="1:30" x14ac:dyDescent="0.25">
      <c r="A25" s="1"/>
      <c r="B25" s="81" t="s">
        <v>803</v>
      </c>
      <c r="C25" s="82">
        <v>462.5</v>
      </c>
      <c r="D25" s="82">
        <v>162.5</v>
      </c>
      <c r="E25" s="82">
        <v>0.1</v>
      </c>
      <c r="F25" s="82">
        <v>0</v>
      </c>
      <c r="G25" s="82">
        <v>3332.3</v>
      </c>
      <c r="H25" s="82">
        <v>1712.2</v>
      </c>
      <c r="I25" s="82">
        <v>1.1000000000000001</v>
      </c>
      <c r="J25" s="82">
        <v>247.5</v>
      </c>
      <c r="K25" s="82">
        <v>798.4</v>
      </c>
      <c r="L25" s="82">
        <v>0</v>
      </c>
      <c r="M25" s="82">
        <v>933.2</v>
      </c>
      <c r="N25" s="82">
        <v>0</v>
      </c>
      <c r="O25" s="82">
        <v>625.1</v>
      </c>
      <c r="P25" s="82">
        <v>5293.1</v>
      </c>
      <c r="Q25" s="82">
        <v>1731.6</v>
      </c>
      <c r="R25" s="83">
        <v>7649.8</v>
      </c>
      <c r="S25" s="81" t="s">
        <v>803</v>
      </c>
      <c r="T25" s="82">
        <v>4593.2</v>
      </c>
      <c r="U25" s="82">
        <v>1874.7</v>
      </c>
      <c r="V25" s="82">
        <v>934.4</v>
      </c>
      <c r="W25" s="82">
        <v>247.5</v>
      </c>
      <c r="X25" s="83">
        <v>7649.8</v>
      </c>
      <c r="Y25" s="81" t="s">
        <v>803</v>
      </c>
      <c r="Z25" s="82">
        <v>357.9</v>
      </c>
      <c r="AA25" s="82">
        <v>81.099999999999994</v>
      </c>
      <c r="AB25" s="82">
        <v>934.4</v>
      </c>
      <c r="AC25" s="82">
        <v>247.5</v>
      </c>
      <c r="AD25" s="83">
        <v>1620.9</v>
      </c>
    </row>
    <row r="26" spans="1:30" x14ac:dyDescent="0.25">
      <c r="A26" s="1"/>
      <c r="B26" s="81" t="s">
        <v>804</v>
      </c>
      <c r="C26" s="82">
        <v>445.5</v>
      </c>
      <c r="D26" s="82">
        <v>162.5</v>
      </c>
      <c r="E26" s="82">
        <v>0.2</v>
      </c>
      <c r="F26" s="82">
        <v>0.1</v>
      </c>
      <c r="G26" s="82">
        <v>3360.8</v>
      </c>
      <c r="H26" s="82">
        <v>1754.9</v>
      </c>
      <c r="I26" s="82">
        <v>1.2</v>
      </c>
      <c r="J26" s="82">
        <v>289.89999999999998</v>
      </c>
      <c r="K26" s="82">
        <v>800</v>
      </c>
      <c r="L26" s="82">
        <v>0</v>
      </c>
      <c r="M26" s="82">
        <v>949.5</v>
      </c>
      <c r="N26" s="82">
        <v>0</v>
      </c>
      <c r="O26" s="82">
        <v>608.29999999999995</v>
      </c>
      <c r="P26" s="82">
        <v>5406.8</v>
      </c>
      <c r="Q26" s="82">
        <v>1749.5</v>
      </c>
      <c r="R26" s="83">
        <v>7764.6</v>
      </c>
      <c r="S26" s="81" t="s">
        <v>804</v>
      </c>
      <c r="T26" s="82">
        <v>4606.3</v>
      </c>
      <c r="U26" s="82">
        <v>1917.4</v>
      </c>
      <c r="V26" s="82">
        <v>950.9</v>
      </c>
      <c r="W26" s="82">
        <v>290</v>
      </c>
      <c r="X26" s="83">
        <v>7764.6</v>
      </c>
      <c r="Y26" s="81" t="s">
        <v>804</v>
      </c>
      <c r="Z26" s="82">
        <v>357.5</v>
      </c>
      <c r="AA26" s="82">
        <v>79.8</v>
      </c>
      <c r="AB26" s="82">
        <v>950.9</v>
      </c>
      <c r="AC26" s="82">
        <v>290</v>
      </c>
      <c r="AD26" s="83">
        <v>1678.2</v>
      </c>
    </row>
    <row r="27" spans="1:30" x14ac:dyDescent="0.25">
      <c r="A27" s="1"/>
      <c r="B27" s="81" t="s">
        <v>805</v>
      </c>
      <c r="C27" s="82">
        <v>445</v>
      </c>
      <c r="D27" s="82">
        <v>167</v>
      </c>
      <c r="E27" s="82">
        <v>0.2</v>
      </c>
      <c r="F27" s="82">
        <v>4</v>
      </c>
      <c r="G27" s="82">
        <v>3408.9</v>
      </c>
      <c r="H27" s="82">
        <v>1771.8</v>
      </c>
      <c r="I27" s="82">
        <v>1.4</v>
      </c>
      <c r="J27" s="82">
        <v>328</v>
      </c>
      <c r="K27" s="82">
        <v>801.7</v>
      </c>
      <c r="L27" s="82">
        <v>0</v>
      </c>
      <c r="M27" s="82">
        <v>958.8</v>
      </c>
      <c r="N27" s="82">
        <v>0</v>
      </c>
      <c r="O27" s="82">
        <v>616.20000000000005</v>
      </c>
      <c r="P27" s="82">
        <v>5510.1</v>
      </c>
      <c r="Q27" s="82">
        <v>1760.5</v>
      </c>
      <c r="R27" s="83">
        <v>7886.8</v>
      </c>
      <c r="S27" s="81" t="s">
        <v>805</v>
      </c>
      <c r="T27" s="82">
        <v>4655.6000000000004</v>
      </c>
      <c r="U27" s="82">
        <v>1938.8</v>
      </c>
      <c r="V27" s="82">
        <v>960.4</v>
      </c>
      <c r="W27" s="82">
        <v>332</v>
      </c>
      <c r="X27" s="83">
        <v>7886.8</v>
      </c>
      <c r="Y27" s="81" t="s">
        <v>805</v>
      </c>
      <c r="Z27" s="82">
        <v>353.9</v>
      </c>
      <c r="AA27" s="82">
        <v>82.4</v>
      </c>
      <c r="AB27" s="82">
        <v>960.4</v>
      </c>
      <c r="AC27" s="82">
        <v>332</v>
      </c>
      <c r="AD27" s="83">
        <v>1728.7</v>
      </c>
    </row>
    <row r="28" spans="1:30" x14ac:dyDescent="0.25">
      <c r="A28" s="1"/>
      <c r="B28" s="81" t="s">
        <v>806</v>
      </c>
      <c r="C28" s="82">
        <v>457.6</v>
      </c>
      <c r="D28" s="82">
        <v>165.6</v>
      </c>
      <c r="E28" s="82">
        <v>0.2</v>
      </c>
      <c r="F28" s="82">
        <v>7.4</v>
      </c>
      <c r="G28" s="82">
        <v>3424.5</v>
      </c>
      <c r="H28" s="82">
        <v>1809.5</v>
      </c>
      <c r="I28" s="82">
        <v>1.5</v>
      </c>
      <c r="J28" s="82">
        <v>374.2</v>
      </c>
      <c r="K28" s="82">
        <v>786.4</v>
      </c>
      <c r="L28" s="82">
        <v>0</v>
      </c>
      <c r="M28" s="82">
        <v>947</v>
      </c>
      <c r="N28" s="82">
        <v>0</v>
      </c>
      <c r="O28" s="82">
        <v>630.79999999999995</v>
      </c>
      <c r="P28" s="82">
        <v>5609.7</v>
      </c>
      <c r="Q28" s="82">
        <v>1733.4</v>
      </c>
      <c r="R28" s="83">
        <v>7973.9</v>
      </c>
      <c r="S28" s="81" t="s">
        <v>806</v>
      </c>
      <c r="T28" s="82">
        <v>4668.5</v>
      </c>
      <c r="U28" s="82">
        <v>1975.1</v>
      </c>
      <c r="V28" s="82">
        <v>948.7</v>
      </c>
      <c r="W28" s="82">
        <v>381.6</v>
      </c>
      <c r="X28" s="83">
        <v>7973.9</v>
      </c>
      <c r="Y28" s="81" t="s">
        <v>806</v>
      </c>
      <c r="Z28" s="82">
        <v>358.4</v>
      </c>
      <c r="AA28" s="82">
        <v>80.5</v>
      </c>
      <c r="AB28" s="82">
        <v>948.7</v>
      </c>
      <c r="AC28" s="82">
        <v>381.6</v>
      </c>
      <c r="AD28" s="83">
        <v>1769.2</v>
      </c>
    </row>
    <row r="29" spans="1:30" x14ac:dyDescent="0.25">
      <c r="A29" s="1"/>
      <c r="B29" s="81" t="s">
        <v>807</v>
      </c>
      <c r="C29" s="82">
        <v>462.1</v>
      </c>
      <c r="D29" s="82">
        <v>163.19999999999999</v>
      </c>
      <c r="E29" s="82">
        <v>0.3</v>
      </c>
      <c r="F29" s="82">
        <v>13</v>
      </c>
      <c r="G29" s="82">
        <v>3521.4</v>
      </c>
      <c r="H29" s="82">
        <v>1836.1</v>
      </c>
      <c r="I29" s="82">
        <v>1.5</v>
      </c>
      <c r="J29" s="82">
        <v>451.3</v>
      </c>
      <c r="K29" s="82">
        <v>809.8</v>
      </c>
      <c r="L29" s="82">
        <v>0</v>
      </c>
      <c r="M29" s="82">
        <v>931.5</v>
      </c>
      <c r="N29" s="82">
        <v>0</v>
      </c>
      <c r="O29" s="82">
        <v>638.6</v>
      </c>
      <c r="P29" s="82">
        <v>5810.3</v>
      </c>
      <c r="Q29" s="82">
        <v>1741.3</v>
      </c>
      <c r="R29" s="83">
        <v>8190.2</v>
      </c>
      <c r="S29" s="81" t="s">
        <v>807</v>
      </c>
      <c r="T29" s="82">
        <v>4793.3</v>
      </c>
      <c r="U29" s="82">
        <v>1999.3</v>
      </c>
      <c r="V29" s="82">
        <v>933.3</v>
      </c>
      <c r="W29" s="82">
        <v>464.3</v>
      </c>
      <c r="X29" s="83">
        <v>8190.2</v>
      </c>
      <c r="Y29" s="81" t="s">
        <v>807</v>
      </c>
      <c r="Z29" s="82">
        <v>362.1</v>
      </c>
      <c r="AA29" s="82">
        <v>79</v>
      </c>
      <c r="AB29" s="82">
        <v>933.3</v>
      </c>
      <c r="AC29" s="82">
        <v>464.3</v>
      </c>
      <c r="AD29" s="83">
        <v>1838.7</v>
      </c>
    </row>
    <row r="30" spans="1:30" x14ac:dyDescent="0.25">
      <c r="A30" s="1"/>
      <c r="B30" s="81" t="s">
        <v>808</v>
      </c>
      <c r="C30" s="82">
        <v>460.5</v>
      </c>
      <c r="D30" s="82">
        <v>162.19999999999999</v>
      </c>
      <c r="E30" s="82">
        <v>0.4</v>
      </c>
      <c r="F30" s="82">
        <v>21.36</v>
      </c>
      <c r="G30" s="82">
        <v>3491.5</v>
      </c>
      <c r="H30" s="82">
        <v>1864.4</v>
      </c>
      <c r="I30" s="82">
        <v>1.6</v>
      </c>
      <c r="J30" s="82">
        <v>535.6</v>
      </c>
      <c r="K30" s="82">
        <v>794.6</v>
      </c>
      <c r="L30" s="82">
        <v>0</v>
      </c>
      <c r="M30" s="82">
        <v>938.1</v>
      </c>
      <c r="N30" s="82">
        <v>0</v>
      </c>
      <c r="O30" s="82">
        <v>644.46</v>
      </c>
      <c r="P30" s="82">
        <v>5893.1</v>
      </c>
      <c r="Q30" s="82">
        <v>1732.7</v>
      </c>
      <c r="R30" s="83">
        <v>8270.26</v>
      </c>
      <c r="S30" s="81" t="s">
        <v>808</v>
      </c>
      <c r="T30" s="82">
        <v>4746.6000000000004</v>
      </c>
      <c r="U30" s="82">
        <v>2026.6</v>
      </c>
      <c r="V30" s="82">
        <v>940.1</v>
      </c>
      <c r="W30" s="82">
        <v>556.96</v>
      </c>
      <c r="X30" s="83">
        <v>8270.26</v>
      </c>
      <c r="Y30" s="81" t="s">
        <v>808</v>
      </c>
      <c r="Z30" s="82">
        <v>364.2</v>
      </c>
      <c r="AA30" s="82">
        <v>78.900000000000006</v>
      </c>
      <c r="AB30" s="82">
        <v>940.1</v>
      </c>
      <c r="AC30" s="82">
        <v>556.96</v>
      </c>
      <c r="AD30" s="83">
        <v>1940.16</v>
      </c>
    </row>
    <row r="31" spans="1:30" x14ac:dyDescent="0.25">
      <c r="A31" s="1"/>
      <c r="B31" s="81" t="s">
        <v>809</v>
      </c>
      <c r="C31" s="82">
        <v>454.2</v>
      </c>
      <c r="D31" s="82">
        <v>171.8</v>
      </c>
      <c r="E31" s="82">
        <v>0.3</v>
      </c>
      <c r="F31" s="82">
        <v>30.63</v>
      </c>
      <c r="G31" s="82">
        <v>3389.1</v>
      </c>
      <c r="H31" s="82">
        <v>1809.8</v>
      </c>
      <c r="I31" s="82">
        <v>1.7</v>
      </c>
      <c r="J31" s="82">
        <v>592.4</v>
      </c>
      <c r="K31" s="82">
        <v>779.7</v>
      </c>
      <c r="L31" s="82">
        <v>0</v>
      </c>
      <c r="M31" s="82">
        <v>963.4</v>
      </c>
      <c r="N31" s="82">
        <v>0</v>
      </c>
      <c r="O31" s="82">
        <v>656.93</v>
      </c>
      <c r="P31" s="82">
        <v>5793</v>
      </c>
      <c r="Q31" s="82">
        <v>1743.1</v>
      </c>
      <c r="R31" s="83">
        <v>8193.0300000000007</v>
      </c>
      <c r="S31" s="81" t="s">
        <v>809</v>
      </c>
      <c r="T31" s="82">
        <v>4623</v>
      </c>
      <c r="U31" s="82">
        <v>1981.6</v>
      </c>
      <c r="V31" s="82">
        <v>965.4</v>
      </c>
      <c r="W31" s="82">
        <v>623.03</v>
      </c>
      <c r="X31" s="83">
        <v>8193.0300000000007</v>
      </c>
      <c r="Y31" s="81" t="s">
        <v>809</v>
      </c>
      <c r="Z31" s="82">
        <v>371.8</v>
      </c>
      <c r="AA31" s="82">
        <v>88.2</v>
      </c>
      <c r="AB31" s="82">
        <v>965.4</v>
      </c>
      <c r="AC31" s="82">
        <v>623.03</v>
      </c>
      <c r="AD31" s="83">
        <v>2048.4299999999998</v>
      </c>
    </row>
    <row r="32" spans="1:30" x14ac:dyDescent="0.25">
      <c r="A32" s="1"/>
      <c r="B32" s="81" t="s">
        <v>810</v>
      </c>
      <c r="C32" s="82">
        <v>452.6</v>
      </c>
      <c r="D32" s="82">
        <v>173.5</v>
      </c>
      <c r="E32" s="82">
        <v>0.3</v>
      </c>
      <c r="F32" s="82">
        <v>38.520000000000003</v>
      </c>
      <c r="G32" s="82">
        <v>3281.9</v>
      </c>
      <c r="H32" s="82">
        <v>1833.4</v>
      </c>
      <c r="I32" s="82">
        <v>1.3</v>
      </c>
      <c r="J32" s="82">
        <v>608.29999999999995</v>
      </c>
      <c r="K32" s="82">
        <v>788.3</v>
      </c>
      <c r="L32" s="82">
        <v>0</v>
      </c>
      <c r="M32" s="82">
        <v>937.2</v>
      </c>
      <c r="N32" s="82">
        <v>0</v>
      </c>
      <c r="O32" s="82">
        <v>664.92</v>
      </c>
      <c r="P32" s="82">
        <v>5724.9</v>
      </c>
      <c r="Q32" s="82">
        <v>1725.5</v>
      </c>
      <c r="R32" s="83">
        <v>8115.32</v>
      </c>
      <c r="S32" s="81" t="s">
        <v>810</v>
      </c>
      <c r="T32" s="82">
        <v>4522.8</v>
      </c>
      <c r="U32" s="82">
        <v>2006.9</v>
      </c>
      <c r="V32" s="82">
        <v>938.8</v>
      </c>
      <c r="W32" s="82">
        <v>646.82000000000005</v>
      </c>
      <c r="X32" s="83">
        <v>8115.32</v>
      </c>
      <c r="Y32" s="81" t="s">
        <v>810</v>
      </c>
      <c r="Z32" s="82">
        <v>364.7</v>
      </c>
      <c r="AA32" s="82">
        <v>89.7</v>
      </c>
      <c r="AB32" s="82">
        <v>938.8</v>
      </c>
      <c r="AC32" s="82">
        <v>646.82000000000005</v>
      </c>
      <c r="AD32" s="83">
        <v>2040.02</v>
      </c>
    </row>
    <row r="33" spans="1:30" x14ac:dyDescent="0.25">
      <c r="A33" s="1"/>
      <c r="B33" s="81" t="s">
        <v>811</v>
      </c>
      <c r="C33" s="82">
        <v>456.2</v>
      </c>
      <c r="D33" s="82">
        <v>168.6</v>
      </c>
      <c r="E33" s="82">
        <v>0.3</v>
      </c>
      <c r="F33" s="82">
        <v>45.39</v>
      </c>
      <c r="G33" s="82">
        <v>3357</v>
      </c>
      <c r="H33" s="82">
        <v>1691.7</v>
      </c>
      <c r="I33" s="82">
        <v>1.7</v>
      </c>
      <c r="J33" s="82">
        <v>620.79999999999995</v>
      </c>
      <c r="K33" s="82">
        <v>785.2</v>
      </c>
      <c r="L33" s="82">
        <v>0</v>
      </c>
      <c r="M33" s="82">
        <v>911.9</v>
      </c>
      <c r="N33" s="82">
        <v>0</v>
      </c>
      <c r="O33" s="82">
        <v>670.49</v>
      </c>
      <c r="P33" s="82">
        <v>5671.2</v>
      </c>
      <c r="Q33" s="82">
        <v>1697.1</v>
      </c>
      <c r="R33" s="83">
        <v>8038.79</v>
      </c>
      <c r="S33" s="81" t="s">
        <v>811</v>
      </c>
      <c r="T33" s="82">
        <v>4598.3999999999996</v>
      </c>
      <c r="U33" s="82">
        <v>1860.3</v>
      </c>
      <c r="V33" s="82">
        <v>913.9</v>
      </c>
      <c r="W33" s="82">
        <v>666.19</v>
      </c>
      <c r="X33" s="83">
        <v>8038.79</v>
      </c>
      <c r="Y33" s="81" t="s">
        <v>811</v>
      </c>
      <c r="Z33" s="82">
        <v>365.7</v>
      </c>
      <c r="AA33" s="82">
        <v>84.9</v>
      </c>
      <c r="AB33" s="82">
        <v>913.9</v>
      </c>
      <c r="AC33" s="82">
        <v>666.19</v>
      </c>
      <c r="AD33" s="83">
        <v>2030.69</v>
      </c>
    </row>
    <row r="34" spans="1:30" x14ac:dyDescent="0.25">
      <c r="A34" s="1"/>
      <c r="B34" s="81" t="s">
        <v>812</v>
      </c>
      <c r="C34" s="82">
        <v>459.9</v>
      </c>
      <c r="D34" s="82">
        <v>167.5</v>
      </c>
      <c r="E34" s="82">
        <v>0.2</v>
      </c>
      <c r="F34" s="82">
        <v>49.8</v>
      </c>
      <c r="G34" s="82">
        <v>3412</v>
      </c>
      <c r="H34" s="82">
        <v>1665.3</v>
      </c>
      <c r="I34" s="82">
        <v>1.2</v>
      </c>
      <c r="J34" s="82">
        <v>638.70000000000005</v>
      </c>
      <c r="K34" s="82">
        <v>796.6</v>
      </c>
      <c r="L34" s="82">
        <v>0</v>
      </c>
      <c r="M34" s="82">
        <v>923.9</v>
      </c>
      <c r="N34" s="82">
        <v>0</v>
      </c>
      <c r="O34" s="82">
        <v>677.4</v>
      </c>
      <c r="P34" s="82">
        <v>5717.2</v>
      </c>
      <c r="Q34" s="82">
        <v>1720.5</v>
      </c>
      <c r="R34" s="83">
        <v>8115.1</v>
      </c>
      <c r="S34" s="81" t="s">
        <v>812</v>
      </c>
      <c r="T34" s="82">
        <v>4668.5</v>
      </c>
      <c r="U34" s="82">
        <v>1832.8</v>
      </c>
      <c r="V34" s="82">
        <v>925.3</v>
      </c>
      <c r="W34" s="82">
        <v>688.5</v>
      </c>
      <c r="X34" s="83">
        <v>8115.1</v>
      </c>
      <c r="Y34" s="81" t="s">
        <v>812</v>
      </c>
      <c r="Z34" s="82">
        <v>365.9</v>
      </c>
      <c r="AA34" s="82">
        <v>83.9</v>
      </c>
      <c r="AB34" s="82">
        <v>925.3</v>
      </c>
      <c r="AC34" s="82">
        <v>688.5</v>
      </c>
      <c r="AD34" s="83">
        <v>2063.6</v>
      </c>
    </row>
    <row r="35" spans="1:30" x14ac:dyDescent="0.25">
      <c r="A35" s="1"/>
      <c r="B35" s="81" t="s">
        <v>813</v>
      </c>
      <c r="C35" s="82">
        <v>460.1</v>
      </c>
      <c r="D35" s="82">
        <v>169.9</v>
      </c>
      <c r="E35" s="82">
        <v>0.1</v>
      </c>
      <c r="F35" s="82">
        <v>46.33</v>
      </c>
      <c r="G35" s="82">
        <v>3422.9</v>
      </c>
      <c r="H35" s="82">
        <v>1673.7</v>
      </c>
      <c r="I35" s="82">
        <v>0.8</v>
      </c>
      <c r="J35" s="82">
        <v>694.5</v>
      </c>
      <c r="K35" s="82">
        <v>802.5</v>
      </c>
      <c r="L35" s="82">
        <v>0</v>
      </c>
      <c r="M35" s="82">
        <v>914.2</v>
      </c>
      <c r="N35" s="82">
        <v>0</v>
      </c>
      <c r="O35" s="82">
        <v>676.43</v>
      </c>
      <c r="P35" s="82">
        <v>5791.9</v>
      </c>
      <c r="Q35" s="82">
        <v>1716.7</v>
      </c>
      <c r="R35" s="83">
        <v>8185.03</v>
      </c>
      <c r="S35" s="81" t="s">
        <v>813</v>
      </c>
      <c r="T35" s="82">
        <v>4685.5</v>
      </c>
      <c r="U35" s="82">
        <v>1843.6</v>
      </c>
      <c r="V35" s="82">
        <v>915.1</v>
      </c>
      <c r="W35" s="82">
        <v>740.83</v>
      </c>
      <c r="X35" s="83">
        <v>8185.03</v>
      </c>
      <c r="Y35" s="81" t="s">
        <v>813</v>
      </c>
      <c r="Z35" s="82">
        <v>365.7</v>
      </c>
      <c r="AA35" s="82">
        <v>86.5</v>
      </c>
      <c r="AB35" s="82">
        <v>915.1</v>
      </c>
      <c r="AC35" s="82">
        <v>740.83</v>
      </c>
      <c r="AD35" s="83">
        <v>2108.13</v>
      </c>
    </row>
    <row r="36" spans="1:30" x14ac:dyDescent="0.25">
      <c r="A36" s="1"/>
      <c r="B36" s="81" t="s">
        <v>814</v>
      </c>
      <c r="C36" s="82">
        <v>463.3</v>
      </c>
      <c r="D36" s="82">
        <v>168.6</v>
      </c>
      <c r="E36" s="82">
        <v>0.1</v>
      </c>
      <c r="F36" s="82">
        <v>43.88</v>
      </c>
      <c r="G36" s="82">
        <v>3523.4</v>
      </c>
      <c r="H36" s="82">
        <v>1758.2</v>
      </c>
      <c r="I36" s="82">
        <v>0.7</v>
      </c>
      <c r="J36" s="82">
        <v>690.8</v>
      </c>
      <c r="K36" s="82">
        <v>800.6</v>
      </c>
      <c r="L36" s="82">
        <v>0</v>
      </c>
      <c r="M36" s="82">
        <v>835.2</v>
      </c>
      <c r="N36" s="82">
        <v>0</v>
      </c>
      <c r="O36" s="82">
        <v>675.88</v>
      </c>
      <c r="P36" s="82">
        <v>5973.1</v>
      </c>
      <c r="Q36" s="82">
        <v>1635.8</v>
      </c>
      <c r="R36" s="83">
        <v>8284.7800000000007</v>
      </c>
      <c r="S36" s="81" t="s">
        <v>814</v>
      </c>
      <c r="T36" s="82">
        <v>4787.3</v>
      </c>
      <c r="U36" s="82">
        <v>1926.8</v>
      </c>
      <c r="V36" s="82">
        <v>836</v>
      </c>
      <c r="W36" s="82">
        <v>734.68</v>
      </c>
      <c r="X36" s="83">
        <v>8284.7800000000007</v>
      </c>
      <c r="Y36" s="81" t="s">
        <v>814</v>
      </c>
      <c r="Z36" s="82">
        <v>366.7</v>
      </c>
      <c r="AA36" s="82">
        <v>85.9</v>
      </c>
      <c r="AB36" s="82">
        <v>836</v>
      </c>
      <c r="AC36" s="82">
        <v>734.68</v>
      </c>
      <c r="AD36" s="83">
        <v>2023.28</v>
      </c>
    </row>
    <row r="37" spans="1:30" x14ac:dyDescent="0.25">
      <c r="A37" s="1"/>
      <c r="B37" s="81" t="s">
        <v>815</v>
      </c>
      <c r="C37" s="82">
        <v>459.2</v>
      </c>
      <c r="D37" s="82">
        <v>168.8</v>
      </c>
      <c r="E37" s="82">
        <v>0</v>
      </c>
      <c r="F37" s="82">
        <v>40.630000000000003</v>
      </c>
      <c r="G37" s="82">
        <v>3539.4</v>
      </c>
      <c r="H37" s="82">
        <v>1935.1</v>
      </c>
      <c r="I37" s="82">
        <v>0.8</v>
      </c>
      <c r="J37" s="82">
        <v>701.7</v>
      </c>
      <c r="K37" s="82">
        <v>792.8</v>
      </c>
      <c r="L37" s="82">
        <v>0</v>
      </c>
      <c r="M37" s="82">
        <v>704.9</v>
      </c>
      <c r="N37" s="82">
        <v>0</v>
      </c>
      <c r="O37" s="82">
        <v>668.63</v>
      </c>
      <c r="P37" s="82">
        <v>6177</v>
      </c>
      <c r="Q37" s="82">
        <v>1497.7</v>
      </c>
      <c r="R37" s="83">
        <v>8343.33</v>
      </c>
      <c r="S37" s="81" t="s">
        <v>815</v>
      </c>
      <c r="T37" s="82">
        <v>4791.3999999999996</v>
      </c>
      <c r="U37" s="82">
        <v>2103.9</v>
      </c>
      <c r="V37" s="82">
        <v>705.7</v>
      </c>
      <c r="W37" s="82">
        <v>742.33</v>
      </c>
      <c r="X37" s="83">
        <v>8343.33</v>
      </c>
      <c r="Y37" s="81" t="s">
        <v>815</v>
      </c>
      <c r="Z37" s="82">
        <v>365.5</v>
      </c>
      <c r="AA37" s="82">
        <v>86.8</v>
      </c>
      <c r="AB37" s="82">
        <v>705.7</v>
      </c>
      <c r="AC37" s="82">
        <v>742.33</v>
      </c>
      <c r="AD37" s="83">
        <v>1900.33</v>
      </c>
    </row>
    <row r="38" spans="1:30" x14ac:dyDescent="0.25">
      <c r="A38" s="1"/>
      <c r="B38" s="81" t="s">
        <v>816</v>
      </c>
      <c r="C38" s="82">
        <v>459.2</v>
      </c>
      <c r="D38" s="82">
        <v>166.1</v>
      </c>
      <c r="E38" s="82">
        <v>0</v>
      </c>
      <c r="F38" s="82">
        <v>37.39</v>
      </c>
      <c r="G38" s="82">
        <v>3496.2</v>
      </c>
      <c r="H38" s="82">
        <v>1983.6</v>
      </c>
      <c r="I38" s="82">
        <v>0.6</v>
      </c>
      <c r="J38" s="82">
        <v>658.8</v>
      </c>
      <c r="K38" s="82">
        <v>796.4</v>
      </c>
      <c r="L38" s="82">
        <v>0</v>
      </c>
      <c r="M38" s="82">
        <v>599.20000000000005</v>
      </c>
      <c r="N38" s="82">
        <v>0</v>
      </c>
      <c r="O38" s="82">
        <v>662.69</v>
      </c>
      <c r="P38" s="82">
        <v>6139.2</v>
      </c>
      <c r="Q38" s="82">
        <v>1395.6</v>
      </c>
      <c r="R38" s="83">
        <v>8197.49</v>
      </c>
      <c r="S38" s="81" t="s">
        <v>816</v>
      </c>
      <c r="T38" s="82">
        <v>4751.8</v>
      </c>
      <c r="U38" s="82">
        <v>2149.6999999999998</v>
      </c>
      <c r="V38" s="82">
        <v>599.79999999999995</v>
      </c>
      <c r="W38" s="82">
        <v>696.19</v>
      </c>
      <c r="X38" s="83">
        <v>8197.49</v>
      </c>
      <c r="Y38" s="81" t="s">
        <v>816</v>
      </c>
      <c r="Z38" s="82">
        <v>368.8</v>
      </c>
      <c r="AA38" s="82">
        <v>84.8</v>
      </c>
      <c r="AB38" s="82">
        <v>599.79999999999995</v>
      </c>
      <c r="AC38" s="82">
        <v>696.19</v>
      </c>
      <c r="AD38" s="83">
        <v>1749.59</v>
      </c>
    </row>
    <row r="39" spans="1:30" x14ac:dyDescent="0.25">
      <c r="A39" s="1"/>
      <c r="B39" s="81" t="s">
        <v>817</v>
      </c>
      <c r="C39" s="82">
        <v>460.2</v>
      </c>
      <c r="D39" s="82">
        <v>162.9</v>
      </c>
      <c r="E39" s="82">
        <v>0</v>
      </c>
      <c r="F39" s="82">
        <v>29.28</v>
      </c>
      <c r="G39" s="82">
        <v>3455.8</v>
      </c>
      <c r="H39" s="82">
        <v>2030.5</v>
      </c>
      <c r="I39" s="82">
        <v>0.5</v>
      </c>
      <c r="J39" s="82">
        <v>618.70000000000005</v>
      </c>
      <c r="K39" s="82">
        <v>798.7</v>
      </c>
      <c r="L39" s="82">
        <v>0</v>
      </c>
      <c r="M39" s="82">
        <v>557.5</v>
      </c>
      <c r="N39" s="82">
        <v>0</v>
      </c>
      <c r="O39" s="82">
        <v>652.38</v>
      </c>
      <c r="P39" s="82">
        <v>6105.5</v>
      </c>
      <c r="Q39" s="82">
        <v>1356.2</v>
      </c>
      <c r="R39" s="83">
        <v>8114.08</v>
      </c>
      <c r="S39" s="81" t="s">
        <v>817</v>
      </c>
      <c r="T39" s="82">
        <v>4714.7</v>
      </c>
      <c r="U39" s="82">
        <v>2193.4</v>
      </c>
      <c r="V39" s="82">
        <v>558</v>
      </c>
      <c r="W39" s="82">
        <v>647.98</v>
      </c>
      <c r="X39" s="83">
        <v>8114.08</v>
      </c>
      <c r="Y39" s="81" t="s">
        <v>817</v>
      </c>
      <c r="Z39" s="82">
        <v>369.3</v>
      </c>
      <c r="AA39" s="82">
        <v>79.5</v>
      </c>
      <c r="AB39" s="82">
        <v>558</v>
      </c>
      <c r="AC39" s="82">
        <v>647.98</v>
      </c>
      <c r="AD39" s="83">
        <v>1654.78</v>
      </c>
    </row>
    <row r="40" spans="1:30" x14ac:dyDescent="0.25">
      <c r="A40" s="1"/>
      <c r="B40" s="81" t="s">
        <v>818</v>
      </c>
      <c r="C40" s="82">
        <v>441.1</v>
      </c>
      <c r="D40" s="82">
        <v>165</v>
      </c>
      <c r="E40" s="82">
        <v>0</v>
      </c>
      <c r="F40" s="82">
        <v>37.840000000000003</v>
      </c>
      <c r="G40" s="82">
        <v>3470.8</v>
      </c>
      <c r="H40" s="82">
        <v>2070</v>
      </c>
      <c r="I40" s="82">
        <v>0.4</v>
      </c>
      <c r="J40" s="82">
        <v>598.70000000000005</v>
      </c>
      <c r="K40" s="82">
        <v>802.9</v>
      </c>
      <c r="L40" s="82">
        <v>0</v>
      </c>
      <c r="M40" s="82">
        <v>429.7</v>
      </c>
      <c r="N40" s="82">
        <v>0</v>
      </c>
      <c r="O40" s="82">
        <v>643.94000000000005</v>
      </c>
      <c r="P40" s="82">
        <v>6139.9</v>
      </c>
      <c r="Q40" s="82">
        <v>1232.5999999999999</v>
      </c>
      <c r="R40" s="83">
        <v>8016.44</v>
      </c>
      <c r="S40" s="81" t="s">
        <v>818</v>
      </c>
      <c r="T40" s="82">
        <v>4714.8</v>
      </c>
      <c r="U40" s="82">
        <v>2235</v>
      </c>
      <c r="V40" s="82">
        <v>430.1</v>
      </c>
      <c r="W40" s="82">
        <v>636.54</v>
      </c>
      <c r="X40" s="83">
        <v>8016.44</v>
      </c>
      <c r="Y40" s="81" t="s">
        <v>818</v>
      </c>
      <c r="Z40" s="82">
        <v>349.9</v>
      </c>
      <c r="AA40" s="82">
        <v>81.599999999999994</v>
      </c>
      <c r="AB40" s="82">
        <v>430.1</v>
      </c>
      <c r="AC40" s="82">
        <v>636.54</v>
      </c>
      <c r="AD40" s="83">
        <v>1498.14</v>
      </c>
    </row>
    <row r="41" spans="1:30" x14ac:dyDescent="0.25">
      <c r="A41" s="1"/>
      <c r="B41" s="81" t="s">
        <v>819</v>
      </c>
      <c r="C41" s="82">
        <v>432.7</v>
      </c>
      <c r="D41" s="82">
        <v>168.8</v>
      </c>
      <c r="E41" s="82">
        <v>0</v>
      </c>
      <c r="F41" s="82">
        <v>40.130000000000003</v>
      </c>
      <c r="G41" s="82">
        <v>3541.6</v>
      </c>
      <c r="H41" s="82">
        <v>2162.6</v>
      </c>
      <c r="I41" s="82">
        <v>0.4</v>
      </c>
      <c r="J41" s="82">
        <v>596.9</v>
      </c>
      <c r="K41" s="82">
        <v>800.2</v>
      </c>
      <c r="L41" s="82">
        <v>0</v>
      </c>
      <c r="M41" s="82">
        <v>258</v>
      </c>
      <c r="N41" s="82">
        <v>0</v>
      </c>
      <c r="O41" s="82">
        <v>641.63</v>
      </c>
      <c r="P41" s="82">
        <v>6301.5</v>
      </c>
      <c r="Q41" s="82">
        <v>1058.2</v>
      </c>
      <c r="R41" s="83">
        <v>8001.33</v>
      </c>
      <c r="S41" s="81" t="s">
        <v>819</v>
      </c>
      <c r="T41" s="82">
        <v>4774.5</v>
      </c>
      <c r="U41" s="82">
        <v>2331.4</v>
      </c>
      <c r="V41" s="82">
        <v>258.39999999999998</v>
      </c>
      <c r="W41" s="82">
        <v>637.03</v>
      </c>
      <c r="X41" s="83">
        <v>8001.33</v>
      </c>
      <c r="Y41" s="81" t="s">
        <v>819</v>
      </c>
      <c r="Z41" s="82">
        <v>342.2</v>
      </c>
      <c r="AA41" s="82">
        <v>84.6</v>
      </c>
      <c r="AB41" s="82">
        <v>258.39999999999998</v>
      </c>
      <c r="AC41" s="82">
        <v>637.03</v>
      </c>
      <c r="AD41" s="83">
        <v>1322.23</v>
      </c>
    </row>
    <row r="42" spans="1:30" x14ac:dyDescent="0.25">
      <c r="A42" s="1"/>
      <c r="B42" s="81" t="s">
        <v>820</v>
      </c>
      <c r="C42" s="82">
        <v>434.8</v>
      </c>
      <c r="D42" s="82">
        <v>172</v>
      </c>
      <c r="E42" s="82">
        <v>0</v>
      </c>
      <c r="F42" s="82">
        <v>34.93</v>
      </c>
      <c r="G42" s="82">
        <v>3552.6</v>
      </c>
      <c r="H42" s="82">
        <v>2136.9</v>
      </c>
      <c r="I42" s="82">
        <v>0.2</v>
      </c>
      <c r="J42" s="82">
        <v>588</v>
      </c>
      <c r="K42" s="82">
        <v>794.4</v>
      </c>
      <c r="L42" s="82">
        <v>0</v>
      </c>
      <c r="M42" s="82">
        <v>145.30000000000001</v>
      </c>
      <c r="N42" s="82">
        <v>0</v>
      </c>
      <c r="O42" s="82">
        <v>641.73</v>
      </c>
      <c r="P42" s="82">
        <v>6277.7</v>
      </c>
      <c r="Q42" s="82">
        <v>939.7</v>
      </c>
      <c r="R42" s="83">
        <v>7859.13</v>
      </c>
      <c r="S42" s="81" t="s">
        <v>820</v>
      </c>
      <c r="T42" s="82">
        <v>4781.8</v>
      </c>
      <c r="U42" s="82">
        <v>2308.9</v>
      </c>
      <c r="V42" s="82">
        <v>145.5</v>
      </c>
      <c r="W42" s="82">
        <v>622.92999999999995</v>
      </c>
      <c r="X42" s="83">
        <v>7859.13</v>
      </c>
      <c r="Y42" s="81" t="s">
        <v>820</v>
      </c>
      <c r="Z42" s="82">
        <v>345.3</v>
      </c>
      <c r="AA42" s="82">
        <v>88.6</v>
      </c>
      <c r="AB42" s="82">
        <v>145.5</v>
      </c>
      <c r="AC42" s="82">
        <v>622.92999999999995</v>
      </c>
      <c r="AD42" s="83">
        <v>1202.33</v>
      </c>
    </row>
    <row r="43" spans="1:30" x14ac:dyDescent="0.25">
      <c r="A43" s="1"/>
      <c r="B43" s="81" t="s">
        <v>821</v>
      </c>
      <c r="C43" s="82">
        <v>451.7</v>
      </c>
      <c r="D43" s="82">
        <v>172.7</v>
      </c>
      <c r="E43" s="82">
        <v>0</v>
      </c>
      <c r="F43" s="82">
        <v>28.6</v>
      </c>
      <c r="G43" s="82">
        <v>3516.2</v>
      </c>
      <c r="H43" s="82">
        <v>2057.8000000000002</v>
      </c>
      <c r="I43" s="82">
        <v>0.2</v>
      </c>
      <c r="J43" s="82">
        <v>579.4</v>
      </c>
      <c r="K43" s="82">
        <v>798.7</v>
      </c>
      <c r="L43" s="82">
        <v>0</v>
      </c>
      <c r="M43" s="82">
        <v>34.700000000000003</v>
      </c>
      <c r="N43" s="82">
        <v>0</v>
      </c>
      <c r="O43" s="82">
        <v>653</v>
      </c>
      <c r="P43" s="82">
        <v>6153.6</v>
      </c>
      <c r="Q43" s="82">
        <v>833.4</v>
      </c>
      <c r="R43" s="83">
        <v>7640</v>
      </c>
      <c r="S43" s="81" t="s">
        <v>821</v>
      </c>
      <c r="T43" s="82">
        <v>4766.6000000000004</v>
      </c>
      <c r="U43" s="82">
        <v>2230.5</v>
      </c>
      <c r="V43" s="82">
        <v>34.9</v>
      </c>
      <c r="W43" s="82">
        <v>608</v>
      </c>
      <c r="X43" s="83">
        <v>7640</v>
      </c>
      <c r="Y43" s="81" t="s">
        <v>821</v>
      </c>
      <c r="Z43" s="82">
        <v>361.8</v>
      </c>
      <c r="AA43" s="82">
        <v>88.6</v>
      </c>
      <c r="AB43" s="82">
        <v>34.9</v>
      </c>
      <c r="AC43" s="82">
        <v>608</v>
      </c>
      <c r="AD43" s="83">
        <v>1093.3</v>
      </c>
    </row>
    <row r="44" spans="1:30" x14ac:dyDescent="0.25">
      <c r="A44" s="1"/>
      <c r="B44" s="81" t="s">
        <v>822</v>
      </c>
      <c r="C44" s="82">
        <v>454.6</v>
      </c>
      <c r="D44" s="82">
        <v>172.1</v>
      </c>
      <c r="E44" s="82">
        <v>0</v>
      </c>
      <c r="F44" s="82">
        <v>25.03</v>
      </c>
      <c r="G44" s="82">
        <v>3564.5</v>
      </c>
      <c r="H44" s="82">
        <v>1971.3</v>
      </c>
      <c r="I44" s="82">
        <v>0</v>
      </c>
      <c r="J44" s="82">
        <v>621</v>
      </c>
      <c r="K44" s="82">
        <v>801.6</v>
      </c>
      <c r="L44" s="82">
        <v>0</v>
      </c>
      <c r="M44" s="82">
        <v>1.2</v>
      </c>
      <c r="N44" s="82">
        <v>0</v>
      </c>
      <c r="O44" s="82">
        <v>651.73</v>
      </c>
      <c r="P44" s="82">
        <v>6156.8</v>
      </c>
      <c r="Q44" s="82">
        <v>802.8</v>
      </c>
      <c r="R44" s="83">
        <v>7611.33</v>
      </c>
      <c r="S44" s="81" t="s">
        <v>822</v>
      </c>
      <c r="T44" s="82">
        <v>4820.7</v>
      </c>
      <c r="U44" s="82">
        <v>2143.4</v>
      </c>
      <c r="V44" s="82">
        <v>1.2</v>
      </c>
      <c r="W44" s="82">
        <v>646.03</v>
      </c>
      <c r="X44" s="83">
        <v>7611.33</v>
      </c>
      <c r="Y44" s="81" t="s">
        <v>822</v>
      </c>
      <c r="Z44" s="82">
        <v>362.8</v>
      </c>
      <c r="AA44" s="82">
        <v>88.3</v>
      </c>
      <c r="AB44" s="82">
        <v>1.2</v>
      </c>
      <c r="AC44" s="82">
        <v>646.03</v>
      </c>
      <c r="AD44" s="83">
        <v>1098.33</v>
      </c>
    </row>
    <row r="45" spans="1:30" x14ac:dyDescent="0.25">
      <c r="A45" s="1"/>
      <c r="B45" s="81" t="s">
        <v>823</v>
      </c>
      <c r="C45" s="82">
        <v>450.5</v>
      </c>
      <c r="D45" s="82">
        <v>170.8</v>
      </c>
      <c r="E45" s="82">
        <v>0</v>
      </c>
      <c r="F45" s="82">
        <v>24.92</v>
      </c>
      <c r="G45" s="82">
        <v>3655</v>
      </c>
      <c r="H45" s="82">
        <v>2190.1999999999998</v>
      </c>
      <c r="I45" s="82">
        <v>0</v>
      </c>
      <c r="J45" s="82">
        <v>526.5</v>
      </c>
      <c r="K45" s="82">
        <v>807.6</v>
      </c>
      <c r="L45" s="82">
        <v>0</v>
      </c>
      <c r="M45" s="82">
        <v>0</v>
      </c>
      <c r="N45" s="82">
        <v>0</v>
      </c>
      <c r="O45" s="82">
        <v>646.22</v>
      </c>
      <c r="P45" s="82">
        <v>6371.7</v>
      </c>
      <c r="Q45" s="82">
        <v>807.6</v>
      </c>
      <c r="R45" s="83">
        <v>7825.52</v>
      </c>
      <c r="S45" s="81" t="s">
        <v>823</v>
      </c>
      <c r="T45" s="82">
        <v>4913.1000000000004</v>
      </c>
      <c r="U45" s="82">
        <v>2361</v>
      </c>
      <c r="V45" s="82">
        <v>0</v>
      </c>
      <c r="W45" s="82">
        <v>551.41999999999996</v>
      </c>
      <c r="X45" s="83">
        <v>7825.52</v>
      </c>
      <c r="Y45" s="81" t="s">
        <v>823</v>
      </c>
      <c r="Z45" s="82">
        <v>358.2</v>
      </c>
      <c r="AA45" s="82">
        <v>89</v>
      </c>
      <c r="AB45" s="82">
        <v>0</v>
      </c>
      <c r="AC45" s="82">
        <v>551.41999999999996</v>
      </c>
      <c r="AD45" s="83">
        <v>998.62</v>
      </c>
    </row>
    <row r="46" spans="1:30" x14ac:dyDescent="0.25">
      <c r="A46" s="1"/>
      <c r="B46" s="81" t="s">
        <v>824</v>
      </c>
      <c r="C46" s="82">
        <v>448.9</v>
      </c>
      <c r="D46" s="82">
        <v>172.1</v>
      </c>
      <c r="E46" s="82">
        <v>0</v>
      </c>
      <c r="F46" s="82">
        <v>28.88</v>
      </c>
      <c r="G46" s="82">
        <v>3658</v>
      </c>
      <c r="H46" s="82">
        <v>2258.1</v>
      </c>
      <c r="I46" s="82">
        <v>0</v>
      </c>
      <c r="J46" s="82">
        <v>479.6</v>
      </c>
      <c r="K46" s="82">
        <v>798.4</v>
      </c>
      <c r="L46" s="82">
        <v>0</v>
      </c>
      <c r="M46" s="82">
        <v>0</v>
      </c>
      <c r="N46" s="82">
        <v>0</v>
      </c>
      <c r="O46" s="82">
        <v>649.88</v>
      </c>
      <c r="P46" s="82">
        <v>6395.7</v>
      </c>
      <c r="Q46" s="82">
        <v>798.4</v>
      </c>
      <c r="R46" s="83">
        <v>7843.98</v>
      </c>
      <c r="S46" s="81" t="s">
        <v>824</v>
      </c>
      <c r="T46" s="82">
        <v>4905.3</v>
      </c>
      <c r="U46" s="82">
        <v>2430.1999999999998</v>
      </c>
      <c r="V46" s="82">
        <v>0</v>
      </c>
      <c r="W46" s="82">
        <v>508.48</v>
      </c>
      <c r="X46" s="83">
        <v>7843.98</v>
      </c>
      <c r="Y46" s="81" t="s">
        <v>824</v>
      </c>
      <c r="Z46" s="82">
        <v>358.6</v>
      </c>
      <c r="AA46" s="82">
        <v>89.6</v>
      </c>
      <c r="AB46" s="82">
        <v>0</v>
      </c>
      <c r="AC46" s="82">
        <v>508.48</v>
      </c>
      <c r="AD46" s="83">
        <v>956.68</v>
      </c>
    </row>
    <row r="47" spans="1:30" x14ac:dyDescent="0.25">
      <c r="A47" s="1"/>
      <c r="B47" s="81" t="s">
        <v>825</v>
      </c>
      <c r="C47" s="82">
        <v>452.2</v>
      </c>
      <c r="D47" s="82">
        <v>171.4</v>
      </c>
      <c r="E47" s="82">
        <v>0</v>
      </c>
      <c r="F47" s="82">
        <v>27.92</v>
      </c>
      <c r="G47" s="82">
        <v>3652.4</v>
      </c>
      <c r="H47" s="82">
        <v>2266.6</v>
      </c>
      <c r="I47" s="82">
        <v>0</v>
      </c>
      <c r="J47" s="82">
        <v>456.6</v>
      </c>
      <c r="K47" s="82">
        <v>796</v>
      </c>
      <c r="L47" s="82">
        <v>0</v>
      </c>
      <c r="M47" s="82">
        <v>0</v>
      </c>
      <c r="N47" s="82">
        <v>0</v>
      </c>
      <c r="O47" s="82">
        <v>651.52</v>
      </c>
      <c r="P47" s="82">
        <v>6375.6</v>
      </c>
      <c r="Q47" s="82">
        <v>796</v>
      </c>
      <c r="R47" s="83">
        <v>7823.12</v>
      </c>
      <c r="S47" s="81" t="s">
        <v>825</v>
      </c>
      <c r="T47" s="82">
        <v>4900.6000000000004</v>
      </c>
      <c r="U47" s="82">
        <v>2438</v>
      </c>
      <c r="V47" s="82">
        <v>0</v>
      </c>
      <c r="W47" s="82">
        <v>484.52</v>
      </c>
      <c r="X47" s="83">
        <v>7823.12</v>
      </c>
      <c r="Y47" s="81" t="s">
        <v>825</v>
      </c>
      <c r="Z47" s="82">
        <v>360.7</v>
      </c>
      <c r="AA47" s="82">
        <v>88</v>
      </c>
      <c r="AB47" s="82">
        <v>0</v>
      </c>
      <c r="AC47" s="82">
        <v>484.52</v>
      </c>
      <c r="AD47" s="83">
        <v>933.22</v>
      </c>
    </row>
    <row r="48" spans="1:30" x14ac:dyDescent="0.25">
      <c r="A48" s="1"/>
      <c r="B48" s="81" t="s">
        <v>826</v>
      </c>
      <c r="C48" s="82">
        <v>455.8</v>
      </c>
      <c r="D48" s="82">
        <v>172.6</v>
      </c>
      <c r="E48" s="82">
        <v>0</v>
      </c>
      <c r="F48" s="82">
        <v>29</v>
      </c>
      <c r="G48" s="82">
        <v>3694.3</v>
      </c>
      <c r="H48" s="82">
        <v>2198.3000000000002</v>
      </c>
      <c r="I48" s="82">
        <v>0</v>
      </c>
      <c r="J48" s="82">
        <v>400.8</v>
      </c>
      <c r="K48" s="82">
        <v>801.4</v>
      </c>
      <c r="L48" s="82">
        <v>0</v>
      </c>
      <c r="M48" s="82">
        <v>0</v>
      </c>
      <c r="N48" s="82">
        <v>0</v>
      </c>
      <c r="O48" s="82">
        <v>657.4</v>
      </c>
      <c r="P48" s="82">
        <v>6293.4</v>
      </c>
      <c r="Q48" s="82">
        <v>801.4</v>
      </c>
      <c r="R48" s="83">
        <v>7752.2</v>
      </c>
      <c r="S48" s="81" t="s">
        <v>826</v>
      </c>
      <c r="T48" s="82">
        <v>4951.5</v>
      </c>
      <c r="U48" s="82">
        <v>2370.9</v>
      </c>
      <c r="V48" s="82">
        <v>0</v>
      </c>
      <c r="W48" s="82">
        <v>429.8</v>
      </c>
      <c r="X48" s="83">
        <v>7752.2</v>
      </c>
      <c r="Y48" s="81" t="s">
        <v>826</v>
      </c>
      <c r="Z48" s="82">
        <v>364.6</v>
      </c>
      <c r="AA48" s="82">
        <v>88.8</v>
      </c>
      <c r="AB48" s="82">
        <v>0</v>
      </c>
      <c r="AC48" s="82">
        <v>429.8</v>
      </c>
      <c r="AD48" s="83">
        <v>883.2</v>
      </c>
    </row>
    <row r="49" spans="1:30" x14ac:dyDescent="0.25">
      <c r="A49" s="1"/>
      <c r="B49" s="81" t="s">
        <v>827</v>
      </c>
      <c r="C49" s="82">
        <v>453.9</v>
      </c>
      <c r="D49" s="82">
        <v>172.3</v>
      </c>
      <c r="E49" s="82">
        <v>0</v>
      </c>
      <c r="F49" s="82">
        <v>23.8</v>
      </c>
      <c r="G49" s="82">
        <v>3686.3</v>
      </c>
      <c r="H49" s="82">
        <v>2252.5</v>
      </c>
      <c r="I49" s="82">
        <v>0</v>
      </c>
      <c r="J49" s="82">
        <v>348</v>
      </c>
      <c r="K49" s="82">
        <v>797.7</v>
      </c>
      <c r="L49" s="82">
        <v>0</v>
      </c>
      <c r="M49" s="82">
        <v>0</v>
      </c>
      <c r="N49" s="82">
        <v>0</v>
      </c>
      <c r="O49" s="82">
        <v>650</v>
      </c>
      <c r="P49" s="82">
        <v>6286.8</v>
      </c>
      <c r="Q49" s="82">
        <v>797.7</v>
      </c>
      <c r="R49" s="83">
        <v>7734.5</v>
      </c>
      <c r="S49" s="81" t="s">
        <v>827</v>
      </c>
      <c r="T49" s="82">
        <v>4937.8999999999996</v>
      </c>
      <c r="U49" s="82">
        <v>2424.8000000000002</v>
      </c>
      <c r="V49" s="82">
        <v>0</v>
      </c>
      <c r="W49" s="82">
        <v>371.8</v>
      </c>
      <c r="X49" s="83">
        <v>7734.5</v>
      </c>
      <c r="Y49" s="81" t="s">
        <v>827</v>
      </c>
      <c r="Z49" s="82">
        <v>363.7</v>
      </c>
      <c r="AA49" s="82">
        <v>88.8</v>
      </c>
      <c r="AB49" s="82">
        <v>0</v>
      </c>
      <c r="AC49" s="82">
        <v>371.8</v>
      </c>
      <c r="AD49" s="83">
        <v>824.3</v>
      </c>
    </row>
    <row r="50" spans="1:30" x14ac:dyDescent="0.25">
      <c r="A50" s="1"/>
      <c r="B50" s="81" t="s">
        <v>828</v>
      </c>
      <c r="C50" s="82">
        <v>456.9</v>
      </c>
      <c r="D50" s="82">
        <v>174</v>
      </c>
      <c r="E50" s="82">
        <v>0</v>
      </c>
      <c r="F50" s="82">
        <v>22.36</v>
      </c>
      <c r="G50" s="82">
        <v>3684.8</v>
      </c>
      <c r="H50" s="82">
        <v>2255.6999999999998</v>
      </c>
      <c r="I50" s="82">
        <v>0</v>
      </c>
      <c r="J50" s="82">
        <v>347.8</v>
      </c>
      <c r="K50" s="82">
        <v>806.8</v>
      </c>
      <c r="L50" s="82">
        <v>0</v>
      </c>
      <c r="M50" s="82">
        <v>0</v>
      </c>
      <c r="N50" s="82">
        <v>0</v>
      </c>
      <c r="O50" s="82">
        <v>653.26</v>
      </c>
      <c r="P50" s="82">
        <v>6288.3</v>
      </c>
      <c r="Q50" s="82">
        <v>806.8</v>
      </c>
      <c r="R50" s="83">
        <v>7748.36</v>
      </c>
      <c r="S50" s="81" t="s">
        <v>828</v>
      </c>
      <c r="T50" s="82">
        <v>4948.5</v>
      </c>
      <c r="U50" s="82">
        <v>2429.6999999999998</v>
      </c>
      <c r="V50" s="82">
        <v>0</v>
      </c>
      <c r="W50" s="82">
        <v>370.16</v>
      </c>
      <c r="X50" s="83">
        <v>7748.36</v>
      </c>
      <c r="Y50" s="81" t="s">
        <v>828</v>
      </c>
      <c r="Z50" s="82">
        <v>364.9</v>
      </c>
      <c r="AA50" s="82">
        <v>90.3</v>
      </c>
      <c r="AB50" s="82">
        <v>0</v>
      </c>
      <c r="AC50" s="82">
        <v>370.16</v>
      </c>
      <c r="AD50" s="83">
        <v>825.36</v>
      </c>
    </row>
    <row r="51" spans="1:30" x14ac:dyDescent="0.25">
      <c r="A51" s="1"/>
      <c r="B51" s="81" t="s">
        <v>829</v>
      </c>
      <c r="C51" s="82">
        <v>454.8</v>
      </c>
      <c r="D51" s="82">
        <v>157.30000000000001</v>
      </c>
      <c r="E51" s="82">
        <v>0</v>
      </c>
      <c r="F51" s="82">
        <v>15.42</v>
      </c>
      <c r="G51" s="82">
        <v>3656.7</v>
      </c>
      <c r="H51" s="82">
        <v>2275.9</v>
      </c>
      <c r="I51" s="82">
        <v>0</v>
      </c>
      <c r="J51" s="82">
        <v>365.36</v>
      </c>
      <c r="K51" s="82">
        <v>797.2</v>
      </c>
      <c r="L51" s="82">
        <v>0</v>
      </c>
      <c r="M51" s="82">
        <v>0</v>
      </c>
      <c r="N51" s="82">
        <v>0</v>
      </c>
      <c r="O51" s="82">
        <v>627.52</v>
      </c>
      <c r="P51" s="82">
        <v>6297.96</v>
      </c>
      <c r="Q51" s="82">
        <v>797.2</v>
      </c>
      <c r="R51" s="83">
        <v>7722.68</v>
      </c>
      <c r="S51" s="81" t="s">
        <v>829</v>
      </c>
      <c r="T51" s="82">
        <v>4908.7</v>
      </c>
      <c r="U51" s="82">
        <v>2433.1999999999998</v>
      </c>
      <c r="V51" s="82">
        <v>0</v>
      </c>
      <c r="W51" s="82">
        <v>380.78</v>
      </c>
      <c r="X51" s="83">
        <v>7722.68</v>
      </c>
      <c r="Y51" s="81" t="s">
        <v>829</v>
      </c>
      <c r="Z51" s="82">
        <v>364.1</v>
      </c>
      <c r="AA51" s="82">
        <v>74.400000000000006</v>
      </c>
      <c r="AB51" s="82">
        <v>0</v>
      </c>
      <c r="AC51" s="82">
        <v>380.78</v>
      </c>
      <c r="AD51" s="83">
        <v>819.28</v>
      </c>
    </row>
    <row r="52" spans="1:30" x14ac:dyDescent="0.25">
      <c r="A52" s="1"/>
      <c r="B52" s="81" t="s">
        <v>830</v>
      </c>
      <c r="C52" s="82">
        <v>455.9</v>
      </c>
      <c r="D52" s="82">
        <v>161.19999999999999</v>
      </c>
      <c r="E52" s="82">
        <v>0</v>
      </c>
      <c r="F52" s="82">
        <v>17.98</v>
      </c>
      <c r="G52" s="82">
        <v>3507.14</v>
      </c>
      <c r="H52" s="82">
        <v>2252.2199999999998</v>
      </c>
      <c r="I52" s="82">
        <v>0</v>
      </c>
      <c r="J52" s="82">
        <v>371.6694</v>
      </c>
      <c r="K52" s="82">
        <v>802.3</v>
      </c>
      <c r="L52" s="82">
        <v>0</v>
      </c>
      <c r="M52" s="82">
        <v>0</v>
      </c>
      <c r="N52" s="82">
        <v>0</v>
      </c>
      <c r="O52" s="82">
        <v>635.08000000000004</v>
      </c>
      <c r="P52" s="82">
        <v>6131.0294000000004</v>
      </c>
      <c r="Q52" s="82">
        <v>802.3</v>
      </c>
      <c r="R52" s="83">
        <v>7568.4093999999996</v>
      </c>
      <c r="S52" s="81" t="s">
        <v>830</v>
      </c>
      <c r="T52" s="82">
        <v>4765.34</v>
      </c>
      <c r="U52" s="82">
        <v>2413.42</v>
      </c>
      <c r="V52" s="82">
        <v>0</v>
      </c>
      <c r="W52" s="82">
        <v>389.64940000000001</v>
      </c>
      <c r="X52" s="83">
        <v>7568.4093999999996</v>
      </c>
      <c r="Y52" s="81" t="s">
        <v>830</v>
      </c>
      <c r="Z52" s="82">
        <v>356.7</v>
      </c>
      <c r="AA52" s="82">
        <v>77.5</v>
      </c>
      <c r="AB52" s="82">
        <v>0</v>
      </c>
      <c r="AC52" s="82">
        <v>389.64940000000001</v>
      </c>
      <c r="AD52" s="83">
        <v>823.84939999999995</v>
      </c>
    </row>
    <row r="53" spans="1:30" x14ac:dyDescent="0.25">
      <c r="A53" s="1"/>
      <c r="B53" s="81" t="s">
        <v>831</v>
      </c>
      <c r="C53" s="82">
        <v>455.9</v>
      </c>
      <c r="D53" s="82">
        <v>171.4</v>
      </c>
      <c r="E53" s="82">
        <v>0</v>
      </c>
      <c r="F53" s="82">
        <v>24.61</v>
      </c>
      <c r="G53" s="82">
        <v>3442.99</v>
      </c>
      <c r="H53" s="82">
        <v>2015.13</v>
      </c>
      <c r="I53" s="82">
        <v>0</v>
      </c>
      <c r="J53" s="82">
        <v>470.14269999999999</v>
      </c>
      <c r="K53" s="82">
        <v>803.2</v>
      </c>
      <c r="L53" s="82">
        <v>0</v>
      </c>
      <c r="M53" s="82">
        <v>0</v>
      </c>
      <c r="N53" s="82">
        <v>0</v>
      </c>
      <c r="O53" s="82">
        <v>651.91</v>
      </c>
      <c r="P53" s="82">
        <v>5928.2627000000002</v>
      </c>
      <c r="Q53" s="82">
        <v>803.2</v>
      </c>
      <c r="R53" s="83">
        <v>7383.3726999999999</v>
      </c>
      <c r="S53" s="81" t="s">
        <v>831</v>
      </c>
      <c r="T53" s="82">
        <v>4702.09</v>
      </c>
      <c r="U53" s="82">
        <v>2186.5300000000002</v>
      </c>
      <c r="V53" s="82">
        <v>0</v>
      </c>
      <c r="W53" s="82">
        <v>494.7527</v>
      </c>
      <c r="X53" s="83">
        <v>7383.3726999999999</v>
      </c>
      <c r="Y53" s="81" t="s">
        <v>831</v>
      </c>
      <c r="Z53" s="82">
        <v>355.3</v>
      </c>
      <c r="AA53" s="82">
        <v>88.7</v>
      </c>
      <c r="AB53" s="82">
        <v>0</v>
      </c>
      <c r="AC53" s="82">
        <v>494.7527</v>
      </c>
      <c r="AD53" s="83">
        <v>938.7527</v>
      </c>
    </row>
    <row r="54" spans="1:30" x14ac:dyDescent="0.25">
      <c r="A54" s="1"/>
      <c r="B54" s="81" t="s">
        <v>832</v>
      </c>
      <c r="C54" s="82">
        <v>456.2</v>
      </c>
      <c r="D54" s="82">
        <v>174</v>
      </c>
      <c r="E54" s="82">
        <v>0</v>
      </c>
      <c r="F54" s="82">
        <v>25.04</v>
      </c>
      <c r="G54" s="82">
        <v>3422.09</v>
      </c>
      <c r="H54" s="82">
        <v>1757.47</v>
      </c>
      <c r="I54" s="82">
        <v>0</v>
      </c>
      <c r="J54" s="82">
        <v>461.41660000000002</v>
      </c>
      <c r="K54" s="82">
        <v>799</v>
      </c>
      <c r="L54" s="82">
        <v>0</v>
      </c>
      <c r="M54" s="82">
        <v>0</v>
      </c>
      <c r="N54" s="82">
        <v>0</v>
      </c>
      <c r="O54" s="82">
        <v>655.24</v>
      </c>
      <c r="P54" s="82">
        <v>5640.9766</v>
      </c>
      <c r="Q54" s="82">
        <v>799</v>
      </c>
      <c r="R54" s="83">
        <v>7095.2165999999997</v>
      </c>
      <c r="S54" s="81" t="s">
        <v>832</v>
      </c>
      <c r="T54" s="82">
        <v>4677.29</v>
      </c>
      <c r="U54" s="82">
        <v>1931.47</v>
      </c>
      <c r="V54" s="82">
        <v>0</v>
      </c>
      <c r="W54" s="82">
        <v>486.45659999999998</v>
      </c>
      <c r="X54" s="83">
        <v>7095.2165999999997</v>
      </c>
      <c r="Y54" s="81" t="s">
        <v>832</v>
      </c>
      <c r="Z54" s="82">
        <v>350.8</v>
      </c>
      <c r="AA54" s="82">
        <v>90.5</v>
      </c>
      <c r="AB54" s="82">
        <v>0</v>
      </c>
      <c r="AC54" s="82">
        <v>486.45659999999998</v>
      </c>
      <c r="AD54" s="83">
        <v>927.75660000000005</v>
      </c>
    </row>
    <row r="55" spans="1:30" x14ac:dyDescent="0.25">
      <c r="A55" s="1"/>
      <c r="B55" s="81" t="s">
        <v>102</v>
      </c>
      <c r="C55" s="82">
        <v>455.1</v>
      </c>
      <c r="D55" s="82">
        <v>127.7</v>
      </c>
      <c r="E55" s="82">
        <v>0</v>
      </c>
      <c r="F55" s="82">
        <v>18.010000000000002</v>
      </c>
      <c r="G55" s="82">
        <v>3413.39</v>
      </c>
      <c r="H55" s="82">
        <v>1792.1</v>
      </c>
      <c r="I55" s="82">
        <v>0</v>
      </c>
      <c r="J55" s="82">
        <v>473.65030000000002</v>
      </c>
      <c r="K55" s="82">
        <v>802.7</v>
      </c>
      <c r="L55" s="82">
        <v>0</v>
      </c>
      <c r="M55" s="82">
        <v>0</v>
      </c>
      <c r="N55" s="82">
        <v>0</v>
      </c>
      <c r="O55" s="82">
        <v>600.80999999999995</v>
      </c>
      <c r="P55" s="82">
        <v>5679.1403</v>
      </c>
      <c r="Q55" s="82">
        <v>802.7</v>
      </c>
      <c r="R55" s="83">
        <v>7082.6503000000002</v>
      </c>
      <c r="S55" s="81" t="s">
        <v>102</v>
      </c>
      <c r="T55" s="82">
        <v>4671.1899999999996</v>
      </c>
      <c r="U55" s="82">
        <v>1919.8</v>
      </c>
      <c r="V55" s="82">
        <v>0</v>
      </c>
      <c r="W55" s="82">
        <v>491.66030000000001</v>
      </c>
      <c r="X55" s="83">
        <v>7082.6503000000002</v>
      </c>
      <c r="Y55" s="81" t="s">
        <v>102</v>
      </c>
      <c r="Z55" s="82">
        <v>349.1</v>
      </c>
      <c r="AA55" s="82">
        <v>90.2</v>
      </c>
      <c r="AB55" s="82">
        <v>0</v>
      </c>
      <c r="AC55" s="82">
        <v>491.66030000000001</v>
      </c>
      <c r="AD55" s="83">
        <v>930.96029999999996</v>
      </c>
    </row>
    <row r="56" spans="1:30" x14ac:dyDescent="0.25">
      <c r="A56" s="1"/>
      <c r="B56" s="84" t="s">
        <v>985</v>
      </c>
      <c r="C56" s="85">
        <v>10930.6</v>
      </c>
      <c r="D56" s="85">
        <v>3677.75</v>
      </c>
      <c r="E56" s="85">
        <v>1.45</v>
      </c>
      <c r="F56" s="85">
        <v>438.46499999999997</v>
      </c>
      <c r="G56" s="85">
        <v>82186.904999999999</v>
      </c>
      <c r="H56" s="85">
        <v>43542.71</v>
      </c>
      <c r="I56" s="85">
        <v>10.050000000000001</v>
      </c>
      <c r="J56" s="85">
        <v>9573.4694999999992</v>
      </c>
      <c r="K56" s="85">
        <v>19134.25</v>
      </c>
      <c r="L56" s="85">
        <v>0</v>
      </c>
      <c r="M56" s="85">
        <v>8467.5</v>
      </c>
      <c r="N56" s="85">
        <v>0</v>
      </c>
      <c r="O56" s="85">
        <v>15048.264999999999</v>
      </c>
      <c r="P56" s="85">
        <v>135313.13449999999</v>
      </c>
      <c r="Q56" s="85">
        <v>27601.75</v>
      </c>
      <c r="R56" s="85">
        <v>177963.1495</v>
      </c>
      <c r="S56" s="84" t="s">
        <v>985</v>
      </c>
      <c r="T56" s="85">
        <v>112251.755</v>
      </c>
      <c r="U56" s="85">
        <v>47220.46</v>
      </c>
      <c r="V56" s="85">
        <v>8479</v>
      </c>
      <c r="W56" s="85">
        <v>10011.934499999999</v>
      </c>
      <c r="X56" s="85">
        <v>177963.1495</v>
      </c>
      <c r="Y56" s="84" t="s">
        <v>985</v>
      </c>
      <c r="Z56" s="85">
        <v>8627.7000000000007</v>
      </c>
      <c r="AA56" s="85">
        <v>2081</v>
      </c>
      <c r="AB56" s="85">
        <v>8479</v>
      </c>
      <c r="AC56" s="85">
        <v>10011.934499999999</v>
      </c>
      <c r="AD56" s="85">
        <v>29199.6345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1206</v>
      </c>
      <c r="C5" s="1"/>
      <c r="D5" s="1"/>
      <c r="E5" s="1"/>
      <c r="F5" s="1"/>
      <c r="G5" s="1"/>
      <c r="H5" s="1"/>
      <c r="I5" s="1"/>
      <c r="J5" s="1"/>
      <c r="K5" s="1"/>
      <c r="L5" s="1"/>
      <c r="M5" s="1"/>
      <c r="N5" s="1"/>
      <c r="O5" s="1"/>
      <c r="P5" s="1"/>
    </row>
    <row r="6" spans="1:16" ht="30" x14ac:dyDescent="0.25">
      <c r="A6" s="1"/>
      <c r="B6" s="3" t="s">
        <v>212</v>
      </c>
      <c r="C6" s="3" t="s">
        <v>1207</v>
      </c>
      <c r="D6" s="3" t="s">
        <v>1208</v>
      </c>
      <c r="E6" s="3" t="s">
        <v>1209</v>
      </c>
      <c r="F6" s="3" t="s">
        <v>215</v>
      </c>
      <c r="G6" s="3" t="s">
        <v>216</v>
      </c>
      <c r="H6" s="3" t="s">
        <v>1210</v>
      </c>
      <c r="I6" s="3" t="s">
        <v>1211</v>
      </c>
      <c r="J6" s="3" t="s">
        <v>1212</v>
      </c>
      <c r="K6" s="3" t="s">
        <v>1213</v>
      </c>
      <c r="L6" s="3" t="s">
        <v>1214</v>
      </c>
      <c r="M6" s="3" t="s">
        <v>1215</v>
      </c>
      <c r="N6" s="3" t="s">
        <v>1216</v>
      </c>
      <c r="O6" s="3" t="s">
        <v>1217</v>
      </c>
      <c r="P6" s="3" t="s">
        <v>1218</v>
      </c>
    </row>
    <row r="7" spans="1:16" x14ac:dyDescent="0.25">
      <c r="A7" s="1"/>
      <c r="B7" s="6" t="s">
        <v>609</v>
      </c>
      <c r="C7" s="6" t="s">
        <v>1008</v>
      </c>
      <c r="D7" s="86" t="s">
        <v>92</v>
      </c>
      <c r="E7" s="6" t="s">
        <v>1219</v>
      </c>
      <c r="F7" s="86" t="s">
        <v>1220</v>
      </c>
      <c r="G7" s="86" t="s">
        <v>36</v>
      </c>
      <c r="H7" s="86" t="s">
        <v>559</v>
      </c>
      <c r="I7" s="86" t="s">
        <v>559</v>
      </c>
      <c r="J7" s="86" t="s">
        <v>1221</v>
      </c>
      <c r="K7" s="86" t="s">
        <v>559</v>
      </c>
      <c r="L7" s="86" t="s">
        <v>559</v>
      </c>
      <c r="M7" s="86" t="s">
        <v>559</v>
      </c>
      <c r="N7" s="86" t="s">
        <v>559</v>
      </c>
      <c r="O7" s="6" t="s">
        <v>1222</v>
      </c>
      <c r="P7" s="6"/>
    </row>
    <row r="8" spans="1:16" x14ac:dyDescent="0.25">
      <c r="A8" s="1"/>
      <c r="B8" s="6" t="s">
        <v>610</v>
      </c>
      <c r="C8" s="6" t="s">
        <v>1093</v>
      </c>
      <c r="D8" s="86" t="s">
        <v>92</v>
      </c>
      <c r="E8" s="6" t="s">
        <v>1223</v>
      </c>
      <c r="F8" s="86" t="s">
        <v>1220</v>
      </c>
      <c r="G8" s="86" t="s">
        <v>1224</v>
      </c>
      <c r="H8" s="86" t="s">
        <v>559</v>
      </c>
      <c r="I8" s="86" t="s">
        <v>559</v>
      </c>
      <c r="J8" s="86" t="s">
        <v>1221</v>
      </c>
      <c r="K8" s="86" t="s">
        <v>559</v>
      </c>
      <c r="L8" s="86" t="s">
        <v>559</v>
      </c>
      <c r="M8" s="86" t="s">
        <v>559</v>
      </c>
      <c r="N8" s="86" t="s">
        <v>559</v>
      </c>
      <c r="O8" s="6" t="s">
        <v>1222</v>
      </c>
      <c r="P8" s="6"/>
    </row>
    <row r="9" spans="1:16" x14ac:dyDescent="0.25">
      <c r="A9" s="1"/>
      <c r="B9" s="6" t="s">
        <v>610</v>
      </c>
      <c r="C9" s="6" t="s">
        <v>1093</v>
      </c>
      <c r="D9" s="86" t="s">
        <v>92</v>
      </c>
      <c r="E9" s="6" t="s">
        <v>1223</v>
      </c>
      <c r="F9" s="86" t="s">
        <v>1225</v>
      </c>
      <c r="G9" s="86" t="s">
        <v>36</v>
      </c>
      <c r="H9" s="86" t="s">
        <v>559</v>
      </c>
      <c r="I9" s="86" t="s">
        <v>559</v>
      </c>
      <c r="J9" s="86" t="s">
        <v>1221</v>
      </c>
      <c r="K9" s="86" t="s">
        <v>559</v>
      </c>
      <c r="L9" s="86" t="s">
        <v>559</v>
      </c>
      <c r="M9" s="86" t="s">
        <v>559</v>
      </c>
      <c r="N9" s="86" t="s">
        <v>559</v>
      </c>
      <c r="O9" s="6" t="s">
        <v>1222</v>
      </c>
      <c r="P9" s="6"/>
    </row>
    <row r="10" spans="1:16" x14ac:dyDescent="0.25">
      <c r="A10" s="1"/>
      <c r="B10" s="6" t="s">
        <v>611</v>
      </c>
      <c r="C10" s="6" t="s">
        <v>1094</v>
      </c>
      <c r="D10" s="86" t="s">
        <v>92</v>
      </c>
      <c r="E10" s="6" t="s">
        <v>1226</v>
      </c>
      <c r="F10" s="86" t="s">
        <v>1220</v>
      </c>
      <c r="G10" s="86" t="s">
        <v>36</v>
      </c>
      <c r="H10" s="86" t="s">
        <v>559</v>
      </c>
      <c r="I10" s="86" t="s">
        <v>559</v>
      </c>
      <c r="J10" s="86" t="s">
        <v>1221</v>
      </c>
      <c r="K10" s="86" t="s">
        <v>559</v>
      </c>
      <c r="L10" s="86" t="s">
        <v>559</v>
      </c>
      <c r="M10" s="86" t="s">
        <v>559</v>
      </c>
      <c r="N10" s="86" t="s">
        <v>559</v>
      </c>
      <c r="O10" s="6" t="s">
        <v>1222</v>
      </c>
      <c r="P10" s="6"/>
    </row>
    <row r="11" spans="1:16" ht="25.5" x14ac:dyDescent="0.25">
      <c r="A11" s="1"/>
      <c r="B11" s="6" t="s">
        <v>612</v>
      </c>
      <c r="C11" s="6" t="s">
        <v>1011</v>
      </c>
      <c r="D11" s="86" t="s">
        <v>92</v>
      </c>
      <c r="E11" s="6" t="s">
        <v>1227</v>
      </c>
      <c r="F11" s="86" t="s">
        <v>1220</v>
      </c>
      <c r="G11" s="86" t="s">
        <v>36</v>
      </c>
      <c r="H11" s="86" t="s">
        <v>559</v>
      </c>
      <c r="I11" s="86" t="s">
        <v>559</v>
      </c>
      <c r="J11" s="86" t="s">
        <v>1221</v>
      </c>
      <c r="K11" s="86" t="s">
        <v>559</v>
      </c>
      <c r="L11" s="86" t="s">
        <v>559</v>
      </c>
      <c r="M11" s="86" t="s">
        <v>559</v>
      </c>
      <c r="N11" s="86" t="s">
        <v>559</v>
      </c>
      <c r="O11" s="6" t="s">
        <v>1222</v>
      </c>
      <c r="P11" s="6"/>
    </row>
    <row r="12" spans="1:16" x14ac:dyDescent="0.25">
      <c r="A12" s="1"/>
      <c r="B12" s="6" t="s">
        <v>607</v>
      </c>
      <c r="C12" s="6" t="s">
        <v>1013</v>
      </c>
      <c r="D12" s="86" t="s">
        <v>1228</v>
      </c>
      <c r="E12" s="6" t="s">
        <v>1229</v>
      </c>
      <c r="F12" s="86" t="s">
        <v>1220</v>
      </c>
      <c r="G12" s="86" t="s">
        <v>36</v>
      </c>
      <c r="H12" s="86" t="s">
        <v>559</v>
      </c>
      <c r="I12" s="86" t="s">
        <v>559</v>
      </c>
      <c r="J12" s="86" t="s">
        <v>1221</v>
      </c>
      <c r="K12" s="86" t="s">
        <v>559</v>
      </c>
      <c r="L12" s="86" t="s">
        <v>559</v>
      </c>
      <c r="M12" s="86" t="s">
        <v>559</v>
      </c>
      <c r="N12" s="86" t="s">
        <v>559</v>
      </c>
      <c r="O12" s="6" t="s">
        <v>1222</v>
      </c>
      <c r="P12" s="6"/>
    </row>
    <row r="13" spans="1:16" x14ac:dyDescent="0.25">
      <c r="A13" s="1"/>
      <c r="B13" s="6" t="s">
        <v>613</v>
      </c>
      <c r="C13" s="6" t="s">
        <v>1014</v>
      </c>
      <c r="D13" s="86" t="s">
        <v>92</v>
      </c>
      <c r="E13" s="6" t="s">
        <v>1230</v>
      </c>
      <c r="F13" s="86" t="s">
        <v>1220</v>
      </c>
      <c r="G13" s="86" t="s">
        <v>36</v>
      </c>
      <c r="H13" s="86" t="s">
        <v>559</v>
      </c>
      <c r="I13" s="86" t="s">
        <v>559</v>
      </c>
      <c r="J13" s="86" t="s">
        <v>1221</v>
      </c>
      <c r="K13" s="86" t="s">
        <v>559</v>
      </c>
      <c r="L13" s="86" t="s">
        <v>559</v>
      </c>
      <c r="M13" s="86" t="s">
        <v>559</v>
      </c>
      <c r="N13" s="86" t="s">
        <v>559</v>
      </c>
      <c r="O13" s="6" t="s">
        <v>1222</v>
      </c>
      <c r="P13" s="6"/>
    </row>
    <row r="14" spans="1:16" x14ac:dyDescent="0.25">
      <c r="A14" s="1"/>
      <c r="B14" s="6" t="s">
        <v>291</v>
      </c>
      <c r="C14" s="6" t="s">
        <v>1105</v>
      </c>
      <c r="D14" s="86" t="s">
        <v>92</v>
      </c>
      <c r="E14" s="6" t="s">
        <v>1231</v>
      </c>
      <c r="F14" s="86" t="s">
        <v>1232</v>
      </c>
      <c r="G14" s="86" t="s">
        <v>1233</v>
      </c>
      <c r="H14" s="86" t="s">
        <v>1234</v>
      </c>
      <c r="I14" s="86" t="s">
        <v>559</v>
      </c>
      <c r="J14" s="86" t="s">
        <v>1235</v>
      </c>
      <c r="K14" s="86" t="s">
        <v>559</v>
      </c>
      <c r="L14" s="86" t="s">
        <v>559</v>
      </c>
      <c r="M14" s="86" t="s">
        <v>559</v>
      </c>
      <c r="N14" s="86" t="s">
        <v>559</v>
      </c>
      <c r="O14" s="6" t="s">
        <v>1222</v>
      </c>
      <c r="P14" s="6"/>
    </row>
    <row r="15" spans="1:16" x14ac:dyDescent="0.25">
      <c r="A15" s="1"/>
      <c r="B15" s="6" t="s">
        <v>291</v>
      </c>
      <c r="C15" s="6" t="s">
        <v>1105</v>
      </c>
      <c r="D15" s="86" t="s">
        <v>92</v>
      </c>
      <c r="E15" s="6" t="s">
        <v>1231</v>
      </c>
      <c r="F15" s="86" t="s">
        <v>1233</v>
      </c>
      <c r="G15" s="86" t="s">
        <v>1236</v>
      </c>
      <c r="H15" s="86" t="s">
        <v>559</v>
      </c>
      <c r="I15" s="86" t="s">
        <v>1237</v>
      </c>
      <c r="J15" s="86" t="s">
        <v>1238</v>
      </c>
      <c r="K15" s="86" t="s">
        <v>559</v>
      </c>
      <c r="L15" s="86" t="s">
        <v>559</v>
      </c>
      <c r="M15" s="86" t="s">
        <v>559</v>
      </c>
      <c r="N15" s="86" t="s">
        <v>559</v>
      </c>
      <c r="O15" s="6" t="s">
        <v>1222</v>
      </c>
      <c r="P15" s="6"/>
    </row>
    <row r="16" spans="1:16" x14ac:dyDescent="0.25">
      <c r="A16" s="1"/>
      <c r="B16" s="6" t="s">
        <v>291</v>
      </c>
      <c r="C16" s="6" t="s">
        <v>1105</v>
      </c>
      <c r="D16" s="86" t="s">
        <v>92</v>
      </c>
      <c r="E16" s="6" t="s">
        <v>1231</v>
      </c>
      <c r="F16" s="86" t="s">
        <v>1239</v>
      </c>
      <c r="G16" s="86" t="s">
        <v>1240</v>
      </c>
      <c r="H16" s="86" t="s">
        <v>1241</v>
      </c>
      <c r="I16" s="86" t="s">
        <v>1242</v>
      </c>
      <c r="J16" s="86" t="s">
        <v>1235</v>
      </c>
      <c r="K16" s="86" t="s">
        <v>559</v>
      </c>
      <c r="L16" s="86" t="s">
        <v>559</v>
      </c>
      <c r="M16" s="86" t="s">
        <v>559</v>
      </c>
      <c r="N16" s="86" t="s">
        <v>559</v>
      </c>
      <c r="O16" s="6" t="s">
        <v>1222</v>
      </c>
      <c r="P16" s="6"/>
    </row>
    <row r="17" spans="1:16" x14ac:dyDescent="0.25">
      <c r="A17" s="1"/>
      <c r="B17" s="6" t="s">
        <v>291</v>
      </c>
      <c r="C17" s="6" t="s">
        <v>1105</v>
      </c>
      <c r="D17" s="86" t="s">
        <v>92</v>
      </c>
      <c r="E17" s="6" t="s">
        <v>1231</v>
      </c>
      <c r="F17" s="86" t="s">
        <v>1243</v>
      </c>
      <c r="G17" s="86" t="s">
        <v>1244</v>
      </c>
      <c r="H17" s="86" t="s">
        <v>1245</v>
      </c>
      <c r="I17" s="86" t="s">
        <v>1246</v>
      </c>
      <c r="J17" s="86" t="s">
        <v>1235</v>
      </c>
      <c r="K17" s="86" t="s">
        <v>559</v>
      </c>
      <c r="L17" s="86" t="s">
        <v>559</v>
      </c>
      <c r="M17" s="86" t="s">
        <v>559</v>
      </c>
      <c r="N17" s="86" t="s">
        <v>559</v>
      </c>
      <c r="O17" s="6" t="s">
        <v>1222</v>
      </c>
      <c r="P17" s="6"/>
    </row>
    <row r="18" spans="1:16" x14ac:dyDescent="0.25">
      <c r="A18" s="1"/>
      <c r="B18" s="6" t="s">
        <v>116</v>
      </c>
      <c r="C18" s="6" t="s">
        <v>1110</v>
      </c>
      <c r="D18" s="86" t="s">
        <v>92</v>
      </c>
      <c r="E18" s="6" t="s">
        <v>1247</v>
      </c>
      <c r="F18" s="86" t="s">
        <v>1248</v>
      </c>
      <c r="G18" s="86" t="s">
        <v>1249</v>
      </c>
      <c r="H18" s="86" t="s">
        <v>1250</v>
      </c>
      <c r="I18" s="86" t="s">
        <v>1251</v>
      </c>
      <c r="J18" s="86" t="s">
        <v>1235</v>
      </c>
      <c r="K18" s="86" t="s">
        <v>559</v>
      </c>
      <c r="L18" s="86" t="s">
        <v>559</v>
      </c>
      <c r="M18" s="86" t="s">
        <v>559</v>
      </c>
      <c r="N18" s="86" t="s">
        <v>559</v>
      </c>
      <c r="O18" s="6" t="s">
        <v>1222</v>
      </c>
      <c r="P18" s="6"/>
    </row>
    <row r="19" spans="1:16" x14ac:dyDescent="0.25">
      <c r="A19" s="1"/>
      <c r="B19" s="6" t="s">
        <v>123</v>
      </c>
      <c r="C19" s="6" t="s">
        <v>128</v>
      </c>
      <c r="D19" s="86" t="s">
        <v>1125</v>
      </c>
      <c r="E19" s="6" t="s">
        <v>1252</v>
      </c>
      <c r="F19" s="86" t="s">
        <v>1253</v>
      </c>
      <c r="G19" s="86" t="s">
        <v>1233</v>
      </c>
      <c r="H19" s="86" t="s">
        <v>1254</v>
      </c>
      <c r="I19" s="86" t="s">
        <v>559</v>
      </c>
      <c r="J19" s="86" t="s">
        <v>1235</v>
      </c>
      <c r="K19" s="86" t="s">
        <v>559</v>
      </c>
      <c r="L19" s="86" t="s">
        <v>559</v>
      </c>
      <c r="M19" s="86" t="s">
        <v>559</v>
      </c>
      <c r="N19" s="86" t="s">
        <v>559</v>
      </c>
      <c r="O19" s="6" t="s">
        <v>1222</v>
      </c>
      <c r="P19" s="6"/>
    </row>
    <row r="20" spans="1:16" x14ac:dyDescent="0.25">
      <c r="A20" s="1"/>
      <c r="B20" s="6" t="s">
        <v>123</v>
      </c>
      <c r="C20" s="6" t="s">
        <v>128</v>
      </c>
      <c r="D20" s="86" t="s">
        <v>1125</v>
      </c>
      <c r="E20" s="6" t="s">
        <v>1252</v>
      </c>
      <c r="F20" s="86" t="s">
        <v>1233</v>
      </c>
      <c r="G20" s="86" t="s">
        <v>1255</v>
      </c>
      <c r="H20" s="86" t="s">
        <v>559</v>
      </c>
      <c r="I20" s="86" t="s">
        <v>559</v>
      </c>
      <c r="J20" s="86" t="s">
        <v>1238</v>
      </c>
      <c r="K20" s="86" t="s">
        <v>559</v>
      </c>
      <c r="L20" s="86" t="s">
        <v>559</v>
      </c>
      <c r="M20" s="86" t="s">
        <v>559</v>
      </c>
      <c r="N20" s="86" t="s">
        <v>559</v>
      </c>
      <c r="O20" s="6" t="s">
        <v>1222</v>
      </c>
      <c r="P20" s="6"/>
    </row>
    <row r="21" spans="1:16" ht="25.5" x14ac:dyDescent="0.25">
      <c r="A21" s="1"/>
      <c r="B21" s="6" t="s">
        <v>123</v>
      </c>
      <c r="C21" s="6" t="s">
        <v>128</v>
      </c>
      <c r="D21" s="86" t="s">
        <v>1125</v>
      </c>
      <c r="E21" s="6" t="s">
        <v>1252</v>
      </c>
      <c r="F21" s="86" t="s">
        <v>1255</v>
      </c>
      <c r="G21" s="86" t="s">
        <v>1256</v>
      </c>
      <c r="H21" s="86" t="s">
        <v>559</v>
      </c>
      <c r="I21" s="86" t="s">
        <v>559</v>
      </c>
      <c r="J21" s="86" t="s">
        <v>1235</v>
      </c>
      <c r="K21" s="86" t="s">
        <v>559</v>
      </c>
      <c r="L21" s="86" t="s">
        <v>559</v>
      </c>
      <c r="M21" s="86" t="s">
        <v>559</v>
      </c>
      <c r="N21" s="86" t="s">
        <v>559</v>
      </c>
      <c r="O21" s="6" t="s">
        <v>1222</v>
      </c>
      <c r="P21" s="6" t="s">
        <v>1257</v>
      </c>
    </row>
    <row r="22" spans="1:16" ht="51" x14ac:dyDescent="0.25">
      <c r="A22" s="1"/>
      <c r="B22" s="6" t="s">
        <v>123</v>
      </c>
      <c r="C22" s="6" t="s">
        <v>128</v>
      </c>
      <c r="D22" s="86" t="s">
        <v>1133</v>
      </c>
      <c r="E22" s="6" t="s">
        <v>1258</v>
      </c>
      <c r="F22" s="86" t="s">
        <v>1259</v>
      </c>
      <c r="G22" s="86" t="s">
        <v>1260</v>
      </c>
      <c r="H22" s="86" t="s">
        <v>1261</v>
      </c>
      <c r="I22" s="86" t="s">
        <v>1262</v>
      </c>
      <c r="J22" s="86" t="s">
        <v>1235</v>
      </c>
      <c r="K22" s="86" t="s">
        <v>559</v>
      </c>
      <c r="L22" s="86" t="s">
        <v>559</v>
      </c>
      <c r="M22" s="86" t="s">
        <v>559</v>
      </c>
      <c r="N22" s="86" t="s">
        <v>559</v>
      </c>
      <c r="O22" s="6" t="s">
        <v>1222</v>
      </c>
      <c r="P22" s="6" t="s">
        <v>1263</v>
      </c>
    </row>
    <row r="23" spans="1:16" x14ac:dyDescent="0.25">
      <c r="A23" s="1"/>
      <c r="B23" s="6" t="s">
        <v>123</v>
      </c>
      <c r="C23" s="6" t="s">
        <v>128</v>
      </c>
      <c r="D23" s="86" t="s">
        <v>1125</v>
      </c>
      <c r="E23" s="6" t="s">
        <v>1252</v>
      </c>
      <c r="F23" s="86" t="s">
        <v>1256</v>
      </c>
      <c r="G23" s="86" t="s">
        <v>1264</v>
      </c>
      <c r="H23" s="86" t="s">
        <v>559</v>
      </c>
      <c r="I23" s="86" t="s">
        <v>1265</v>
      </c>
      <c r="J23" s="86" t="s">
        <v>1238</v>
      </c>
      <c r="K23" s="86" t="s">
        <v>559</v>
      </c>
      <c r="L23" s="86" t="s">
        <v>559</v>
      </c>
      <c r="M23" s="86" t="s">
        <v>559</v>
      </c>
      <c r="N23" s="86" t="s">
        <v>559</v>
      </c>
      <c r="O23" s="6" t="s">
        <v>1222</v>
      </c>
      <c r="P23" s="6"/>
    </row>
    <row r="24" spans="1:16" x14ac:dyDescent="0.25">
      <c r="A24" s="1"/>
      <c r="B24" s="6" t="s">
        <v>123</v>
      </c>
      <c r="C24" s="6" t="s">
        <v>131</v>
      </c>
      <c r="D24" s="86" t="s">
        <v>92</v>
      </c>
      <c r="E24" s="6" t="s">
        <v>1266</v>
      </c>
      <c r="F24" s="86" t="s">
        <v>1220</v>
      </c>
      <c r="G24" s="86" t="s">
        <v>1267</v>
      </c>
      <c r="H24" s="86" t="s">
        <v>559</v>
      </c>
      <c r="I24" s="86" t="s">
        <v>559</v>
      </c>
      <c r="J24" s="86" t="s">
        <v>1238</v>
      </c>
      <c r="K24" s="86" t="s">
        <v>559</v>
      </c>
      <c r="L24" s="86" t="s">
        <v>559</v>
      </c>
      <c r="M24" s="86" t="s">
        <v>559</v>
      </c>
      <c r="N24" s="86" t="s">
        <v>559</v>
      </c>
      <c r="O24" s="6" t="s">
        <v>1222</v>
      </c>
      <c r="P24" s="6"/>
    </row>
    <row r="25" spans="1:16" x14ac:dyDescent="0.25">
      <c r="A25" s="1"/>
      <c r="B25" s="6" t="s">
        <v>123</v>
      </c>
      <c r="C25" s="6" t="s">
        <v>131</v>
      </c>
      <c r="D25" s="86" t="s">
        <v>92</v>
      </c>
      <c r="E25" s="6" t="s">
        <v>1266</v>
      </c>
      <c r="F25" s="86" t="s">
        <v>1267</v>
      </c>
      <c r="G25" s="86" t="s">
        <v>1236</v>
      </c>
      <c r="H25" s="86" t="s">
        <v>559</v>
      </c>
      <c r="I25" s="86" t="s">
        <v>559</v>
      </c>
      <c r="J25" s="86" t="s">
        <v>1235</v>
      </c>
      <c r="K25" s="86" t="s">
        <v>559</v>
      </c>
      <c r="L25" s="86" t="s">
        <v>559</v>
      </c>
      <c r="M25" s="86" t="s">
        <v>559</v>
      </c>
      <c r="N25" s="86" t="s">
        <v>559</v>
      </c>
      <c r="O25" s="6" t="s">
        <v>1222</v>
      </c>
      <c r="P25" s="6"/>
    </row>
    <row r="26" spans="1:16" x14ac:dyDescent="0.25">
      <c r="A26" s="1"/>
      <c r="B26" s="6" t="s">
        <v>123</v>
      </c>
      <c r="C26" s="6" t="s">
        <v>131</v>
      </c>
      <c r="D26" s="86" t="s">
        <v>92</v>
      </c>
      <c r="E26" s="6" t="s">
        <v>1266</v>
      </c>
      <c r="F26" s="86" t="s">
        <v>1236</v>
      </c>
      <c r="G26" s="86" t="s">
        <v>1268</v>
      </c>
      <c r="H26" s="86" t="s">
        <v>559</v>
      </c>
      <c r="I26" s="86" t="s">
        <v>559</v>
      </c>
      <c r="J26" s="86" t="s">
        <v>1238</v>
      </c>
      <c r="K26" s="86" t="s">
        <v>559</v>
      </c>
      <c r="L26" s="86" t="s">
        <v>559</v>
      </c>
      <c r="M26" s="86" t="s">
        <v>559</v>
      </c>
      <c r="N26" s="86" t="s">
        <v>559</v>
      </c>
      <c r="O26" s="6" t="s">
        <v>1222</v>
      </c>
      <c r="P26" s="6"/>
    </row>
    <row r="27" spans="1:16" x14ac:dyDescent="0.25">
      <c r="A27" s="1"/>
      <c r="B27" s="6" t="s">
        <v>123</v>
      </c>
      <c r="C27" s="6" t="s">
        <v>131</v>
      </c>
      <c r="D27" s="86" t="s">
        <v>92</v>
      </c>
      <c r="E27" s="6" t="s">
        <v>1266</v>
      </c>
      <c r="F27" s="86" t="s">
        <v>1268</v>
      </c>
      <c r="G27" s="86" t="s">
        <v>1265</v>
      </c>
      <c r="H27" s="86" t="s">
        <v>559</v>
      </c>
      <c r="I27" s="86" t="s">
        <v>559</v>
      </c>
      <c r="J27" s="86" t="s">
        <v>1235</v>
      </c>
      <c r="K27" s="86" t="s">
        <v>559</v>
      </c>
      <c r="L27" s="86" t="s">
        <v>559</v>
      </c>
      <c r="M27" s="86" t="s">
        <v>559</v>
      </c>
      <c r="N27" s="86" t="s">
        <v>559</v>
      </c>
      <c r="O27" s="6" t="s">
        <v>1222</v>
      </c>
      <c r="P27" s="6"/>
    </row>
    <row r="28" spans="1:16" x14ac:dyDescent="0.25">
      <c r="A28" s="1"/>
      <c r="B28" s="6" t="s">
        <v>123</v>
      </c>
      <c r="C28" s="6" t="s">
        <v>131</v>
      </c>
      <c r="D28" s="86" t="s">
        <v>92</v>
      </c>
      <c r="E28" s="6" t="s">
        <v>1266</v>
      </c>
      <c r="F28" s="86" t="s">
        <v>1265</v>
      </c>
      <c r="G28" s="86" t="s">
        <v>36</v>
      </c>
      <c r="H28" s="86" t="s">
        <v>559</v>
      </c>
      <c r="I28" s="86" t="s">
        <v>559</v>
      </c>
      <c r="J28" s="86" t="s">
        <v>1238</v>
      </c>
      <c r="K28" s="86" t="s">
        <v>559</v>
      </c>
      <c r="L28" s="86" t="s">
        <v>559</v>
      </c>
      <c r="M28" s="86" t="s">
        <v>559</v>
      </c>
      <c r="N28" s="86" t="s">
        <v>559</v>
      </c>
      <c r="O28" s="6" t="s">
        <v>1222</v>
      </c>
      <c r="P28" s="6"/>
    </row>
    <row r="29" spans="1:16" ht="25.5" x14ac:dyDescent="0.25">
      <c r="A29" s="1"/>
      <c r="B29" s="6" t="s">
        <v>608</v>
      </c>
      <c r="C29" s="6" t="s">
        <v>1134</v>
      </c>
      <c r="D29" s="86" t="s">
        <v>1135</v>
      </c>
      <c r="E29" s="6" t="s">
        <v>1269</v>
      </c>
      <c r="F29" s="86" t="s">
        <v>1220</v>
      </c>
      <c r="G29" s="86" t="s">
        <v>36</v>
      </c>
      <c r="H29" s="86" t="s">
        <v>559</v>
      </c>
      <c r="I29" s="86" t="s">
        <v>559</v>
      </c>
      <c r="J29" s="86" t="s">
        <v>1221</v>
      </c>
      <c r="K29" s="86" t="s">
        <v>559</v>
      </c>
      <c r="L29" s="86" t="s">
        <v>559</v>
      </c>
      <c r="M29" s="86" t="s">
        <v>559</v>
      </c>
      <c r="N29" s="86" t="s">
        <v>559</v>
      </c>
      <c r="O29" s="6" t="s">
        <v>1222</v>
      </c>
      <c r="P29" s="6"/>
    </row>
    <row r="30" spans="1:16" ht="25.5" x14ac:dyDescent="0.25">
      <c r="A30" s="1"/>
      <c r="B30" s="6" t="s">
        <v>608</v>
      </c>
      <c r="C30" s="6" t="s">
        <v>1134</v>
      </c>
      <c r="D30" s="86" t="s">
        <v>1136</v>
      </c>
      <c r="E30" s="6" t="s">
        <v>1270</v>
      </c>
      <c r="F30" s="86" t="s">
        <v>1220</v>
      </c>
      <c r="G30" s="86" t="s">
        <v>36</v>
      </c>
      <c r="H30" s="86" t="s">
        <v>559</v>
      </c>
      <c r="I30" s="86" t="s">
        <v>559</v>
      </c>
      <c r="J30" s="86" t="s">
        <v>1221</v>
      </c>
      <c r="K30" s="86" t="s">
        <v>559</v>
      </c>
      <c r="L30" s="86" t="s">
        <v>559</v>
      </c>
      <c r="M30" s="86" t="s">
        <v>559</v>
      </c>
      <c r="N30" s="86" t="s">
        <v>559</v>
      </c>
      <c r="O30" s="6" t="s">
        <v>1222</v>
      </c>
      <c r="P30" s="6"/>
    </row>
    <row r="31" spans="1:16" x14ac:dyDescent="0.25">
      <c r="A31" s="1"/>
      <c r="B31" s="6" t="s">
        <v>135</v>
      </c>
      <c r="C31" s="6" t="s">
        <v>144</v>
      </c>
      <c r="D31" s="86" t="s">
        <v>92</v>
      </c>
      <c r="E31" s="6" t="s">
        <v>1271</v>
      </c>
      <c r="F31" s="86" t="s">
        <v>1220</v>
      </c>
      <c r="G31" s="86" t="s">
        <v>1272</v>
      </c>
      <c r="H31" s="86" t="s">
        <v>559</v>
      </c>
      <c r="I31" s="86" t="s">
        <v>559</v>
      </c>
      <c r="J31" s="86" t="s">
        <v>1273</v>
      </c>
      <c r="K31" s="86" t="s">
        <v>559</v>
      </c>
      <c r="L31" s="86" t="s">
        <v>559</v>
      </c>
      <c r="M31" s="86" t="s">
        <v>559</v>
      </c>
      <c r="N31" s="86" t="s">
        <v>559</v>
      </c>
      <c r="O31" s="6" t="s">
        <v>1222</v>
      </c>
      <c r="P31" s="6"/>
    </row>
    <row r="32" spans="1:16" x14ac:dyDescent="0.25">
      <c r="A32" s="1"/>
      <c r="B32" s="6" t="s">
        <v>135</v>
      </c>
      <c r="C32" s="6" t="s">
        <v>144</v>
      </c>
      <c r="D32" s="86" t="s">
        <v>92</v>
      </c>
      <c r="E32" s="6" t="s">
        <v>1271</v>
      </c>
      <c r="F32" s="86" t="s">
        <v>1272</v>
      </c>
      <c r="G32" s="86" t="s">
        <v>1274</v>
      </c>
      <c r="H32" s="86" t="s">
        <v>559</v>
      </c>
      <c r="I32" s="86" t="s">
        <v>559</v>
      </c>
      <c r="J32" s="86" t="s">
        <v>1235</v>
      </c>
      <c r="K32" s="86" t="s">
        <v>559</v>
      </c>
      <c r="L32" s="86" t="s">
        <v>559</v>
      </c>
      <c r="M32" s="86" t="s">
        <v>559</v>
      </c>
      <c r="N32" s="86" t="s">
        <v>559</v>
      </c>
      <c r="O32" s="6" t="s">
        <v>1222</v>
      </c>
      <c r="P32" s="6"/>
    </row>
    <row r="33" spans="1:16" x14ac:dyDescent="0.25">
      <c r="A33" s="1"/>
      <c r="B33" s="6" t="s">
        <v>135</v>
      </c>
      <c r="C33" s="6" t="s">
        <v>144</v>
      </c>
      <c r="D33" s="86" t="s">
        <v>92</v>
      </c>
      <c r="E33" s="6" t="s">
        <v>1271</v>
      </c>
      <c r="F33" s="86" t="s">
        <v>1274</v>
      </c>
      <c r="G33" s="86" t="s">
        <v>1275</v>
      </c>
      <c r="H33" s="86" t="s">
        <v>559</v>
      </c>
      <c r="I33" s="86" t="s">
        <v>559</v>
      </c>
      <c r="J33" s="86" t="s">
        <v>1273</v>
      </c>
      <c r="K33" s="86" t="s">
        <v>559</v>
      </c>
      <c r="L33" s="86" t="s">
        <v>559</v>
      </c>
      <c r="M33" s="86" t="s">
        <v>559</v>
      </c>
      <c r="N33" s="86" t="s">
        <v>559</v>
      </c>
      <c r="O33" s="6" t="s">
        <v>1222</v>
      </c>
      <c r="P33" s="6"/>
    </row>
    <row r="34" spans="1:16" x14ac:dyDescent="0.25">
      <c r="A34" s="1"/>
      <c r="B34" s="6" t="s">
        <v>135</v>
      </c>
      <c r="C34" s="6" t="s">
        <v>144</v>
      </c>
      <c r="D34" s="86" t="s">
        <v>92</v>
      </c>
      <c r="E34" s="6" t="s">
        <v>1271</v>
      </c>
      <c r="F34" s="86" t="s">
        <v>1275</v>
      </c>
      <c r="G34" s="86" t="s">
        <v>36</v>
      </c>
      <c r="H34" s="86" t="s">
        <v>559</v>
      </c>
      <c r="I34" s="86" t="s">
        <v>559</v>
      </c>
      <c r="J34" s="86" t="s">
        <v>1235</v>
      </c>
      <c r="K34" s="86" t="s">
        <v>559</v>
      </c>
      <c r="L34" s="86" t="s">
        <v>559</v>
      </c>
      <c r="M34" s="86" t="s">
        <v>559</v>
      </c>
      <c r="N34" s="86" t="s">
        <v>559</v>
      </c>
      <c r="O34" s="6" t="s">
        <v>1222</v>
      </c>
      <c r="P34" s="6"/>
    </row>
    <row r="35" spans="1:16" x14ac:dyDescent="0.25">
      <c r="A35" s="1"/>
      <c r="B35" s="6" t="s">
        <v>135</v>
      </c>
      <c r="C35" s="6" t="s">
        <v>147</v>
      </c>
      <c r="D35" s="86" t="s">
        <v>92</v>
      </c>
      <c r="E35" s="6" t="s">
        <v>1276</v>
      </c>
      <c r="F35" s="86" t="s">
        <v>1220</v>
      </c>
      <c r="G35" s="86" t="s">
        <v>1277</v>
      </c>
      <c r="H35" s="86" t="s">
        <v>559</v>
      </c>
      <c r="I35" s="86" t="s">
        <v>559</v>
      </c>
      <c r="J35" s="86" t="s">
        <v>1235</v>
      </c>
      <c r="K35" s="86" t="s">
        <v>559</v>
      </c>
      <c r="L35" s="86" t="s">
        <v>559</v>
      </c>
      <c r="M35" s="86" t="s">
        <v>559</v>
      </c>
      <c r="N35" s="86" t="s">
        <v>559</v>
      </c>
      <c r="O35" s="6" t="s">
        <v>1222</v>
      </c>
      <c r="P35" s="6"/>
    </row>
    <row r="36" spans="1:16" x14ac:dyDescent="0.25">
      <c r="A36" s="1"/>
      <c r="B36" s="6" t="s">
        <v>135</v>
      </c>
      <c r="C36" s="6" t="s">
        <v>147</v>
      </c>
      <c r="D36" s="86" t="s">
        <v>92</v>
      </c>
      <c r="E36" s="6" t="s">
        <v>1276</v>
      </c>
      <c r="F36" s="86" t="s">
        <v>1277</v>
      </c>
      <c r="G36" s="86" t="s">
        <v>1278</v>
      </c>
      <c r="H36" s="86" t="s">
        <v>559</v>
      </c>
      <c r="I36" s="86" t="s">
        <v>559</v>
      </c>
      <c r="J36" s="86" t="s">
        <v>1238</v>
      </c>
      <c r="K36" s="86" t="s">
        <v>559</v>
      </c>
      <c r="L36" s="86" t="s">
        <v>559</v>
      </c>
      <c r="M36" s="86" t="s">
        <v>559</v>
      </c>
      <c r="N36" s="86" t="s">
        <v>559</v>
      </c>
      <c r="O36" s="6" t="s">
        <v>1222</v>
      </c>
      <c r="P36" s="6"/>
    </row>
    <row r="37" spans="1:16" x14ac:dyDescent="0.25">
      <c r="A37" s="1"/>
      <c r="B37" s="6" t="s">
        <v>135</v>
      </c>
      <c r="C37" s="6" t="s">
        <v>147</v>
      </c>
      <c r="D37" s="86" t="s">
        <v>92</v>
      </c>
      <c r="E37" s="6" t="s">
        <v>1276</v>
      </c>
      <c r="F37" s="86" t="s">
        <v>1278</v>
      </c>
      <c r="G37" s="86" t="s">
        <v>1279</v>
      </c>
      <c r="H37" s="86" t="s">
        <v>559</v>
      </c>
      <c r="I37" s="86" t="s">
        <v>559</v>
      </c>
      <c r="J37" s="86" t="s">
        <v>1235</v>
      </c>
      <c r="K37" s="86" t="s">
        <v>559</v>
      </c>
      <c r="L37" s="86" t="s">
        <v>559</v>
      </c>
      <c r="M37" s="86" t="s">
        <v>559</v>
      </c>
      <c r="N37" s="86" t="s">
        <v>559</v>
      </c>
      <c r="O37" s="6" t="s">
        <v>1222</v>
      </c>
      <c r="P37" s="6"/>
    </row>
    <row r="38" spans="1:16" x14ac:dyDescent="0.25">
      <c r="A38" s="1"/>
      <c r="B38" s="6" t="s">
        <v>135</v>
      </c>
      <c r="C38" s="6" t="s">
        <v>147</v>
      </c>
      <c r="D38" s="86" t="s">
        <v>92</v>
      </c>
      <c r="E38" s="6" t="s">
        <v>1276</v>
      </c>
      <c r="F38" s="86" t="s">
        <v>1279</v>
      </c>
      <c r="G38" s="86" t="s">
        <v>1280</v>
      </c>
      <c r="H38" s="86" t="s">
        <v>559</v>
      </c>
      <c r="I38" s="86" t="s">
        <v>559</v>
      </c>
      <c r="J38" s="86" t="s">
        <v>1238</v>
      </c>
      <c r="K38" s="86" t="s">
        <v>559</v>
      </c>
      <c r="L38" s="86" t="s">
        <v>559</v>
      </c>
      <c r="M38" s="86" t="s">
        <v>559</v>
      </c>
      <c r="N38" s="86" t="s">
        <v>559</v>
      </c>
      <c r="O38" s="6" t="s">
        <v>1222</v>
      </c>
      <c r="P38" s="6"/>
    </row>
    <row r="39" spans="1:16" x14ac:dyDescent="0.25">
      <c r="A39" s="1"/>
      <c r="B39" s="6" t="s">
        <v>135</v>
      </c>
      <c r="C39" s="6" t="s">
        <v>147</v>
      </c>
      <c r="D39" s="86" t="s">
        <v>92</v>
      </c>
      <c r="E39" s="6" t="s">
        <v>1276</v>
      </c>
      <c r="F39" s="86" t="s">
        <v>1280</v>
      </c>
      <c r="G39" s="86" t="s">
        <v>36</v>
      </c>
      <c r="H39" s="86" t="s">
        <v>559</v>
      </c>
      <c r="I39" s="86" t="s">
        <v>559</v>
      </c>
      <c r="J39" s="86" t="s">
        <v>1235</v>
      </c>
      <c r="K39" s="86" t="s">
        <v>559</v>
      </c>
      <c r="L39" s="86" t="s">
        <v>559</v>
      </c>
      <c r="M39" s="86" t="s">
        <v>559</v>
      </c>
      <c r="N39" s="86" t="s">
        <v>559</v>
      </c>
      <c r="O39" s="6" t="s">
        <v>1222</v>
      </c>
      <c r="P39" s="6"/>
    </row>
    <row r="40" spans="1:16" x14ac:dyDescent="0.25">
      <c r="A40" s="1"/>
      <c r="B40" s="6" t="s">
        <v>174</v>
      </c>
      <c r="C40" s="6" t="s">
        <v>188</v>
      </c>
      <c r="D40" s="86" t="s">
        <v>92</v>
      </c>
      <c r="E40" s="6" t="s">
        <v>1281</v>
      </c>
      <c r="F40" s="86" t="s">
        <v>1220</v>
      </c>
      <c r="G40" s="86" t="s">
        <v>1282</v>
      </c>
      <c r="H40" s="86" t="s">
        <v>559</v>
      </c>
      <c r="I40" s="86" t="s">
        <v>559</v>
      </c>
      <c r="J40" s="86" t="s">
        <v>1235</v>
      </c>
      <c r="K40" s="86" t="s">
        <v>559</v>
      </c>
      <c r="L40" s="86" t="s">
        <v>559</v>
      </c>
      <c r="M40" s="86" t="s">
        <v>559</v>
      </c>
      <c r="N40" s="86" t="s">
        <v>559</v>
      </c>
      <c r="O40" s="6" t="s">
        <v>1222</v>
      </c>
      <c r="P40" s="6"/>
    </row>
    <row r="41" spans="1:16" x14ac:dyDescent="0.25">
      <c r="A41" s="1"/>
      <c r="B41" s="6" t="s">
        <v>174</v>
      </c>
      <c r="C41" s="6" t="s">
        <v>188</v>
      </c>
      <c r="D41" s="86" t="s">
        <v>92</v>
      </c>
      <c r="E41" s="6" t="s">
        <v>1281</v>
      </c>
      <c r="F41" s="86" t="s">
        <v>1282</v>
      </c>
      <c r="G41" s="86" t="s">
        <v>1283</v>
      </c>
      <c r="H41" s="86" t="s">
        <v>559</v>
      </c>
      <c r="I41" s="86" t="s">
        <v>559</v>
      </c>
      <c r="J41" s="86" t="s">
        <v>1238</v>
      </c>
      <c r="K41" s="86" t="s">
        <v>559</v>
      </c>
      <c r="L41" s="86" t="s">
        <v>559</v>
      </c>
      <c r="M41" s="86" t="s">
        <v>559</v>
      </c>
      <c r="N41" s="86" t="s">
        <v>559</v>
      </c>
      <c r="O41" s="6" t="s">
        <v>1222</v>
      </c>
      <c r="P41" s="6"/>
    </row>
    <row r="42" spans="1:16" x14ac:dyDescent="0.25">
      <c r="A42" s="1"/>
      <c r="B42" s="6" t="s">
        <v>174</v>
      </c>
      <c r="C42" s="6" t="s">
        <v>188</v>
      </c>
      <c r="D42" s="86" t="s">
        <v>92</v>
      </c>
      <c r="E42" s="6" t="s">
        <v>1281</v>
      </c>
      <c r="F42" s="86" t="s">
        <v>1283</v>
      </c>
      <c r="G42" s="86" t="s">
        <v>1284</v>
      </c>
      <c r="H42" s="86" t="s">
        <v>559</v>
      </c>
      <c r="I42" s="86" t="s">
        <v>559</v>
      </c>
      <c r="J42" s="86" t="s">
        <v>1235</v>
      </c>
      <c r="K42" s="86" t="s">
        <v>559</v>
      </c>
      <c r="L42" s="86" t="s">
        <v>559</v>
      </c>
      <c r="M42" s="86" t="s">
        <v>559</v>
      </c>
      <c r="N42" s="86" t="s">
        <v>559</v>
      </c>
      <c r="O42" s="6" t="s">
        <v>1222</v>
      </c>
      <c r="P42" s="6"/>
    </row>
    <row r="43" spans="1:16" ht="25.5" x14ac:dyDescent="0.25">
      <c r="A43" s="1"/>
      <c r="B43" s="6" t="s">
        <v>174</v>
      </c>
      <c r="C43" s="6" t="s">
        <v>188</v>
      </c>
      <c r="D43" s="86" t="s">
        <v>92</v>
      </c>
      <c r="E43" s="6" t="s">
        <v>1285</v>
      </c>
      <c r="F43" s="86" t="s">
        <v>1284</v>
      </c>
      <c r="G43" s="86" t="s">
        <v>1233</v>
      </c>
      <c r="H43" s="86" t="s">
        <v>559</v>
      </c>
      <c r="I43" s="86" t="s">
        <v>559</v>
      </c>
      <c r="J43" s="86" t="s">
        <v>1235</v>
      </c>
      <c r="K43" s="86" t="s">
        <v>559</v>
      </c>
      <c r="L43" s="86" t="s">
        <v>559</v>
      </c>
      <c r="M43" s="86" t="s">
        <v>559</v>
      </c>
      <c r="N43" s="86" t="s">
        <v>559</v>
      </c>
      <c r="O43" s="6" t="s">
        <v>1222</v>
      </c>
      <c r="P43" s="6"/>
    </row>
    <row r="44" spans="1:16" ht="25.5" x14ac:dyDescent="0.25">
      <c r="A44" s="1"/>
      <c r="B44" s="6" t="s">
        <v>174</v>
      </c>
      <c r="C44" s="6" t="s">
        <v>188</v>
      </c>
      <c r="D44" s="86" t="s">
        <v>92</v>
      </c>
      <c r="E44" s="6" t="s">
        <v>1285</v>
      </c>
      <c r="F44" s="86" t="s">
        <v>1233</v>
      </c>
      <c r="G44" s="86" t="s">
        <v>1286</v>
      </c>
      <c r="H44" s="86" t="s">
        <v>559</v>
      </c>
      <c r="I44" s="86" t="s">
        <v>559</v>
      </c>
      <c r="J44" s="86" t="s">
        <v>1235</v>
      </c>
      <c r="K44" s="86" t="s">
        <v>559</v>
      </c>
      <c r="L44" s="86" t="s">
        <v>559</v>
      </c>
      <c r="M44" s="86" t="s">
        <v>559</v>
      </c>
      <c r="N44" s="86" t="s">
        <v>559</v>
      </c>
      <c r="O44" s="6" t="s">
        <v>1222</v>
      </c>
      <c r="P44" s="6"/>
    </row>
    <row r="45" spans="1:16" x14ac:dyDescent="0.25">
      <c r="A45" s="1"/>
      <c r="B45" s="6" t="s">
        <v>174</v>
      </c>
      <c r="C45" s="6" t="s">
        <v>188</v>
      </c>
      <c r="D45" s="86" t="s">
        <v>92</v>
      </c>
      <c r="E45" s="6" t="s">
        <v>1281</v>
      </c>
      <c r="F45" s="86" t="s">
        <v>1286</v>
      </c>
      <c r="G45" s="86" t="s">
        <v>1239</v>
      </c>
      <c r="H45" s="86" t="s">
        <v>559</v>
      </c>
      <c r="I45" s="86" t="s">
        <v>559</v>
      </c>
      <c r="J45" s="86" t="s">
        <v>1235</v>
      </c>
      <c r="K45" s="86" t="s">
        <v>559</v>
      </c>
      <c r="L45" s="86" t="s">
        <v>559</v>
      </c>
      <c r="M45" s="86" t="s">
        <v>559</v>
      </c>
      <c r="N45" s="86" t="s">
        <v>559</v>
      </c>
      <c r="O45" s="6" t="s">
        <v>1222</v>
      </c>
      <c r="P45" s="6"/>
    </row>
    <row r="46" spans="1:16" ht="25.5" x14ac:dyDescent="0.25">
      <c r="A46" s="1"/>
      <c r="B46" s="6" t="s">
        <v>174</v>
      </c>
      <c r="C46" s="6" t="s">
        <v>188</v>
      </c>
      <c r="D46" s="86" t="s">
        <v>92</v>
      </c>
      <c r="E46" s="6" t="s">
        <v>1285</v>
      </c>
      <c r="F46" s="86" t="s">
        <v>1239</v>
      </c>
      <c r="G46" s="86" t="s">
        <v>1287</v>
      </c>
      <c r="H46" s="86" t="s">
        <v>559</v>
      </c>
      <c r="I46" s="86" t="s">
        <v>559</v>
      </c>
      <c r="J46" s="86" t="s">
        <v>1235</v>
      </c>
      <c r="K46" s="86" t="s">
        <v>559</v>
      </c>
      <c r="L46" s="86" t="s">
        <v>559</v>
      </c>
      <c r="M46" s="86" t="s">
        <v>559</v>
      </c>
      <c r="N46" s="86" t="s">
        <v>559</v>
      </c>
      <c r="O46" s="6" t="s">
        <v>1222</v>
      </c>
      <c r="P46" s="6"/>
    </row>
    <row r="47" spans="1:16" x14ac:dyDescent="0.25">
      <c r="A47" s="1"/>
      <c r="B47" s="6" t="s">
        <v>174</v>
      </c>
      <c r="C47" s="6" t="s">
        <v>188</v>
      </c>
      <c r="D47" s="86" t="s">
        <v>92</v>
      </c>
      <c r="E47" s="6" t="s">
        <v>1281</v>
      </c>
      <c r="F47" s="86" t="s">
        <v>1287</v>
      </c>
      <c r="G47" s="86" t="s">
        <v>36</v>
      </c>
      <c r="H47" s="86" t="s">
        <v>559</v>
      </c>
      <c r="I47" s="86" t="s">
        <v>559</v>
      </c>
      <c r="J47" s="86" t="s">
        <v>1235</v>
      </c>
      <c r="K47" s="86" t="s">
        <v>559</v>
      </c>
      <c r="L47" s="86" t="s">
        <v>559</v>
      </c>
      <c r="M47" s="86" t="s">
        <v>559</v>
      </c>
      <c r="N47" s="86" t="s">
        <v>559</v>
      </c>
      <c r="O47" s="6" t="s">
        <v>1222</v>
      </c>
      <c r="P47" s="6"/>
    </row>
    <row r="48" spans="1:16" x14ac:dyDescent="0.25">
      <c r="A48" s="1"/>
      <c r="B48" s="6" t="s">
        <v>396</v>
      </c>
      <c r="C48" s="6" t="s">
        <v>1052</v>
      </c>
      <c r="D48" s="86" t="s">
        <v>92</v>
      </c>
      <c r="E48" s="6" t="s">
        <v>1288</v>
      </c>
      <c r="F48" s="86" t="s">
        <v>1220</v>
      </c>
      <c r="G48" s="86" t="s">
        <v>36</v>
      </c>
      <c r="H48" s="86" t="s">
        <v>559</v>
      </c>
      <c r="I48" s="86" t="s">
        <v>559</v>
      </c>
      <c r="J48" s="86" t="s">
        <v>1235</v>
      </c>
      <c r="K48" s="86" t="s">
        <v>559</v>
      </c>
      <c r="L48" s="86" t="s">
        <v>559</v>
      </c>
      <c r="M48" s="86" t="s">
        <v>559</v>
      </c>
      <c r="N48" s="86" t="s">
        <v>559</v>
      </c>
      <c r="O48" s="6" t="s">
        <v>1222</v>
      </c>
      <c r="P48" s="6"/>
    </row>
    <row r="49" spans="1:16" x14ac:dyDescent="0.25">
      <c r="A49" s="1"/>
      <c r="B49" s="6" t="s">
        <v>396</v>
      </c>
      <c r="C49" s="6" t="s">
        <v>1155</v>
      </c>
      <c r="D49" s="86" t="s">
        <v>138</v>
      </c>
      <c r="E49" s="6" t="s">
        <v>1289</v>
      </c>
      <c r="F49" s="86" t="s">
        <v>1220</v>
      </c>
      <c r="G49" s="86" t="s">
        <v>36</v>
      </c>
      <c r="H49" s="86" t="s">
        <v>559</v>
      </c>
      <c r="I49" s="86" t="s">
        <v>559</v>
      </c>
      <c r="J49" s="86" t="s">
        <v>1235</v>
      </c>
      <c r="K49" s="86" t="s">
        <v>559</v>
      </c>
      <c r="L49" s="86" t="s">
        <v>559</v>
      </c>
      <c r="M49" s="86" t="s">
        <v>559</v>
      </c>
      <c r="N49" s="86" t="s">
        <v>559</v>
      </c>
      <c r="O49" s="6" t="s">
        <v>1222</v>
      </c>
      <c r="P49" s="6"/>
    </row>
    <row r="50" spans="1:16" x14ac:dyDescent="0.25">
      <c r="A50" s="1"/>
      <c r="B50" s="6" t="s">
        <v>396</v>
      </c>
      <c r="C50" s="6" t="s">
        <v>1156</v>
      </c>
      <c r="D50" s="86" t="s">
        <v>92</v>
      </c>
      <c r="E50" s="6" t="s">
        <v>1290</v>
      </c>
      <c r="F50" s="86" t="s">
        <v>1220</v>
      </c>
      <c r="G50" s="86" t="s">
        <v>36</v>
      </c>
      <c r="H50" s="86" t="s">
        <v>559</v>
      </c>
      <c r="I50" s="86" t="s">
        <v>559</v>
      </c>
      <c r="J50" s="86" t="s">
        <v>1235</v>
      </c>
      <c r="K50" s="86" t="s">
        <v>559</v>
      </c>
      <c r="L50" s="86" t="s">
        <v>559</v>
      </c>
      <c r="M50" s="86" t="s">
        <v>559</v>
      </c>
      <c r="N50" s="86" t="s">
        <v>559</v>
      </c>
      <c r="O50" s="6" t="s">
        <v>1222</v>
      </c>
      <c r="P50" s="6"/>
    </row>
    <row r="51" spans="1:16" x14ac:dyDescent="0.25">
      <c r="A51" s="1"/>
      <c r="B51" s="6" t="s">
        <v>396</v>
      </c>
      <c r="C51" s="6" t="s">
        <v>1157</v>
      </c>
      <c r="D51" s="86" t="s">
        <v>92</v>
      </c>
      <c r="E51" s="6" t="s">
        <v>1291</v>
      </c>
      <c r="F51" s="86" t="s">
        <v>1220</v>
      </c>
      <c r="G51" s="86" t="s">
        <v>36</v>
      </c>
      <c r="H51" s="86" t="s">
        <v>1292</v>
      </c>
      <c r="I51" s="86" t="s">
        <v>559</v>
      </c>
      <c r="J51" s="86" t="s">
        <v>1235</v>
      </c>
      <c r="K51" s="86" t="s">
        <v>559</v>
      </c>
      <c r="L51" s="86" t="s">
        <v>559</v>
      </c>
      <c r="M51" s="86" t="s">
        <v>559</v>
      </c>
      <c r="N51" s="86" t="s">
        <v>559</v>
      </c>
      <c r="O51" s="6" t="s">
        <v>1222</v>
      </c>
      <c r="P51" s="6"/>
    </row>
    <row r="52" spans="1:16" x14ac:dyDescent="0.25">
      <c r="A52" s="1"/>
      <c r="B52" s="6" t="s">
        <v>201</v>
      </c>
      <c r="C52" s="6" t="s">
        <v>1167</v>
      </c>
      <c r="D52" s="86" t="s">
        <v>92</v>
      </c>
      <c r="E52" s="6" t="s">
        <v>1293</v>
      </c>
      <c r="F52" s="86" t="s">
        <v>1220</v>
      </c>
      <c r="G52" s="86" t="s">
        <v>1294</v>
      </c>
      <c r="H52" s="86" t="s">
        <v>559</v>
      </c>
      <c r="I52" s="86" t="s">
        <v>559</v>
      </c>
      <c r="J52" s="86" t="s">
        <v>1235</v>
      </c>
      <c r="K52" s="86" t="s">
        <v>559</v>
      </c>
      <c r="L52" s="86" t="s">
        <v>559</v>
      </c>
      <c r="M52" s="86" t="s">
        <v>559</v>
      </c>
      <c r="N52" s="86" t="s">
        <v>559</v>
      </c>
      <c r="O52" s="6" t="s">
        <v>1222</v>
      </c>
      <c r="P52" s="6"/>
    </row>
    <row r="53" spans="1:16" x14ac:dyDescent="0.25">
      <c r="A53" s="1"/>
      <c r="B53" s="6" t="s">
        <v>201</v>
      </c>
      <c r="C53" s="6" t="s">
        <v>1167</v>
      </c>
      <c r="D53" s="86" t="s">
        <v>92</v>
      </c>
      <c r="E53" s="6" t="s">
        <v>1293</v>
      </c>
      <c r="F53" s="86" t="s">
        <v>1294</v>
      </c>
      <c r="G53" s="86" t="s">
        <v>1295</v>
      </c>
      <c r="H53" s="86" t="s">
        <v>559</v>
      </c>
      <c r="I53" s="86" t="s">
        <v>559</v>
      </c>
      <c r="J53" s="86" t="s">
        <v>1238</v>
      </c>
      <c r="K53" s="86" t="s">
        <v>559</v>
      </c>
      <c r="L53" s="86" t="s">
        <v>559</v>
      </c>
      <c r="M53" s="86" t="s">
        <v>559</v>
      </c>
      <c r="N53" s="86" t="s">
        <v>559</v>
      </c>
      <c r="O53" s="6" t="s">
        <v>1222</v>
      </c>
      <c r="P53" s="6"/>
    </row>
    <row r="54" spans="1:16" x14ac:dyDescent="0.25">
      <c r="A54" s="1"/>
      <c r="B54" s="6" t="s">
        <v>201</v>
      </c>
      <c r="C54" s="6" t="s">
        <v>1167</v>
      </c>
      <c r="D54" s="86" t="s">
        <v>92</v>
      </c>
      <c r="E54" s="6" t="s">
        <v>1293</v>
      </c>
      <c r="F54" s="86" t="s">
        <v>1295</v>
      </c>
      <c r="G54" s="86" t="s">
        <v>1296</v>
      </c>
      <c r="H54" s="86" t="s">
        <v>559</v>
      </c>
      <c r="I54" s="86" t="s">
        <v>559</v>
      </c>
      <c r="J54" s="86" t="s">
        <v>1235</v>
      </c>
      <c r="K54" s="86" t="s">
        <v>559</v>
      </c>
      <c r="L54" s="86" t="s">
        <v>559</v>
      </c>
      <c r="M54" s="86" t="s">
        <v>559</v>
      </c>
      <c r="N54" s="86" t="s">
        <v>559</v>
      </c>
      <c r="O54" s="6" t="s">
        <v>1222</v>
      </c>
      <c r="P54" s="6"/>
    </row>
    <row r="55" spans="1:16" x14ac:dyDescent="0.25">
      <c r="A55" s="1"/>
      <c r="B55" s="6" t="s">
        <v>201</v>
      </c>
      <c r="C55" s="6" t="s">
        <v>1167</v>
      </c>
      <c r="D55" s="86" t="s">
        <v>92</v>
      </c>
      <c r="E55" s="6" t="s">
        <v>1293</v>
      </c>
      <c r="F55" s="86" t="s">
        <v>1296</v>
      </c>
      <c r="G55" s="86" t="s">
        <v>1297</v>
      </c>
      <c r="H55" s="86" t="s">
        <v>559</v>
      </c>
      <c r="I55" s="86" t="s">
        <v>559</v>
      </c>
      <c r="J55" s="86" t="s">
        <v>1238</v>
      </c>
      <c r="K55" s="86" t="s">
        <v>559</v>
      </c>
      <c r="L55" s="86" t="s">
        <v>559</v>
      </c>
      <c r="M55" s="86" t="s">
        <v>559</v>
      </c>
      <c r="N55" s="86" t="s">
        <v>559</v>
      </c>
      <c r="O55" s="6" t="s">
        <v>1222</v>
      </c>
      <c r="P55" s="6"/>
    </row>
    <row r="56" spans="1:16" ht="38.25" x14ac:dyDescent="0.25">
      <c r="A56" s="1"/>
      <c r="B56" s="6" t="s">
        <v>201</v>
      </c>
      <c r="C56" s="6" t="s">
        <v>1167</v>
      </c>
      <c r="D56" s="86" t="s">
        <v>92</v>
      </c>
      <c r="E56" s="6" t="s">
        <v>1293</v>
      </c>
      <c r="F56" s="86" t="s">
        <v>1297</v>
      </c>
      <c r="G56" s="86" t="s">
        <v>36</v>
      </c>
      <c r="H56" s="86" t="s">
        <v>559</v>
      </c>
      <c r="I56" s="86" t="s">
        <v>559</v>
      </c>
      <c r="J56" s="86" t="s">
        <v>1235</v>
      </c>
      <c r="K56" s="86" t="s">
        <v>559</v>
      </c>
      <c r="L56" s="86" t="s">
        <v>559</v>
      </c>
      <c r="M56" s="86" t="s">
        <v>559</v>
      </c>
      <c r="N56" s="86" t="s">
        <v>559</v>
      </c>
      <c r="O56" s="6" t="s">
        <v>1222</v>
      </c>
      <c r="P56" s="6" t="s">
        <v>1298</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1299</v>
      </c>
      <c r="C5" s="1"/>
      <c r="D5" s="1"/>
      <c r="E5" s="1"/>
      <c r="F5" s="1"/>
      <c r="G5" s="1"/>
      <c r="H5" s="1"/>
      <c r="I5" s="1"/>
      <c r="J5" s="1"/>
      <c r="K5" s="1"/>
      <c r="L5" s="1"/>
      <c r="M5" s="1"/>
      <c r="N5" s="1"/>
    </row>
    <row r="6" spans="1:14" ht="20.100000000000001" customHeight="1" x14ac:dyDescent="0.25">
      <c r="A6" s="1"/>
      <c r="B6" s="7" t="s">
        <v>212</v>
      </c>
      <c r="C6" s="7" t="s">
        <v>213</v>
      </c>
      <c r="D6" s="7" t="s">
        <v>214</v>
      </c>
      <c r="E6" s="7" t="s">
        <v>215</v>
      </c>
      <c r="F6" s="7" t="s">
        <v>216</v>
      </c>
      <c r="G6" s="7" t="s">
        <v>217</v>
      </c>
      <c r="H6" s="7" t="s">
        <v>218</v>
      </c>
      <c r="I6" s="7" t="s">
        <v>219</v>
      </c>
      <c r="J6" s="7" t="s">
        <v>220</v>
      </c>
      <c r="K6" s="7" t="s">
        <v>221</v>
      </c>
      <c r="L6" s="7" t="s">
        <v>222</v>
      </c>
      <c r="M6" s="7" t="s">
        <v>223</v>
      </c>
      <c r="N6" s="7" t="s">
        <v>224</v>
      </c>
    </row>
    <row r="7" spans="1:14" x14ac:dyDescent="0.25">
      <c r="A7" s="1"/>
      <c r="B7" s="5" t="s">
        <v>108</v>
      </c>
      <c r="C7" s="5" t="s">
        <v>280</v>
      </c>
      <c r="D7" s="5" t="s">
        <v>92</v>
      </c>
      <c r="E7" s="4" t="s">
        <v>244</v>
      </c>
      <c r="F7" s="4" t="s">
        <v>245</v>
      </c>
      <c r="G7" s="6" t="s">
        <v>281</v>
      </c>
      <c r="H7" s="8">
        <v>15</v>
      </c>
      <c r="I7" s="5" t="s">
        <v>282</v>
      </c>
      <c r="J7" s="5" t="s">
        <v>241</v>
      </c>
      <c r="K7" s="5" t="s">
        <v>233</v>
      </c>
      <c r="L7" s="5" t="s">
        <v>247</v>
      </c>
      <c r="M7" s="8">
        <v>1198</v>
      </c>
      <c r="N7" s="5" t="s">
        <v>283</v>
      </c>
    </row>
    <row r="8" spans="1:14" ht="51" x14ac:dyDescent="0.25">
      <c r="A8" s="1"/>
      <c r="B8" s="5" t="s">
        <v>291</v>
      </c>
      <c r="C8" s="5" t="s">
        <v>292</v>
      </c>
      <c r="D8" s="5" t="s">
        <v>25</v>
      </c>
      <c r="E8" s="4" t="s">
        <v>244</v>
      </c>
      <c r="F8" s="4" t="s">
        <v>245</v>
      </c>
      <c r="G8" s="6" t="s">
        <v>1300</v>
      </c>
      <c r="H8" s="8">
        <v>11.090999999999999</v>
      </c>
      <c r="I8" s="5" t="s">
        <v>231</v>
      </c>
      <c r="J8" s="5" t="s">
        <v>241</v>
      </c>
      <c r="K8" s="5" t="s">
        <v>233</v>
      </c>
      <c r="L8" s="5" t="s">
        <v>234</v>
      </c>
      <c r="M8" s="8">
        <v>124</v>
      </c>
      <c r="N8" s="5" t="s">
        <v>283</v>
      </c>
    </row>
    <row r="9" spans="1:14" x14ac:dyDescent="0.25">
      <c r="A9" s="1"/>
      <c r="B9" s="5" t="s">
        <v>123</v>
      </c>
      <c r="C9" s="5" t="s">
        <v>302</v>
      </c>
      <c r="D9" s="5" t="s">
        <v>306</v>
      </c>
      <c r="E9" s="4" t="s">
        <v>244</v>
      </c>
      <c r="F9" s="4" t="s">
        <v>245</v>
      </c>
      <c r="G9" s="6" t="s">
        <v>307</v>
      </c>
      <c r="H9" s="8">
        <v>260</v>
      </c>
      <c r="I9" s="5" t="s">
        <v>231</v>
      </c>
      <c r="J9" s="5" t="s">
        <v>241</v>
      </c>
      <c r="K9" s="5" t="s">
        <v>233</v>
      </c>
      <c r="L9" s="5" t="s">
        <v>234</v>
      </c>
      <c r="M9" s="8">
        <v>13344</v>
      </c>
      <c r="N9" s="5" t="s">
        <v>283</v>
      </c>
    </row>
    <row r="10" spans="1:14" x14ac:dyDescent="0.25">
      <c r="A10" s="1"/>
      <c r="B10" s="5" t="s">
        <v>132</v>
      </c>
      <c r="C10" s="5" t="s">
        <v>319</v>
      </c>
      <c r="D10" s="5" t="s">
        <v>92</v>
      </c>
      <c r="E10" s="4" t="s">
        <v>244</v>
      </c>
      <c r="F10" s="4" t="s">
        <v>245</v>
      </c>
      <c r="G10" s="6" t="s">
        <v>1301</v>
      </c>
      <c r="H10" s="8">
        <v>0</v>
      </c>
      <c r="I10" s="5" t="s">
        <v>231</v>
      </c>
      <c r="J10" s="5" t="s">
        <v>241</v>
      </c>
      <c r="K10" s="5" t="s">
        <v>233</v>
      </c>
      <c r="L10" s="5" t="s">
        <v>247</v>
      </c>
      <c r="M10" s="8">
        <v>13601</v>
      </c>
      <c r="N10" s="5" t="s">
        <v>283</v>
      </c>
    </row>
    <row r="11" spans="1:14" x14ac:dyDescent="0.25">
      <c r="A11" s="1"/>
      <c r="B11" s="5" t="s">
        <v>132</v>
      </c>
      <c r="C11" s="5" t="s">
        <v>319</v>
      </c>
      <c r="D11" s="5" t="s">
        <v>321</v>
      </c>
      <c r="E11" s="4" t="s">
        <v>244</v>
      </c>
      <c r="F11" s="4" t="s">
        <v>245</v>
      </c>
      <c r="G11" s="6" t="s">
        <v>1302</v>
      </c>
      <c r="H11" s="8">
        <v>0</v>
      </c>
      <c r="I11" s="5" t="s">
        <v>231</v>
      </c>
      <c r="J11" s="5" t="s">
        <v>241</v>
      </c>
      <c r="K11" s="5" t="s">
        <v>233</v>
      </c>
      <c r="L11" s="5" t="s">
        <v>234</v>
      </c>
      <c r="M11" s="8">
        <v>13604</v>
      </c>
      <c r="N11" s="5" t="s">
        <v>283</v>
      </c>
    </row>
    <row r="12" spans="1:14" x14ac:dyDescent="0.25">
      <c r="A12" s="1"/>
      <c r="B12" s="5" t="s">
        <v>132</v>
      </c>
      <c r="C12" s="5" t="s">
        <v>319</v>
      </c>
      <c r="D12" s="5" t="s">
        <v>323</v>
      </c>
      <c r="E12" s="4" t="s">
        <v>244</v>
      </c>
      <c r="F12" s="4" t="s">
        <v>245</v>
      </c>
      <c r="G12" s="6" t="s">
        <v>1302</v>
      </c>
      <c r="H12" s="8">
        <v>0</v>
      </c>
      <c r="I12" s="5" t="s">
        <v>231</v>
      </c>
      <c r="J12" s="5" t="s">
        <v>241</v>
      </c>
      <c r="K12" s="5" t="s">
        <v>233</v>
      </c>
      <c r="L12" s="5" t="s">
        <v>234</v>
      </c>
      <c r="M12" s="8">
        <v>13603</v>
      </c>
      <c r="N12" s="5" t="s">
        <v>283</v>
      </c>
    </row>
    <row r="13" spans="1:14" x14ac:dyDescent="0.25">
      <c r="A13" s="1"/>
      <c r="B13" s="5" t="s">
        <v>132</v>
      </c>
      <c r="C13" s="5" t="s">
        <v>319</v>
      </c>
      <c r="D13" s="5" t="s">
        <v>325</v>
      </c>
      <c r="E13" s="4" t="s">
        <v>244</v>
      </c>
      <c r="F13" s="4" t="s">
        <v>245</v>
      </c>
      <c r="G13" s="6" t="s">
        <v>1302</v>
      </c>
      <c r="H13" s="8">
        <v>0</v>
      </c>
      <c r="I13" s="5" t="s">
        <v>231</v>
      </c>
      <c r="J13" s="5" t="s">
        <v>241</v>
      </c>
      <c r="K13" s="5" t="s">
        <v>233</v>
      </c>
      <c r="L13" s="5" t="s">
        <v>234</v>
      </c>
      <c r="M13" s="8">
        <v>13602</v>
      </c>
      <c r="N13" s="5" t="s">
        <v>283</v>
      </c>
    </row>
    <row r="14" spans="1:14" x14ac:dyDescent="0.25">
      <c r="A14" s="1"/>
      <c r="B14" s="5" t="s">
        <v>355</v>
      </c>
      <c r="C14" s="5" t="s">
        <v>356</v>
      </c>
      <c r="D14" s="5" t="s">
        <v>92</v>
      </c>
      <c r="E14" s="4" t="s">
        <v>244</v>
      </c>
      <c r="F14" s="4" t="s">
        <v>245</v>
      </c>
      <c r="G14" s="6" t="s">
        <v>1303</v>
      </c>
      <c r="H14" s="8">
        <v>0</v>
      </c>
      <c r="I14" s="5" t="s">
        <v>231</v>
      </c>
      <c r="J14" s="5" t="s">
        <v>241</v>
      </c>
      <c r="K14" s="5" t="s">
        <v>233</v>
      </c>
      <c r="L14" s="5" t="s">
        <v>247</v>
      </c>
      <c r="M14" s="8">
        <v>15107</v>
      </c>
      <c r="N14" s="5" t="s">
        <v>283</v>
      </c>
    </row>
    <row r="15" spans="1:14" x14ac:dyDescent="0.25">
      <c r="A15" s="1"/>
      <c r="B15" s="5" t="s">
        <v>174</v>
      </c>
      <c r="C15" s="5" t="s">
        <v>384</v>
      </c>
      <c r="D15" s="5" t="s">
        <v>126</v>
      </c>
      <c r="E15" s="4" t="s">
        <v>244</v>
      </c>
      <c r="F15" s="4" t="s">
        <v>385</v>
      </c>
      <c r="G15" s="6" t="s">
        <v>386</v>
      </c>
      <c r="H15" s="8">
        <v>0.35</v>
      </c>
      <c r="I15" s="5" t="s">
        <v>231</v>
      </c>
      <c r="J15" s="5" t="s">
        <v>241</v>
      </c>
      <c r="K15" s="5" t="s">
        <v>233</v>
      </c>
      <c r="L15" s="5" t="s">
        <v>234</v>
      </c>
      <c r="M15" s="8">
        <v>18792</v>
      </c>
      <c r="N15" s="5" t="s">
        <v>283</v>
      </c>
    </row>
    <row r="16" spans="1:14" x14ac:dyDescent="0.25">
      <c r="A16" s="1"/>
      <c r="B16" s="5" t="s">
        <v>174</v>
      </c>
      <c r="C16" s="5" t="s">
        <v>384</v>
      </c>
      <c r="D16" s="5" t="s">
        <v>160</v>
      </c>
      <c r="E16" s="4" t="s">
        <v>244</v>
      </c>
      <c r="F16" s="4" t="s">
        <v>387</v>
      </c>
      <c r="G16" s="6" t="s">
        <v>388</v>
      </c>
      <c r="H16" s="8">
        <v>0.35</v>
      </c>
      <c r="I16" s="5" t="s">
        <v>231</v>
      </c>
      <c r="J16" s="5" t="s">
        <v>241</v>
      </c>
      <c r="K16" s="5" t="s">
        <v>233</v>
      </c>
      <c r="L16" s="5" t="s">
        <v>234</v>
      </c>
      <c r="M16" s="8">
        <v>18793</v>
      </c>
      <c r="N16" s="5" t="s">
        <v>283</v>
      </c>
    </row>
    <row r="17" spans="1:14" x14ac:dyDescent="0.25">
      <c r="A17" s="1"/>
      <c r="B17" s="5" t="s">
        <v>389</v>
      </c>
      <c r="C17" s="5" t="s">
        <v>390</v>
      </c>
      <c r="D17" s="5" t="s">
        <v>92</v>
      </c>
      <c r="E17" s="4" t="s">
        <v>244</v>
      </c>
      <c r="F17" s="4" t="s">
        <v>391</v>
      </c>
      <c r="G17" s="6" t="s">
        <v>392</v>
      </c>
      <c r="H17" s="8">
        <v>3.15</v>
      </c>
      <c r="I17" s="5" t="s">
        <v>231</v>
      </c>
      <c r="J17" s="5" t="s">
        <v>241</v>
      </c>
      <c r="K17" s="5" t="s">
        <v>233</v>
      </c>
      <c r="L17" s="5" t="s">
        <v>272</v>
      </c>
      <c r="M17" s="8">
        <v>15160</v>
      </c>
      <c r="N17" s="5" t="s">
        <v>283</v>
      </c>
    </row>
    <row r="18" spans="1:14" x14ac:dyDescent="0.25">
      <c r="A18" s="1"/>
      <c r="B18" s="5" t="s">
        <v>389</v>
      </c>
      <c r="C18" s="5" t="s">
        <v>390</v>
      </c>
      <c r="D18" s="5" t="s">
        <v>92</v>
      </c>
      <c r="E18" s="4" t="s">
        <v>393</v>
      </c>
      <c r="F18" s="4" t="s">
        <v>394</v>
      </c>
      <c r="G18" s="6" t="s">
        <v>395</v>
      </c>
      <c r="H18" s="8">
        <v>3.15</v>
      </c>
      <c r="I18" s="5" t="s">
        <v>231</v>
      </c>
      <c r="J18" s="5" t="s">
        <v>241</v>
      </c>
      <c r="K18" s="5" t="s">
        <v>233</v>
      </c>
      <c r="L18" s="5" t="s">
        <v>234</v>
      </c>
      <c r="M18" s="8">
        <v>15160</v>
      </c>
      <c r="N18" s="5" t="s">
        <v>283</v>
      </c>
    </row>
    <row r="19" spans="1:14" x14ac:dyDescent="0.25">
      <c r="A19" s="1"/>
      <c r="B19" s="5" t="s">
        <v>396</v>
      </c>
      <c r="C19" s="5" t="s">
        <v>397</v>
      </c>
      <c r="D19" s="5" t="s">
        <v>398</v>
      </c>
      <c r="E19" s="4" t="s">
        <v>244</v>
      </c>
      <c r="F19" s="4" t="s">
        <v>399</v>
      </c>
      <c r="G19" s="6" t="s">
        <v>400</v>
      </c>
      <c r="H19" s="8">
        <v>1.2</v>
      </c>
      <c r="I19" s="5" t="s">
        <v>231</v>
      </c>
      <c r="J19" s="5" t="s">
        <v>241</v>
      </c>
      <c r="K19" s="5" t="s">
        <v>233</v>
      </c>
      <c r="L19" s="5" t="s">
        <v>234</v>
      </c>
      <c r="M19" s="8">
        <v>20851</v>
      </c>
      <c r="N19" s="5" t="s">
        <v>283</v>
      </c>
    </row>
    <row r="20" spans="1:14" ht="25.5" x14ac:dyDescent="0.25">
      <c r="A20" s="1"/>
      <c r="B20" s="5" t="s">
        <v>396</v>
      </c>
      <c r="C20" s="5" t="s">
        <v>401</v>
      </c>
      <c r="D20" s="5" t="s">
        <v>25</v>
      </c>
      <c r="E20" s="4" t="s">
        <v>244</v>
      </c>
      <c r="F20" s="4" t="s">
        <v>245</v>
      </c>
      <c r="G20" s="6" t="s">
        <v>402</v>
      </c>
      <c r="H20" s="8">
        <v>1.5</v>
      </c>
      <c r="I20" s="5" t="s">
        <v>231</v>
      </c>
      <c r="J20" s="5" t="s">
        <v>241</v>
      </c>
      <c r="K20" s="5" t="s">
        <v>233</v>
      </c>
      <c r="L20" s="5" t="s">
        <v>234</v>
      </c>
      <c r="M20" s="8">
        <v>15113</v>
      </c>
      <c r="N20" s="5" t="s">
        <v>283</v>
      </c>
    </row>
    <row r="21" spans="1:14" x14ac:dyDescent="0.25">
      <c r="A21" s="1"/>
      <c r="B21" s="5" t="s">
        <v>476</v>
      </c>
      <c r="C21" s="5" t="s">
        <v>1304</v>
      </c>
      <c r="D21" s="5" t="s">
        <v>477</v>
      </c>
      <c r="E21" s="4" t="s">
        <v>244</v>
      </c>
      <c r="F21" s="4" t="s">
        <v>245</v>
      </c>
      <c r="G21" s="6" t="s">
        <v>478</v>
      </c>
      <c r="H21" s="8">
        <v>24.26</v>
      </c>
      <c r="I21" s="5" t="s">
        <v>282</v>
      </c>
      <c r="J21" s="5" t="s">
        <v>241</v>
      </c>
      <c r="K21" s="5" t="s">
        <v>233</v>
      </c>
      <c r="L21" s="5" t="s">
        <v>272</v>
      </c>
      <c r="M21" s="8">
        <v>60</v>
      </c>
      <c r="N21" s="5" t="s">
        <v>283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Normal="100"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2" t="s">
        <v>101</v>
      </c>
      <c r="C3" s="193"/>
      <c r="D3" s="193"/>
      <c r="E3" s="223" t="s">
        <v>1305</v>
      </c>
      <c r="F3" s="223"/>
      <c r="G3" s="223"/>
      <c r="H3" s="2"/>
      <c r="I3" s="2"/>
      <c r="J3" s="2"/>
      <c r="K3" s="2"/>
      <c r="L3" s="2" t="s">
        <v>1306</v>
      </c>
      <c r="M3" s="2"/>
      <c r="N3" s="2"/>
      <c r="O3" s="2"/>
      <c r="P3" s="2"/>
      <c r="Q3" s="2"/>
      <c r="R3" s="2"/>
      <c r="S3" s="2"/>
      <c r="T3" s="2"/>
      <c r="U3" s="2"/>
      <c r="V3" s="2" t="s">
        <v>1305</v>
      </c>
      <c r="W3" s="2"/>
      <c r="X3" s="2"/>
      <c r="Y3" s="2"/>
      <c r="Z3" s="2"/>
      <c r="AA3" s="2"/>
      <c r="AB3" s="2"/>
      <c r="AC3" s="2" t="s">
        <v>1306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1308</v>
      </c>
      <c r="GX3" s="1"/>
      <c r="GY3" s="1"/>
      <c r="GZ3" s="1"/>
      <c r="HA3" s="1"/>
      <c r="HB3" s="1"/>
      <c r="HC3" s="1"/>
      <c r="HD3" s="1"/>
      <c r="HE3" s="1"/>
      <c r="HF3" s="87" t="s">
        <v>1309</v>
      </c>
      <c r="HG3" s="1"/>
      <c r="HH3" s="1"/>
      <c r="HI3" s="1"/>
      <c r="HJ3" s="1"/>
      <c r="HK3" s="1"/>
      <c r="HL3" s="1"/>
      <c r="HM3" s="1"/>
      <c r="HN3" s="1"/>
      <c r="HO3" s="1"/>
      <c r="HP3" s="1"/>
      <c r="HQ3" s="1"/>
    </row>
    <row r="4" spans="1:225" ht="0" hidden="1" customHeight="1" x14ac:dyDescent="0.25">
      <c r="A4" s="1"/>
      <c r="B4" s="88" t="s">
        <v>1310</v>
      </c>
      <c r="C4" s="218" t="s">
        <v>1311</v>
      </c>
      <c r="D4" s="219" t="s">
        <v>113</v>
      </c>
      <c r="E4" s="221"/>
      <c r="F4" s="221"/>
      <c r="G4" s="220"/>
      <c r="H4" s="219" t="s">
        <v>1312</v>
      </c>
      <c r="I4" s="220"/>
      <c r="J4" s="219" t="s">
        <v>1313</v>
      </c>
      <c r="K4" s="220"/>
      <c r="L4" s="219" t="s">
        <v>135</v>
      </c>
      <c r="M4" s="221"/>
      <c r="N4" s="221"/>
      <c r="O4" s="221"/>
      <c r="P4" s="221"/>
      <c r="Q4" s="221"/>
      <c r="R4" s="221"/>
      <c r="S4" s="220"/>
      <c r="T4" s="219" t="s">
        <v>476</v>
      </c>
      <c r="U4" s="221"/>
      <c r="V4" s="221"/>
      <c r="W4" s="220"/>
      <c r="X4" s="218" t="s">
        <v>1314</v>
      </c>
      <c r="Y4" s="219" t="s">
        <v>291</v>
      </c>
      <c r="Z4" s="221"/>
      <c r="AA4" s="220"/>
      <c r="AB4" s="219" t="s">
        <v>108</v>
      </c>
      <c r="AC4" s="221"/>
      <c r="AD4" s="221"/>
      <c r="AE4" s="221"/>
      <c r="AF4" s="221"/>
      <c r="AG4" s="221"/>
      <c r="AH4" s="220"/>
      <c r="AI4" s="218" t="s">
        <v>1315</v>
      </c>
      <c r="AJ4" s="218" t="s">
        <v>1316</v>
      </c>
      <c r="AK4" s="218" t="s">
        <v>1317</v>
      </c>
      <c r="AL4" s="219" t="s">
        <v>1318</v>
      </c>
      <c r="AM4" s="220"/>
      <c r="AN4" s="219" t="s">
        <v>1319</v>
      </c>
      <c r="AO4" s="220"/>
      <c r="AP4" s="218" t="s">
        <v>1320</v>
      </c>
      <c r="AQ4" s="219" t="s">
        <v>1321</v>
      </c>
      <c r="AR4" s="220"/>
      <c r="AS4" s="218" t="s">
        <v>1322</v>
      </c>
      <c r="AT4" s="218" t="s">
        <v>1323</v>
      </c>
      <c r="AU4" s="218" t="s">
        <v>1324</v>
      </c>
      <c r="AV4" s="219" t="s">
        <v>132</v>
      </c>
      <c r="AW4" s="221"/>
      <c r="AX4" s="220"/>
      <c r="AY4" s="219" t="s">
        <v>196</v>
      </c>
      <c r="AZ4" s="221"/>
      <c r="BA4" s="221"/>
      <c r="BB4" s="221"/>
      <c r="BC4" s="221"/>
      <c r="BD4" s="220"/>
      <c r="BE4" s="219" t="s">
        <v>1325</v>
      </c>
      <c r="BF4" s="220"/>
      <c r="BG4" s="218" t="s">
        <v>669</v>
      </c>
      <c r="BH4" s="219" t="s">
        <v>116</v>
      </c>
      <c r="BI4" s="221"/>
      <c r="BJ4" s="220"/>
      <c r="BK4" s="219" t="s">
        <v>123</v>
      </c>
      <c r="BL4" s="221"/>
      <c r="BM4" s="221"/>
      <c r="BN4" s="221"/>
      <c r="BO4" s="221"/>
      <c r="BP4" s="221"/>
      <c r="BQ4" s="221"/>
      <c r="BR4" s="221"/>
      <c r="BS4" s="221"/>
      <c r="BT4" s="221"/>
      <c r="BU4" s="221"/>
      <c r="BV4" s="221"/>
      <c r="BW4" s="221"/>
      <c r="BX4" s="220"/>
      <c r="BY4" s="219" t="s">
        <v>1326</v>
      </c>
      <c r="BZ4" s="220"/>
      <c r="CA4" s="218" t="s">
        <v>1327</v>
      </c>
      <c r="CB4" s="219" t="s">
        <v>174</v>
      </c>
      <c r="CC4" s="221"/>
      <c r="CD4" s="221"/>
      <c r="CE4" s="221"/>
      <c r="CF4" s="221"/>
      <c r="CG4" s="221"/>
      <c r="CH4" s="221"/>
      <c r="CI4" s="221"/>
      <c r="CJ4" s="221"/>
      <c r="CK4" s="221"/>
      <c r="CL4" s="221"/>
      <c r="CM4" s="220"/>
      <c r="CN4" s="219" t="s">
        <v>193</v>
      </c>
      <c r="CO4" s="221"/>
      <c r="CP4" s="221"/>
      <c r="CQ4" s="220"/>
      <c r="CR4" s="219" t="s">
        <v>1328</v>
      </c>
      <c r="CS4" s="220"/>
      <c r="CT4" s="219" t="s">
        <v>1329</v>
      </c>
      <c r="CU4" s="220"/>
      <c r="CV4" s="219" t="s">
        <v>1330</v>
      </c>
      <c r="CW4" s="221"/>
      <c r="CX4" s="220"/>
      <c r="CY4" s="219" t="s">
        <v>1331</v>
      </c>
      <c r="CZ4" s="221"/>
      <c r="DA4" s="221"/>
      <c r="DB4" s="220"/>
      <c r="DC4" s="219" t="s">
        <v>1332</v>
      </c>
      <c r="DD4" s="221"/>
      <c r="DE4" s="221"/>
      <c r="DF4" s="221"/>
      <c r="DG4" s="221"/>
      <c r="DH4" s="221"/>
      <c r="DI4" s="221"/>
      <c r="DJ4" s="221"/>
      <c r="DK4" s="221"/>
      <c r="DL4" s="221"/>
      <c r="DM4" s="221"/>
      <c r="DN4" s="220"/>
      <c r="DO4" s="219" t="s">
        <v>1333</v>
      </c>
      <c r="DP4" s="221"/>
      <c r="DQ4" s="221"/>
      <c r="DR4" s="220"/>
      <c r="DS4" s="219" t="s">
        <v>1334</v>
      </c>
      <c r="DT4" s="221"/>
      <c r="DU4" s="221"/>
      <c r="DV4" s="220"/>
      <c r="DW4" s="218"/>
      <c r="DX4" s="219" t="s">
        <v>1335</v>
      </c>
      <c r="DY4" s="221"/>
      <c r="DZ4" s="221"/>
      <c r="EA4" s="221"/>
      <c r="EB4" s="221"/>
      <c r="EC4" s="220"/>
      <c r="ED4" s="1"/>
      <c r="EE4" s="218" t="s">
        <v>1336</v>
      </c>
      <c r="EF4" s="218" t="s">
        <v>1337</v>
      </c>
      <c r="EG4" s="218" t="s">
        <v>1338</v>
      </c>
      <c r="EH4" s="218" t="s">
        <v>1339</v>
      </c>
      <c r="EI4" s="218" t="s">
        <v>1340</v>
      </c>
      <c r="EJ4" s="218" t="s">
        <v>1341</v>
      </c>
      <c r="EK4" s="218" t="s">
        <v>1342</v>
      </c>
      <c r="EL4" s="218" t="s">
        <v>1343</v>
      </c>
      <c r="EM4" s="219" t="s">
        <v>1312</v>
      </c>
      <c r="EN4" s="220"/>
      <c r="EO4" s="219" t="s">
        <v>1344</v>
      </c>
      <c r="EP4" s="220"/>
      <c r="EQ4" s="218" t="s">
        <v>1315</v>
      </c>
      <c r="ER4" s="218" t="s">
        <v>1345</v>
      </c>
      <c r="ES4" s="218" t="s">
        <v>1346</v>
      </c>
      <c r="ET4" s="218" t="s">
        <v>1347</v>
      </c>
      <c r="EU4" s="218" t="s">
        <v>1348</v>
      </c>
      <c r="EV4" s="218" t="s">
        <v>1349</v>
      </c>
      <c r="EW4" s="218" t="s">
        <v>1350</v>
      </c>
      <c r="EX4" s="218" t="s">
        <v>1351</v>
      </c>
      <c r="EY4" s="218" t="s">
        <v>1352</v>
      </c>
      <c r="EZ4" s="218" t="s">
        <v>1353</v>
      </c>
      <c r="FA4" s="218" t="s">
        <v>1354</v>
      </c>
      <c r="FB4" s="218" t="s">
        <v>1355</v>
      </c>
      <c r="FC4" s="218" t="s">
        <v>1356</v>
      </c>
      <c r="FD4" s="218" t="s">
        <v>1357</v>
      </c>
      <c r="FE4" s="218" t="s">
        <v>1358</v>
      </c>
      <c r="FF4" s="218" t="s">
        <v>1359</v>
      </c>
      <c r="FG4" s="218" t="s">
        <v>1360</v>
      </c>
      <c r="FH4" s="218" t="s">
        <v>1361</v>
      </c>
      <c r="FI4" s="218" t="s">
        <v>1362</v>
      </c>
      <c r="FJ4" s="218" t="s">
        <v>1363</v>
      </c>
      <c r="FK4" s="218" t="s">
        <v>1364</v>
      </c>
      <c r="FL4" s="218" t="s">
        <v>1365</v>
      </c>
      <c r="FM4" s="218" t="s">
        <v>1366</v>
      </c>
      <c r="FN4" s="219" t="s">
        <v>599</v>
      </c>
      <c r="FO4" s="221"/>
      <c r="FP4" s="221"/>
      <c r="FQ4" s="220"/>
      <c r="FR4" s="219" t="s">
        <v>1367</v>
      </c>
      <c r="FS4" s="220"/>
      <c r="FT4" s="219" t="s">
        <v>123</v>
      </c>
      <c r="FU4" s="221"/>
      <c r="FV4" s="221"/>
      <c r="FW4" s="221"/>
      <c r="FX4" s="221"/>
      <c r="FY4" s="220"/>
      <c r="FZ4" s="219" t="s">
        <v>1368</v>
      </c>
      <c r="GA4" s="220"/>
      <c r="GB4" s="219" t="s">
        <v>602</v>
      </c>
      <c r="GC4" s="221"/>
      <c r="GD4" s="221"/>
      <c r="GE4" s="220"/>
      <c r="GF4" s="218" t="s">
        <v>1369</v>
      </c>
      <c r="GG4" s="218" t="s">
        <v>1370</v>
      </c>
      <c r="GH4" s="218" t="s">
        <v>1371</v>
      </c>
      <c r="GI4" s="219" t="s">
        <v>174</v>
      </c>
      <c r="GJ4" s="221"/>
      <c r="GK4" s="221"/>
      <c r="GL4" s="221"/>
      <c r="GM4" s="220"/>
      <c r="GN4" s="219" t="s">
        <v>396</v>
      </c>
      <c r="GO4" s="221"/>
      <c r="GP4" s="221"/>
      <c r="GQ4" s="220"/>
      <c r="GR4" s="218" t="s">
        <v>1372</v>
      </c>
      <c r="GS4" s="219" t="s">
        <v>993</v>
      </c>
      <c r="GT4" s="221"/>
      <c r="GU4" s="220"/>
      <c r="GV4" s="1"/>
      <c r="GW4" s="218" t="s">
        <v>1336</v>
      </c>
      <c r="GX4" s="219" t="s">
        <v>1373</v>
      </c>
      <c r="GY4" s="220"/>
      <c r="GZ4" s="218" t="s">
        <v>1345</v>
      </c>
      <c r="HA4" s="218" t="s">
        <v>1359</v>
      </c>
      <c r="HB4" s="218" t="s">
        <v>1360</v>
      </c>
      <c r="HC4" s="218" t="s">
        <v>1361</v>
      </c>
      <c r="HD4" s="218" t="s">
        <v>1365</v>
      </c>
      <c r="HE4" s="1"/>
      <c r="HF4" s="218" t="s">
        <v>1374</v>
      </c>
      <c r="HG4" s="218" t="s">
        <v>1375</v>
      </c>
      <c r="HH4" s="218" t="s">
        <v>1376</v>
      </c>
      <c r="HI4" s="218" t="s">
        <v>1377</v>
      </c>
      <c r="HJ4" s="218" t="s">
        <v>1378</v>
      </c>
      <c r="HK4" s="218" t="s">
        <v>1379</v>
      </c>
      <c r="HL4" s="219" t="s">
        <v>1380</v>
      </c>
      <c r="HM4" s="220"/>
      <c r="HN4" s="1"/>
      <c r="HO4" s="221"/>
      <c r="HP4" s="220"/>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1">
        <v>7000</v>
      </c>
      <c r="HP5" s="92">
        <v>7001</v>
      </c>
      <c r="HQ5" s="91">
        <v>7002</v>
      </c>
    </row>
    <row r="6" spans="1:225" ht="170.1" customHeight="1" thickBot="1" x14ac:dyDescent="0.3">
      <c r="A6" s="1"/>
      <c r="B6" s="93" t="s">
        <v>1381</v>
      </c>
      <c r="C6" s="93" t="s">
        <v>619</v>
      </c>
      <c r="D6" s="94" t="s">
        <v>620</v>
      </c>
      <c r="E6" s="95" t="s">
        <v>621</v>
      </c>
      <c r="F6" s="95" t="s">
        <v>622</v>
      </c>
      <c r="G6" s="96" t="s">
        <v>623</v>
      </c>
      <c r="H6" s="94" t="s">
        <v>624</v>
      </c>
      <c r="I6" s="96" t="s">
        <v>625</v>
      </c>
      <c r="J6" s="94" t="s">
        <v>626</v>
      </c>
      <c r="K6" s="96" t="s">
        <v>627</v>
      </c>
      <c r="L6" s="94" t="s">
        <v>628</v>
      </c>
      <c r="M6" s="95" t="s">
        <v>629</v>
      </c>
      <c r="N6" s="95" t="s">
        <v>630</v>
      </c>
      <c r="O6" s="95" t="s">
        <v>631</v>
      </c>
      <c r="P6" s="95" t="s">
        <v>632</v>
      </c>
      <c r="Q6" s="95" t="s">
        <v>633</v>
      </c>
      <c r="R6" s="95" t="s">
        <v>634</v>
      </c>
      <c r="S6" s="96" t="s">
        <v>635</v>
      </c>
      <c r="T6" s="94" t="s">
        <v>636</v>
      </c>
      <c r="U6" s="95" t="s">
        <v>637</v>
      </c>
      <c r="V6" s="95" t="s">
        <v>638</v>
      </c>
      <c r="W6" s="96" t="s">
        <v>639</v>
      </c>
      <c r="X6" s="93" t="s">
        <v>640</v>
      </c>
      <c r="Y6" s="94" t="s">
        <v>641</v>
      </c>
      <c r="Z6" s="95" t="s">
        <v>642</v>
      </c>
      <c r="AA6" s="96" t="s">
        <v>297</v>
      </c>
      <c r="AB6" s="94" t="s">
        <v>643</v>
      </c>
      <c r="AC6" s="95" t="s">
        <v>280</v>
      </c>
      <c r="AD6" s="95" t="s">
        <v>284</v>
      </c>
      <c r="AE6" s="95" t="s">
        <v>644</v>
      </c>
      <c r="AF6" s="95" t="s">
        <v>645</v>
      </c>
      <c r="AG6" s="95" t="s">
        <v>646</v>
      </c>
      <c r="AH6" s="96" t="s">
        <v>647</v>
      </c>
      <c r="AI6" s="93" t="s">
        <v>648</v>
      </c>
      <c r="AJ6" s="93" t="s">
        <v>649</v>
      </c>
      <c r="AK6" s="93" t="s">
        <v>356</v>
      </c>
      <c r="AL6" s="94" t="s">
        <v>650</v>
      </c>
      <c r="AM6" s="96" t="s">
        <v>651</v>
      </c>
      <c r="AN6" s="94" t="s">
        <v>652</v>
      </c>
      <c r="AO6" s="96" t="s">
        <v>653</v>
      </c>
      <c r="AP6" s="93" t="s">
        <v>568</v>
      </c>
      <c r="AQ6" s="94" t="s">
        <v>654</v>
      </c>
      <c r="AR6" s="96" t="s">
        <v>655</v>
      </c>
      <c r="AS6" s="93" t="s">
        <v>656</v>
      </c>
      <c r="AT6" s="93" t="s">
        <v>657</v>
      </c>
      <c r="AU6" s="93" t="s">
        <v>658</v>
      </c>
      <c r="AV6" s="94" t="s">
        <v>659</v>
      </c>
      <c r="AW6" s="95" t="s">
        <v>660</v>
      </c>
      <c r="AX6" s="96" t="s">
        <v>661</v>
      </c>
      <c r="AY6" s="94" t="s">
        <v>662</v>
      </c>
      <c r="AZ6" s="95" t="s">
        <v>663</v>
      </c>
      <c r="BA6" s="95" t="s">
        <v>664</v>
      </c>
      <c r="BB6" s="95" t="s">
        <v>665</v>
      </c>
      <c r="BC6" s="95" t="s">
        <v>666</v>
      </c>
      <c r="BD6" s="96" t="s">
        <v>479</v>
      </c>
      <c r="BE6" s="94" t="s">
        <v>667</v>
      </c>
      <c r="BF6" s="96" t="s">
        <v>668</v>
      </c>
      <c r="BG6" s="93" t="s">
        <v>669</v>
      </c>
      <c r="BH6" s="94" t="s">
        <v>670</v>
      </c>
      <c r="BI6" s="95" t="s">
        <v>671</v>
      </c>
      <c r="BJ6" s="96" t="s">
        <v>672</v>
      </c>
      <c r="BK6" s="94" t="s">
        <v>673</v>
      </c>
      <c r="BL6" s="95" t="s">
        <v>674</v>
      </c>
      <c r="BM6" s="95" t="s">
        <v>675</v>
      </c>
      <c r="BN6" s="95" t="s">
        <v>676</v>
      </c>
      <c r="BO6" s="95" t="s">
        <v>677</v>
      </c>
      <c r="BP6" s="95" t="s">
        <v>678</v>
      </c>
      <c r="BQ6" s="95" t="s">
        <v>679</v>
      </c>
      <c r="BR6" s="95" t="s">
        <v>680</v>
      </c>
      <c r="BS6" s="95" t="s">
        <v>681</v>
      </c>
      <c r="BT6" s="95" t="s">
        <v>682</v>
      </c>
      <c r="BU6" s="95" t="s">
        <v>683</v>
      </c>
      <c r="BV6" s="95" t="s">
        <v>684</v>
      </c>
      <c r="BW6" s="95" t="s">
        <v>685</v>
      </c>
      <c r="BX6" s="96" t="s">
        <v>686</v>
      </c>
      <c r="BY6" s="94" t="s">
        <v>687</v>
      </c>
      <c r="BZ6" s="96" t="s">
        <v>688</v>
      </c>
      <c r="CA6" s="93" t="s">
        <v>73</v>
      </c>
      <c r="CB6" s="94" t="s">
        <v>689</v>
      </c>
      <c r="CC6" s="95" t="s">
        <v>690</v>
      </c>
      <c r="CD6" s="95" t="s">
        <v>691</v>
      </c>
      <c r="CE6" s="95" t="s">
        <v>692</v>
      </c>
      <c r="CF6" s="95" t="s">
        <v>276</v>
      </c>
      <c r="CG6" s="95" t="s">
        <v>693</v>
      </c>
      <c r="CH6" s="95" t="s">
        <v>694</v>
      </c>
      <c r="CI6" s="95" t="s">
        <v>695</v>
      </c>
      <c r="CJ6" s="95" t="s">
        <v>696</v>
      </c>
      <c r="CK6" s="95" t="s">
        <v>697</v>
      </c>
      <c r="CL6" s="95" t="s">
        <v>698</v>
      </c>
      <c r="CM6" s="96" t="s">
        <v>699</v>
      </c>
      <c r="CN6" s="94" t="s">
        <v>700</v>
      </c>
      <c r="CO6" s="95" t="s">
        <v>701</v>
      </c>
      <c r="CP6" s="95" t="s">
        <v>702</v>
      </c>
      <c r="CQ6" s="96" t="s">
        <v>703</v>
      </c>
      <c r="CR6" s="94" t="s">
        <v>704</v>
      </c>
      <c r="CS6" s="96" t="s">
        <v>705</v>
      </c>
      <c r="CT6" s="94" t="s">
        <v>706</v>
      </c>
      <c r="CU6" s="96" t="s">
        <v>707</v>
      </c>
      <c r="CV6" s="94" t="s">
        <v>1382</v>
      </c>
      <c r="CW6" s="95" t="s">
        <v>1383</v>
      </c>
      <c r="CX6" s="96" t="s">
        <v>1384</v>
      </c>
      <c r="CY6" s="94" t="s">
        <v>1385</v>
      </c>
      <c r="CZ6" s="95" t="s">
        <v>1386</v>
      </c>
      <c r="DA6" s="95" t="s">
        <v>1387</v>
      </c>
      <c r="DB6" s="96" t="s">
        <v>1388</v>
      </c>
      <c r="DC6" s="94" t="s">
        <v>1389</v>
      </c>
      <c r="DD6" s="95" t="s">
        <v>1390</v>
      </c>
      <c r="DE6" s="95" t="s">
        <v>1391</v>
      </c>
      <c r="DF6" s="95" t="s">
        <v>1392</v>
      </c>
      <c r="DG6" s="95" t="s">
        <v>1393</v>
      </c>
      <c r="DH6" s="95" t="s">
        <v>1394</v>
      </c>
      <c r="DI6" s="95" t="s">
        <v>1395</v>
      </c>
      <c r="DJ6" s="95" t="s">
        <v>1396</v>
      </c>
      <c r="DK6" s="95" t="s">
        <v>1397</v>
      </c>
      <c r="DL6" s="95" t="s">
        <v>1398</v>
      </c>
      <c r="DM6" s="95" t="s">
        <v>1399</v>
      </c>
      <c r="DN6" s="96" t="s">
        <v>1400</v>
      </c>
      <c r="DO6" s="94" t="s">
        <v>1401</v>
      </c>
      <c r="DP6" s="95" t="s">
        <v>1402</v>
      </c>
      <c r="DQ6" s="95" t="s">
        <v>1403</v>
      </c>
      <c r="DR6" s="96" t="s">
        <v>1404</v>
      </c>
      <c r="DS6" s="94" t="s">
        <v>1405</v>
      </c>
      <c r="DT6" s="95" t="s">
        <v>1406</v>
      </c>
      <c r="DU6" s="95" t="s">
        <v>1407</v>
      </c>
      <c r="DV6" s="96" t="s">
        <v>1408</v>
      </c>
      <c r="DW6" s="93" t="s">
        <v>1409</v>
      </c>
      <c r="DX6" s="94" t="s">
        <v>1410</v>
      </c>
      <c r="DY6" s="95" t="s">
        <v>1411</v>
      </c>
      <c r="DZ6" s="95" t="s">
        <v>1412</v>
      </c>
      <c r="EA6" s="95" t="s">
        <v>1413</v>
      </c>
      <c r="EB6" s="95" t="s">
        <v>1414</v>
      </c>
      <c r="EC6" s="96" t="s">
        <v>1415</v>
      </c>
      <c r="ED6" s="1"/>
      <c r="EE6" s="93" t="s">
        <v>769</v>
      </c>
      <c r="EF6" s="93" t="s">
        <v>23</v>
      </c>
      <c r="EG6" s="93" t="s">
        <v>708</v>
      </c>
      <c r="EH6" s="93" t="s">
        <v>709</v>
      </c>
      <c r="EI6" s="93" t="s">
        <v>710</v>
      </c>
      <c r="EJ6" s="93" t="s">
        <v>711</v>
      </c>
      <c r="EK6" s="93" t="s">
        <v>712</v>
      </c>
      <c r="EL6" s="93" t="s">
        <v>713</v>
      </c>
      <c r="EM6" s="94" t="s">
        <v>714</v>
      </c>
      <c r="EN6" s="96" t="s">
        <v>715</v>
      </c>
      <c r="EO6" s="94" t="s">
        <v>340</v>
      </c>
      <c r="EP6" s="96" t="s">
        <v>716</v>
      </c>
      <c r="EQ6" s="93" t="s">
        <v>717</v>
      </c>
      <c r="ER6" s="93" t="s">
        <v>772</v>
      </c>
      <c r="ES6" s="93" t="s">
        <v>718</v>
      </c>
      <c r="ET6" s="93" t="s">
        <v>719</v>
      </c>
      <c r="EU6" s="93" t="s">
        <v>720</v>
      </c>
      <c r="EV6" s="93" t="s">
        <v>721</v>
      </c>
      <c r="EW6" s="93" t="s">
        <v>722</v>
      </c>
      <c r="EX6" s="93" t="s">
        <v>723</v>
      </c>
      <c r="EY6" s="93" t="s">
        <v>724</v>
      </c>
      <c r="EZ6" s="93" t="s">
        <v>725</v>
      </c>
      <c r="FA6" s="93" t="s">
        <v>726</v>
      </c>
      <c r="FB6" s="93" t="s">
        <v>727</v>
      </c>
      <c r="FC6" s="93" t="s">
        <v>728</v>
      </c>
      <c r="FD6" s="93" t="s">
        <v>729</v>
      </c>
      <c r="FE6" s="93" t="s">
        <v>730</v>
      </c>
      <c r="FF6" s="93" t="s">
        <v>773</v>
      </c>
      <c r="FG6" s="93" t="s">
        <v>774</v>
      </c>
      <c r="FH6" s="93" t="s">
        <v>775</v>
      </c>
      <c r="FI6" s="93" t="s">
        <v>731</v>
      </c>
      <c r="FJ6" s="93" t="s">
        <v>732</v>
      </c>
      <c r="FK6" s="93" t="s">
        <v>733</v>
      </c>
      <c r="FL6" s="93" t="s">
        <v>776</v>
      </c>
      <c r="FM6" s="93" t="s">
        <v>734</v>
      </c>
      <c r="FN6" s="94" t="s">
        <v>735</v>
      </c>
      <c r="FO6" s="95" t="s">
        <v>736</v>
      </c>
      <c r="FP6" s="95" t="s">
        <v>737</v>
      </c>
      <c r="FQ6" s="96" t="s">
        <v>738</v>
      </c>
      <c r="FR6" s="94" t="s">
        <v>739</v>
      </c>
      <c r="FS6" s="96" t="s">
        <v>740</v>
      </c>
      <c r="FT6" s="94" t="s">
        <v>741</v>
      </c>
      <c r="FU6" s="95" t="s">
        <v>742</v>
      </c>
      <c r="FV6" s="95" t="s">
        <v>743</v>
      </c>
      <c r="FW6" s="95" t="s">
        <v>744</v>
      </c>
      <c r="FX6" s="95" t="s">
        <v>745</v>
      </c>
      <c r="FY6" s="96" t="s">
        <v>746</v>
      </c>
      <c r="FZ6" s="94" t="s">
        <v>747</v>
      </c>
      <c r="GA6" s="96" t="s">
        <v>748</v>
      </c>
      <c r="GB6" s="94" t="s">
        <v>749</v>
      </c>
      <c r="GC6" s="95" t="s">
        <v>750</v>
      </c>
      <c r="GD6" s="95" t="s">
        <v>751</v>
      </c>
      <c r="GE6" s="96" t="s">
        <v>752</v>
      </c>
      <c r="GF6" s="93" t="s">
        <v>753</v>
      </c>
      <c r="GG6" s="93" t="s">
        <v>754</v>
      </c>
      <c r="GH6" s="93" t="s">
        <v>755</v>
      </c>
      <c r="GI6" s="94" t="s">
        <v>756</v>
      </c>
      <c r="GJ6" s="95" t="s">
        <v>757</v>
      </c>
      <c r="GK6" s="95" t="s">
        <v>758</v>
      </c>
      <c r="GL6" s="95" t="s">
        <v>759</v>
      </c>
      <c r="GM6" s="96" t="s">
        <v>760</v>
      </c>
      <c r="GN6" s="94" t="s">
        <v>761</v>
      </c>
      <c r="GO6" s="95" t="s">
        <v>762</v>
      </c>
      <c r="GP6" s="95" t="s">
        <v>763</v>
      </c>
      <c r="GQ6" s="96" t="s">
        <v>764</v>
      </c>
      <c r="GR6" s="93" t="s">
        <v>765</v>
      </c>
      <c r="GS6" s="94" t="s">
        <v>766</v>
      </c>
      <c r="GT6" s="95" t="s">
        <v>767</v>
      </c>
      <c r="GU6" s="96" t="s">
        <v>768</v>
      </c>
      <c r="GV6" s="1"/>
      <c r="GW6" s="93" t="s">
        <v>769</v>
      </c>
      <c r="GX6" s="94" t="s">
        <v>770</v>
      </c>
      <c r="GY6" s="96" t="s">
        <v>771</v>
      </c>
      <c r="GZ6" s="93" t="s">
        <v>772</v>
      </c>
      <c r="HA6" s="93" t="s">
        <v>773</v>
      </c>
      <c r="HB6" s="93" t="s">
        <v>774</v>
      </c>
      <c r="HC6" s="93" t="s">
        <v>775</v>
      </c>
      <c r="HD6" s="93" t="s">
        <v>776</v>
      </c>
      <c r="HE6" s="1"/>
      <c r="HF6" s="93" t="s">
        <v>778</v>
      </c>
      <c r="HG6" s="93" t="s">
        <v>779</v>
      </c>
      <c r="HH6" s="93" t="s">
        <v>780</v>
      </c>
      <c r="HI6" s="93" t="s">
        <v>781</v>
      </c>
      <c r="HJ6" s="93" t="s">
        <v>782</v>
      </c>
      <c r="HK6" s="93" t="s">
        <v>783</v>
      </c>
      <c r="HL6" s="94" t="s">
        <v>784</v>
      </c>
      <c r="HM6" s="96" t="s">
        <v>785</v>
      </c>
      <c r="HN6" s="1"/>
      <c r="HO6" s="95" t="s">
        <v>1416</v>
      </c>
      <c r="HP6" s="96" t="s">
        <v>1417</v>
      </c>
      <c r="HQ6" s="95" t="s">
        <v>1418</v>
      </c>
    </row>
    <row r="7" spans="1:225" x14ac:dyDescent="0.25">
      <c r="A7" s="1"/>
      <c r="B7" s="97" t="s">
        <v>786</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v>184.87493000000001</v>
      </c>
      <c r="BJ7" s="101"/>
      <c r="BK7" s="99">
        <v>164.44227000000001</v>
      </c>
      <c r="BL7" s="100">
        <v>165.47058000000001</v>
      </c>
      <c r="BM7" s="100">
        <v>165.59853000000001</v>
      </c>
      <c r="BN7" s="100"/>
      <c r="BO7" s="100"/>
      <c r="BP7" s="100"/>
      <c r="BQ7" s="100"/>
      <c r="BR7" s="100">
        <v>171.57544999999999</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100">
        <v>3122.9250500000007</v>
      </c>
      <c r="HP7" s="101">
        <v>3085.5918600000009</v>
      </c>
      <c r="HQ7" s="100">
        <v>857.89224000000002</v>
      </c>
    </row>
    <row r="8" spans="1:225" x14ac:dyDescent="0.25">
      <c r="A8" s="1"/>
      <c r="B8" s="97" t="s">
        <v>787</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v>184.87493000000001</v>
      </c>
      <c r="BJ8" s="101"/>
      <c r="BK8" s="99">
        <v>164.44227000000001</v>
      </c>
      <c r="BL8" s="100">
        <v>165.47058000000001</v>
      </c>
      <c r="BM8" s="100">
        <v>165.59853000000001</v>
      </c>
      <c r="BN8" s="100"/>
      <c r="BO8" s="100"/>
      <c r="BP8" s="100"/>
      <c r="BQ8" s="100"/>
      <c r="BR8" s="100">
        <v>341.35771999999997</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100">
        <v>3292.7073200000004</v>
      </c>
      <c r="HP8" s="101">
        <v>3255.3741300000006</v>
      </c>
      <c r="HQ8" s="100">
        <v>950.64143999999999</v>
      </c>
    </row>
    <row r="9" spans="1:225" x14ac:dyDescent="0.25">
      <c r="A9" s="1"/>
      <c r="B9" s="97" t="s">
        <v>788</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100">
        <v>3495.4294100000006</v>
      </c>
      <c r="HP9" s="101">
        <v>3458.0962200000008</v>
      </c>
      <c r="HQ9" s="100">
        <v>1050.23669</v>
      </c>
    </row>
    <row r="10" spans="1:225" x14ac:dyDescent="0.25">
      <c r="A10" s="1"/>
      <c r="B10" s="97" t="s">
        <v>789</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100">
        <v>3495.4294100000006</v>
      </c>
      <c r="HP10" s="101">
        <v>3458.0962200000008</v>
      </c>
      <c r="HQ10" s="100">
        <v>1050.23669</v>
      </c>
    </row>
    <row r="11" spans="1:225" x14ac:dyDescent="0.25">
      <c r="A11" s="1"/>
      <c r="B11" s="97" t="s">
        <v>790</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100">
        <v>3495.4294100000006</v>
      </c>
      <c r="HP11" s="101">
        <v>3458.0962200000008</v>
      </c>
      <c r="HQ11" s="100">
        <v>1050.23669</v>
      </c>
    </row>
    <row r="12" spans="1:225" x14ac:dyDescent="0.25">
      <c r="A12" s="1"/>
      <c r="B12" s="97" t="s">
        <v>791</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100">
        <v>3495.4294100000006</v>
      </c>
      <c r="HP12" s="101">
        <v>3458.0962200000008</v>
      </c>
      <c r="HQ12" s="100">
        <v>1050.23669</v>
      </c>
    </row>
    <row r="13" spans="1:225" x14ac:dyDescent="0.25">
      <c r="A13" s="1"/>
      <c r="B13" s="97" t="s">
        <v>792</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100">
        <v>3495.4294100000006</v>
      </c>
      <c r="HP13" s="101">
        <v>3458.0962200000008</v>
      </c>
      <c r="HQ13" s="100">
        <v>1050.23669</v>
      </c>
    </row>
    <row r="14" spans="1:225" x14ac:dyDescent="0.25">
      <c r="A14" s="1"/>
      <c r="B14" s="97" t="s">
        <v>793</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100">
        <v>3495.4294100000006</v>
      </c>
      <c r="HP14" s="101">
        <v>3458.0962200000008</v>
      </c>
      <c r="HQ14" s="100">
        <v>1050.23669</v>
      </c>
    </row>
    <row r="15" spans="1:225" x14ac:dyDescent="0.25">
      <c r="A15" s="1"/>
      <c r="B15" s="97" t="s">
        <v>794</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100">
        <v>3495.4294100000006</v>
      </c>
      <c r="HP15" s="101">
        <v>3458.0962200000008</v>
      </c>
      <c r="HQ15" s="100">
        <v>1050.23669</v>
      </c>
    </row>
    <row r="16" spans="1:225" x14ac:dyDescent="0.25">
      <c r="A16" s="1"/>
      <c r="B16" s="97" t="s">
        <v>795</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100">
        <v>3495.4294100000006</v>
      </c>
      <c r="HP16" s="101">
        <v>3458.0962200000008</v>
      </c>
      <c r="HQ16" s="100">
        <v>1050.23669</v>
      </c>
    </row>
    <row r="17" spans="1:225" x14ac:dyDescent="0.25">
      <c r="A17" s="1"/>
      <c r="B17" s="97" t="s">
        <v>796</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100">
        <v>3495.4294100000006</v>
      </c>
      <c r="HP17" s="101">
        <v>3458.0962200000008</v>
      </c>
      <c r="HQ17" s="100">
        <v>1050.23669</v>
      </c>
    </row>
    <row r="18" spans="1:225" x14ac:dyDescent="0.25">
      <c r="A18" s="1"/>
      <c r="B18" s="97" t="s">
        <v>797</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v>46.578000000000003</v>
      </c>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100">
        <v>3517.0074100000006</v>
      </c>
      <c r="HP18" s="101">
        <v>3479.6742200000008</v>
      </c>
      <c r="HQ18" s="100">
        <v>1050.23669</v>
      </c>
    </row>
    <row r="19" spans="1:225" x14ac:dyDescent="0.25">
      <c r="A19" s="1"/>
      <c r="B19" s="97" t="s">
        <v>798</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100">
        <v>3517.0074100000006</v>
      </c>
      <c r="HP19" s="101">
        <v>3479.6742200000008</v>
      </c>
      <c r="HQ19" s="100">
        <v>1050.23669</v>
      </c>
    </row>
    <row r="20" spans="1:225" x14ac:dyDescent="0.25">
      <c r="A20" s="1"/>
      <c r="B20" s="97" t="s">
        <v>799</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100">
        <v>3517.0074100000006</v>
      </c>
      <c r="HP20" s="101">
        <v>3479.6742200000008</v>
      </c>
      <c r="HQ20" s="100">
        <v>1050.23669</v>
      </c>
    </row>
    <row r="21" spans="1:225" x14ac:dyDescent="0.25">
      <c r="A21" s="1"/>
      <c r="B21" s="97" t="s">
        <v>800</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100">
        <v>3517.0074100000006</v>
      </c>
      <c r="HP21" s="101">
        <v>3479.6742200000008</v>
      </c>
      <c r="HQ21" s="100">
        <v>1050.23669</v>
      </c>
    </row>
    <row r="22" spans="1:225" x14ac:dyDescent="0.25">
      <c r="A22" s="1"/>
      <c r="B22" s="97" t="s">
        <v>801</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v>544.07980999999995</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100">
        <v>3517.0074100000006</v>
      </c>
      <c r="HP22" s="101">
        <v>3479.6742200000008</v>
      </c>
      <c r="HQ22" s="100">
        <v>1050.23669</v>
      </c>
    </row>
    <row r="23" spans="1:225" x14ac:dyDescent="0.25">
      <c r="A23" s="1"/>
      <c r="B23" s="97" t="s">
        <v>802</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v>46.578000000000003</v>
      </c>
      <c r="BK23" s="99">
        <v>164.44227000000001</v>
      </c>
      <c r="BL23" s="100">
        <v>165.47058000000001</v>
      </c>
      <c r="BM23" s="100">
        <v>165.59853000000001</v>
      </c>
      <c r="BN23" s="100"/>
      <c r="BO23" s="100"/>
      <c r="BP23" s="100"/>
      <c r="BQ23" s="100"/>
      <c r="BR23" s="100">
        <v>544.07980999999995</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100">
        <v>3517.0074100000006</v>
      </c>
      <c r="HP23" s="101">
        <v>3479.6742200000008</v>
      </c>
      <c r="HQ23" s="100">
        <v>1050.23669</v>
      </c>
    </row>
    <row r="24" spans="1:225" x14ac:dyDescent="0.25">
      <c r="A24" s="1"/>
      <c r="B24" s="97" t="s">
        <v>803</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544.07980999999995</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100">
        <v>3470.4294100000006</v>
      </c>
      <c r="HP24" s="101">
        <v>3433.0962200000008</v>
      </c>
      <c r="HQ24" s="100">
        <v>1050.23669</v>
      </c>
    </row>
    <row r="25" spans="1:225" x14ac:dyDescent="0.25">
      <c r="A25" s="1"/>
      <c r="B25" s="97" t="s">
        <v>804</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v>544.07980999999995</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100">
        <v>3470.4294100000006</v>
      </c>
      <c r="HP25" s="101">
        <v>3433.0962200000008</v>
      </c>
      <c r="HQ25" s="100">
        <v>1050.23669</v>
      </c>
    </row>
    <row r="26" spans="1:225" x14ac:dyDescent="0.25">
      <c r="A26" s="1"/>
      <c r="B26" s="97" t="s">
        <v>805</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v>544.07980999999995</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100">
        <v>3470.4294100000006</v>
      </c>
      <c r="HP26" s="101">
        <v>3433.0962200000008</v>
      </c>
      <c r="HQ26" s="100">
        <v>1050.23669</v>
      </c>
    </row>
    <row r="27" spans="1:225" x14ac:dyDescent="0.25">
      <c r="A27" s="1"/>
      <c r="B27" s="97" t="s">
        <v>806</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v>544.07980999999995</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100">
        <v>3470.4294100000006</v>
      </c>
      <c r="HP27" s="101">
        <v>3433.0962200000008</v>
      </c>
      <c r="HQ27" s="100">
        <v>1050.23669</v>
      </c>
    </row>
    <row r="28" spans="1:225" x14ac:dyDescent="0.25">
      <c r="A28" s="1"/>
      <c r="B28" s="97" t="s">
        <v>807</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v>544.07980999999995</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100">
        <v>3470.4294100000006</v>
      </c>
      <c r="HP28" s="101">
        <v>3433.0962200000008</v>
      </c>
      <c r="HQ28" s="100">
        <v>1050.23669</v>
      </c>
    </row>
    <row r="29" spans="1:225" x14ac:dyDescent="0.25">
      <c r="A29" s="1"/>
      <c r="B29" s="97" t="s">
        <v>808</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v>5.7812900000000003</v>
      </c>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v>544.07980999999995</v>
      </c>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100">
        <v>3453.1500200000005</v>
      </c>
      <c r="HP29" s="101">
        <v>3415.8168300000007</v>
      </c>
      <c r="HQ29" s="100">
        <v>1050.23669</v>
      </c>
    </row>
    <row r="30" spans="1:225" x14ac:dyDescent="0.25">
      <c r="A30" s="1"/>
      <c r="B30" s="97" t="s">
        <v>809</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v>341.35771999999997</v>
      </c>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100">
        <v>3244.6466400000008</v>
      </c>
      <c r="HP30" s="101">
        <v>3207.313450000001</v>
      </c>
      <c r="HQ30" s="100">
        <v>1050.23669</v>
      </c>
    </row>
    <row r="31" spans="1:225" x14ac:dyDescent="0.25">
      <c r="A31" s="1"/>
      <c r="B31" s="97" t="s">
        <v>810</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v>341.35771999999997</v>
      </c>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100">
        <v>3244.6466400000008</v>
      </c>
      <c r="HP31" s="101">
        <v>3207.313450000001</v>
      </c>
      <c r="HQ31" s="100">
        <v>1050.23669</v>
      </c>
    </row>
    <row r="32" spans="1:225" x14ac:dyDescent="0.25">
      <c r="A32" s="1"/>
      <c r="B32" s="97" t="s">
        <v>811</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v>341.35771999999997</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100">
        <v>3244.6466400000008</v>
      </c>
      <c r="HP32" s="101">
        <v>3207.313450000001</v>
      </c>
      <c r="HQ32" s="100">
        <v>1050.23669</v>
      </c>
    </row>
    <row r="33" spans="1:225" x14ac:dyDescent="0.25">
      <c r="A33" s="1"/>
      <c r="B33" s="97" t="s">
        <v>812</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v>341.35771999999997</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100">
        <v>3267.7073200000004</v>
      </c>
      <c r="HP33" s="101">
        <v>3230.3741300000006</v>
      </c>
      <c r="HQ33" s="100">
        <v>1050.23669</v>
      </c>
    </row>
    <row r="34" spans="1:225" x14ac:dyDescent="0.25">
      <c r="A34" s="1"/>
      <c r="B34" s="97" t="s">
        <v>813</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v>341.35771999999997</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100">
        <v>3267.7073200000004</v>
      </c>
      <c r="HP34" s="101">
        <v>3230.3741300000006</v>
      </c>
      <c r="HQ34" s="100">
        <v>1050.23669</v>
      </c>
    </row>
    <row r="35" spans="1:225" x14ac:dyDescent="0.25">
      <c r="A35" s="1"/>
      <c r="B35" s="97" t="s">
        <v>814</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23.889150000000001</v>
      </c>
      <c r="AH35" s="101">
        <v>10.22284</v>
      </c>
      <c r="AI35" s="98"/>
      <c r="AJ35" s="98"/>
      <c r="AK35" s="98"/>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v>341.35771999999997</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100">
        <v>3267.7073200000004</v>
      </c>
      <c r="HP35" s="101">
        <v>3230.3741300000006</v>
      </c>
      <c r="HQ35" s="100">
        <v>1050.23669</v>
      </c>
    </row>
    <row r="36" spans="1:225" x14ac:dyDescent="0.25">
      <c r="A36" s="1"/>
      <c r="B36" s="97" t="s">
        <v>815</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v>17.319120000000002</v>
      </c>
      <c r="AB36" s="99"/>
      <c r="AC36" s="100"/>
      <c r="AD36" s="100"/>
      <c r="AE36" s="100"/>
      <c r="AF36" s="100">
        <v>11.413130000000001</v>
      </c>
      <c r="AG36" s="100">
        <v>23.889150000000001</v>
      </c>
      <c r="AH36" s="101">
        <v>10.22284</v>
      </c>
      <c r="AI36" s="98"/>
      <c r="AJ36" s="98"/>
      <c r="AK36" s="98"/>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v>341.35771999999997</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100">
        <v>3261.9657600000005</v>
      </c>
      <c r="HP36" s="101">
        <v>3224.6325700000007</v>
      </c>
      <c r="HQ36" s="100">
        <v>1050.23669</v>
      </c>
    </row>
    <row r="37" spans="1:225" x14ac:dyDescent="0.25">
      <c r="A37" s="1"/>
      <c r="B37" s="97" t="s">
        <v>816</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v>171.57544999999999</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100">
        <v>3074.8643700000007</v>
      </c>
      <c r="HP37" s="101">
        <v>3037.5311800000009</v>
      </c>
      <c r="HQ37" s="100">
        <v>1050.23669</v>
      </c>
    </row>
    <row r="38" spans="1:225" x14ac:dyDescent="0.25">
      <c r="A38" s="1"/>
      <c r="B38" s="97" t="s">
        <v>817</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v>171.57544999999999</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100">
        <v>3074.8643700000007</v>
      </c>
      <c r="HP38" s="101">
        <v>3037.5311800000009</v>
      </c>
      <c r="HQ38" s="100">
        <v>1050.23669</v>
      </c>
    </row>
    <row r="39" spans="1:225" x14ac:dyDescent="0.25">
      <c r="A39" s="1"/>
      <c r="B39" s="97" t="s">
        <v>818</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v>171.57544999999999</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100">
        <v>3074.8643700000007</v>
      </c>
      <c r="HP39" s="101">
        <v>3037.5311800000009</v>
      </c>
      <c r="HQ39" s="100">
        <v>1050.23669</v>
      </c>
    </row>
    <row r="40" spans="1:225" x14ac:dyDescent="0.25">
      <c r="A40" s="1"/>
      <c r="B40" s="97" t="s">
        <v>819</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v>171.57544999999999</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100">
        <v>3074.8643700000007</v>
      </c>
      <c r="HP40" s="101">
        <v>3037.5311800000009</v>
      </c>
      <c r="HQ40" s="100">
        <v>1050.23669</v>
      </c>
    </row>
    <row r="41" spans="1:225" x14ac:dyDescent="0.25">
      <c r="A41" s="1"/>
      <c r="B41" s="97" t="s">
        <v>820</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v>171.57544999999999</v>
      </c>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100">
        <v>3074.8643700000007</v>
      </c>
      <c r="HP41" s="101">
        <v>3037.5311800000009</v>
      </c>
      <c r="HQ41" s="100">
        <v>1050.23669</v>
      </c>
    </row>
    <row r="42" spans="1:225" x14ac:dyDescent="0.25">
      <c r="A42" s="1"/>
      <c r="B42" s="97" t="s">
        <v>821</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v>171.57544999999999</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100">
        <v>3074.8643700000007</v>
      </c>
      <c r="HP42" s="101">
        <v>3037.5311800000009</v>
      </c>
      <c r="HQ42" s="100">
        <v>1050.23669</v>
      </c>
    </row>
    <row r="43" spans="1:225" x14ac:dyDescent="0.25">
      <c r="A43" s="1"/>
      <c r="B43" s="97" t="s">
        <v>822</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v>171.57544999999999</v>
      </c>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100">
        <v>3074.8643700000007</v>
      </c>
      <c r="HP43" s="101">
        <v>3037.5311800000009</v>
      </c>
      <c r="HQ43" s="100">
        <v>1050.23669</v>
      </c>
    </row>
    <row r="44" spans="1:225" x14ac:dyDescent="0.25">
      <c r="A44" s="1"/>
      <c r="B44" s="97" t="s">
        <v>823</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v>171.57544999999999</v>
      </c>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100">
        <v>3097.9250500000007</v>
      </c>
      <c r="HP44" s="101">
        <v>3060.5918600000009</v>
      </c>
      <c r="HQ44" s="100">
        <v>1050.23669</v>
      </c>
    </row>
    <row r="45" spans="1:225" x14ac:dyDescent="0.25">
      <c r="A45" s="1"/>
      <c r="B45" s="97" t="s">
        <v>824</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v>171.57544999999999</v>
      </c>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100">
        <v>3074.8643700000007</v>
      </c>
      <c r="HP45" s="101">
        <v>3037.5311800000009</v>
      </c>
      <c r="HQ45" s="100">
        <v>1050.23669</v>
      </c>
    </row>
    <row r="46" spans="1:225" x14ac:dyDescent="0.25">
      <c r="A46" s="1"/>
      <c r="B46" s="97" t="s">
        <v>825</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v>171.57544999999999</v>
      </c>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100">
        <v>3074.8643700000007</v>
      </c>
      <c r="HP46" s="101">
        <v>3037.5311800000009</v>
      </c>
      <c r="HQ46" s="100">
        <v>1050.23669</v>
      </c>
    </row>
    <row r="47" spans="1:225" x14ac:dyDescent="0.25">
      <c r="A47" s="1"/>
      <c r="B47" s="97" t="s">
        <v>826</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v>171.57544999999999</v>
      </c>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100">
        <v>3074.8643700000007</v>
      </c>
      <c r="HP47" s="101">
        <v>3037.5311800000009</v>
      </c>
      <c r="HQ47" s="100">
        <v>1050.23669</v>
      </c>
    </row>
    <row r="48" spans="1:225" x14ac:dyDescent="0.25">
      <c r="A48" s="1"/>
      <c r="B48" s="97" t="s">
        <v>827</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v>171.57544999999999</v>
      </c>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100">
        <v>3074.8643700000007</v>
      </c>
      <c r="HP48" s="101">
        <v>3037.5311800000009</v>
      </c>
      <c r="HQ48" s="100">
        <v>1050.23669</v>
      </c>
    </row>
    <row r="49" spans="1:225" x14ac:dyDescent="0.25">
      <c r="A49" s="1"/>
      <c r="B49" s="97" t="s">
        <v>828</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v>171.57544999999999</v>
      </c>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100">
        <v>3074.8643700000007</v>
      </c>
      <c r="HP49" s="101">
        <v>3037.5311800000009</v>
      </c>
      <c r="HQ49" s="100">
        <v>1050.23669</v>
      </c>
    </row>
    <row r="50" spans="1:225" x14ac:dyDescent="0.25">
      <c r="A50" s="1"/>
      <c r="B50" s="97" t="s">
        <v>829</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v>171.57544999999999</v>
      </c>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100">
        <v>3074.8643700000007</v>
      </c>
      <c r="HP50" s="101">
        <v>3037.5311800000009</v>
      </c>
      <c r="HQ50" s="100">
        <v>1050.23669</v>
      </c>
    </row>
    <row r="51" spans="1:225" x14ac:dyDescent="0.25">
      <c r="A51" s="1"/>
      <c r="B51" s="97" t="s">
        <v>830</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v>171.57544999999999</v>
      </c>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100">
        <v>3074.8643700000007</v>
      </c>
      <c r="HP51" s="101">
        <v>3037.5311800000009</v>
      </c>
      <c r="HQ51" s="100">
        <v>1050.23669</v>
      </c>
    </row>
    <row r="52" spans="1:225" x14ac:dyDescent="0.25">
      <c r="A52" s="1"/>
      <c r="B52" s="97" t="s">
        <v>831</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v>171.57544999999999</v>
      </c>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100">
        <v>3074.8643700000007</v>
      </c>
      <c r="HP52" s="101">
        <v>3037.5311800000009</v>
      </c>
      <c r="HQ52" s="100">
        <v>1050.23669</v>
      </c>
    </row>
    <row r="53" spans="1:225" x14ac:dyDescent="0.25">
      <c r="A53" s="1"/>
      <c r="B53" s="97" t="s">
        <v>832</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v>171.57544999999999</v>
      </c>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100">
        <v>3097.9250500000007</v>
      </c>
      <c r="HP53" s="101">
        <v>3060.5918600000009</v>
      </c>
      <c r="HQ53" s="100">
        <v>857.89224000000002</v>
      </c>
    </row>
    <row r="54" spans="1:225" ht="15.75" thickBot="1" x14ac:dyDescent="0.3">
      <c r="A54" s="1"/>
      <c r="B54" s="97" t="s">
        <v>1421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171.57544999999999</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100">
        <v>3097.9250500000007</v>
      </c>
      <c r="HP54" s="101">
        <v>3060.5918600000009</v>
      </c>
      <c r="HQ54" s="100">
        <v>857.89224000000002</v>
      </c>
    </row>
    <row r="55" spans="1:225" ht="15.75" thickBot="1" x14ac:dyDescent="0.3">
      <c r="A55" s="1"/>
      <c r="B55" s="106" t="s">
        <v>923</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334.39972499999999</v>
      </c>
      <c r="AB55" s="108">
        <v>0</v>
      </c>
      <c r="AC55" s="109">
        <v>0</v>
      </c>
      <c r="AD55" s="109">
        <v>0</v>
      </c>
      <c r="AE55" s="109">
        <v>0</v>
      </c>
      <c r="AF55" s="109">
        <v>273.91512</v>
      </c>
      <c r="AG55" s="109">
        <v>573.33960000000002</v>
      </c>
      <c r="AH55" s="110">
        <v>245.34816000000001</v>
      </c>
      <c r="AI55" s="107">
        <v>0</v>
      </c>
      <c r="AJ55" s="107">
        <v>0</v>
      </c>
      <c r="AK55" s="107">
        <v>0</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137.5</v>
      </c>
      <c r="BI55" s="109">
        <v>0</v>
      </c>
      <c r="BJ55" s="110">
        <v>139.73400000000001</v>
      </c>
      <c r="BK55" s="108">
        <v>3946.6144800000002</v>
      </c>
      <c r="BL55" s="109">
        <v>3971.2939200000001</v>
      </c>
      <c r="BM55" s="109">
        <v>3974.36472</v>
      </c>
      <c r="BN55" s="109">
        <v>0</v>
      </c>
      <c r="BO55" s="109">
        <v>0</v>
      </c>
      <c r="BP55" s="109">
        <v>0</v>
      </c>
      <c r="BQ55" s="109">
        <v>0</v>
      </c>
      <c r="BR55" s="109">
        <v>8708.2356600000003</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8"/>
      <c r="EP55" s="110"/>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8"/>
      <c r="FO55" s="109"/>
      <c r="FP55" s="109"/>
      <c r="FQ55" s="110"/>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09"/>
      <c r="GU55" s="110"/>
      <c r="GV55" s="1"/>
      <c r="GW55" s="107"/>
      <c r="GX55" s="108"/>
      <c r="GY55" s="110"/>
      <c r="GZ55" s="107"/>
      <c r="HA55" s="107"/>
      <c r="HB55" s="107"/>
      <c r="HC55" s="107"/>
      <c r="HD55" s="107"/>
      <c r="HE55" s="1"/>
      <c r="HF55" s="107"/>
      <c r="HG55" s="107"/>
      <c r="HH55" s="107"/>
      <c r="HI55" s="107"/>
      <c r="HJ55" s="107"/>
      <c r="HK55" s="107"/>
      <c r="HL55" s="108"/>
      <c r="HM55" s="110"/>
      <c r="HN55" s="1"/>
      <c r="HO55" s="112"/>
      <c r="HP55" s="113"/>
      <c r="HQ55" s="112"/>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1422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1423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1424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1425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P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4" t="s">
        <v>104</v>
      </c>
      <c r="C6" s="224"/>
      <c r="D6" s="224"/>
      <c r="E6" s="224"/>
      <c r="F6" s="224"/>
      <c r="G6" s="224"/>
      <c r="H6" s="224" t="s">
        <v>569</v>
      </c>
      <c r="I6" s="224"/>
      <c r="J6" s="224" t="s">
        <v>108</v>
      </c>
      <c r="K6" s="224"/>
      <c r="L6" s="224"/>
      <c r="M6" s="224" t="s">
        <v>565</v>
      </c>
      <c r="N6" s="224"/>
      <c r="O6" s="224" t="s">
        <v>291</v>
      </c>
      <c r="P6" s="224" t="s">
        <v>113</v>
      </c>
      <c r="Q6" s="224"/>
      <c r="R6" s="224"/>
      <c r="S6" s="224"/>
      <c r="T6" s="224" t="s">
        <v>567</v>
      </c>
      <c r="U6" s="224" t="s">
        <v>962</v>
      </c>
      <c r="V6" s="224" t="s">
        <v>123</v>
      </c>
      <c r="W6" s="224"/>
      <c r="X6" s="224"/>
      <c r="Y6" s="224"/>
      <c r="Z6" s="224"/>
      <c r="AA6" s="224" t="s">
        <v>135</v>
      </c>
      <c r="AB6" s="224"/>
      <c r="AC6" s="224" t="s">
        <v>150</v>
      </c>
      <c r="AD6" s="224"/>
      <c r="AE6" s="224"/>
      <c r="AF6" s="224"/>
      <c r="AG6" s="224" t="s">
        <v>174</v>
      </c>
      <c r="AH6" s="224"/>
      <c r="AI6" s="224"/>
      <c r="AJ6" s="224"/>
      <c r="AK6" s="224"/>
      <c r="AL6" s="224" t="s">
        <v>89</v>
      </c>
      <c r="AM6" s="224"/>
      <c r="AN6" s="224" t="s">
        <v>196</v>
      </c>
      <c r="AO6" s="224"/>
      <c r="AP6" s="224"/>
      <c r="AQ6" s="224"/>
      <c r="AR6" s="224"/>
      <c r="AS6" s="224"/>
      <c r="AT6" s="224"/>
      <c r="AU6" s="224"/>
      <c r="AV6" s="224"/>
      <c r="AW6" s="224" t="s">
        <v>576</v>
      </c>
    </row>
    <row r="7" spans="1:49" ht="38.25" x14ac:dyDescent="0.25">
      <c r="A7" s="116" t="s">
        <v>1427</v>
      </c>
      <c r="B7" s="116" t="s">
        <v>1428</v>
      </c>
      <c r="C7" s="116" t="s">
        <v>1428</v>
      </c>
      <c r="D7" s="116" t="s">
        <v>1428</v>
      </c>
      <c r="E7" s="116" t="s">
        <v>1428</v>
      </c>
      <c r="F7" s="116" t="s">
        <v>1428</v>
      </c>
      <c r="G7" s="116" t="s">
        <v>1428</v>
      </c>
      <c r="H7" s="116" t="s">
        <v>1429</v>
      </c>
      <c r="I7" s="116" t="s">
        <v>1430</v>
      </c>
      <c r="J7" s="116" t="s">
        <v>1431</v>
      </c>
      <c r="K7" s="116" t="s">
        <v>1431</v>
      </c>
      <c r="L7" s="116" t="s">
        <v>1431</v>
      </c>
      <c r="M7" s="116" t="s">
        <v>1432</v>
      </c>
      <c r="N7" s="116" t="s">
        <v>1432</v>
      </c>
      <c r="O7" s="116" t="s">
        <v>1433</v>
      </c>
      <c r="P7" s="116" t="s">
        <v>620</v>
      </c>
      <c r="Q7" s="116" t="s">
        <v>620</v>
      </c>
      <c r="R7" s="116" t="s">
        <v>620</v>
      </c>
      <c r="S7" s="116" t="s">
        <v>620</v>
      </c>
      <c r="T7" s="116" t="s">
        <v>1434</v>
      </c>
      <c r="U7" s="116" t="s">
        <v>1435</v>
      </c>
      <c r="V7" s="116" t="s">
        <v>1436</v>
      </c>
      <c r="W7" s="116" t="s">
        <v>1437</v>
      </c>
      <c r="X7" s="116" t="s">
        <v>1437</v>
      </c>
      <c r="Y7" s="116" t="s">
        <v>1438</v>
      </c>
      <c r="Z7" s="116" t="s">
        <v>1439</v>
      </c>
      <c r="AA7" s="116" t="s">
        <v>620</v>
      </c>
      <c r="AB7" s="116" t="s">
        <v>620</v>
      </c>
      <c r="AC7" s="116" t="s">
        <v>1440</v>
      </c>
      <c r="AD7" s="116" t="s">
        <v>1441</v>
      </c>
      <c r="AE7" s="116" t="s">
        <v>1442</v>
      </c>
      <c r="AF7" s="116" t="s">
        <v>1440</v>
      </c>
      <c r="AG7" s="116" t="s">
        <v>1443</v>
      </c>
      <c r="AH7" s="116" t="s">
        <v>1443</v>
      </c>
      <c r="AI7" s="116" t="s">
        <v>1444</v>
      </c>
      <c r="AJ7" s="116" t="s">
        <v>1445</v>
      </c>
      <c r="AK7" s="116" t="s">
        <v>1445</v>
      </c>
      <c r="AL7" s="116" t="s">
        <v>89</v>
      </c>
      <c r="AM7" s="116" t="s">
        <v>89</v>
      </c>
      <c r="AN7" s="116" t="s">
        <v>1446</v>
      </c>
      <c r="AO7" s="116" t="s">
        <v>620</v>
      </c>
      <c r="AP7" s="116" t="s">
        <v>620</v>
      </c>
      <c r="AQ7" s="116" t="s">
        <v>620</v>
      </c>
      <c r="AR7" s="116" t="s">
        <v>1437</v>
      </c>
      <c r="AS7" s="116" t="s">
        <v>1447</v>
      </c>
      <c r="AT7" s="116" t="s">
        <v>1436</v>
      </c>
      <c r="AU7" s="116" t="s">
        <v>1437</v>
      </c>
      <c r="AV7" s="116" t="s">
        <v>1448</v>
      </c>
      <c r="AW7" s="116" t="s">
        <v>1001</v>
      </c>
    </row>
    <row r="8" spans="1:49" ht="25.5" x14ac:dyDescent="0.25">
      <c r="A8" s="116" t="s">
        <v>1449</v>
      </c>
      <c r="B8" s="116" t="s">
        <v>1450</v>
      </c>
      <c r="C8" s="116" t="s">
        <v>1450</v>
      </c>
      <c r="D8" s="116" t="s">
        <v>1451</v>
      </c>
      <c r="E8" s="116" t="s">
        <v>1451</v>
      </c>
      <c r="F8" s="116" t="s">
        <v>91</v>
      </c>
      <c r="G8" s="116" t="s">
        <v>1451</v>
      </c>
      <c r="H8" s="116" t="s">
        <v>1451</v>
      </c>
      <c r="I8" s="116" t="s">
        <v>1451</v>
      </c>
      <c r="J8" s="116" t="s">
        <v>1450</v>
      </c>
      <c r="K8" s="116" t="s">
        <v>1450</v>
      </c>
      <c r="L8" s="116" t="s">
        <v>91</v>
      </c>
      <c r="M8" s="116" t="s">
        <v>1451</v>
      </c>
      <c r="N8" s="116" t="s">
        <v>1451</v>
      </c>
      <c r="O8" s="116" t="s">
        <v>1451</v>
      </c>
      <c r="P8" s="116" t="s">
        <v>1451</v>
      </c>
      <c r="Q8" s="116" t="s">
        <v>1451</v>
      </c>
      <c r="R8" s="116" t="s">
        <v>1451</v>
      </c>
      <c r="S8" s="116" t="s">
        <v>1451</v>
      </c>
      <c r="T8" s="116" t="s">
        <v>1451</v>
      </c>
      <c r="U8" s="116" t="s">
        <v>1451</v>
      </c>
      <c r="V8" s="116" t="s">
        <v>1451</v>
      </c>
      <c r="W8" s="116" t="s">
        <v>1451</v>
      </c>
      <c r="X8" s="116" t="s">
        <v>1451</v>
      </c>
      <c r="Y8" s="116" t="s">
        <v>1451</v>
      </c>
      <c r="Z8" s="116" t="s">
        <v>1451</v>
      </c>
      <c r="AA8" s="116" t="s">
        <v>1451</v>
      </c>
      <c r="AB8" s="116" t="s">
        <v>1451</v>
      </c>
      <c r="AC8" s="116" t="s">
        <v>1451</v>
      </c>
      <c r="AD8" s="116" t="s">
        <v>91</v>
      </c>
      <c r="AE8" s="116" t="s">
        <v>1450</v>
      </c>
      <c r="AF8" s="116" t="s">
        <v>1451</v>
      </c>
      <c r="AG8" s="116" t="s">
        <v>1451</v>
      </c>
      <c r="AH8" s="116" t="s">
        <v>1451</v>
      </c>
      <c r="AI8" s="116" t="s">
        <v>1450</v>
      </c>
      <c r="AJ8" s="116" t="s">
        <v>1451</v>
      </c>
      <c r="AK8" s="116" t="s">
        <v>1451</v>
      </c>
      <c r="AL8" s="116" t="s">
        <v>1451</v>
      </c>
      <c r="AM8" s="116" t="s">
        <v>1451</v>
      </c>
      <c r="AN8" s="116" t="s">
        <v>1451</v>
      </c>
      <c r="AO8" s="116" t="s">
        <v>1451</v>
      </c>
      <c r="AP8" s="116" t="s">
        <v>1451</v>
      </c>
      <c r="AQ8" s="116" t="s">
        <v>1451</v>
      </c>
      <c r="AR8" s="116" t="s">
        <v>1451</v>
      </c>
      <c r="AS8" s="116" t="s">
        <v>1451</v>
      </c>
      <c r="AT8" s="116" t="s">
        <v>1451</v>
      </c>
      <c r="AU8" s="116" t="s">
        <v>1451</v>
      </c>
      <c r="AV8" s="116" t="s">
        <v>1451</v>
      </c>
      <c r="AW8" s="116" t="s">
        <v>1451</v>
      </c>
    </row>
    <row r="9" spans="1:49" ht="38.25" x14ac:dyDescent="0.25">
      <c r="A9" s="116" t="s">
        <v>6</v>
      </c>
      <c r="B9" s="116" t="s">
        <v>1452</v>
      </c>
      <c r="C9" s="116" t="s">
        <v>1453</v>
      </c>
      <c r="D9" s="116" t="s">
        <v>1454</v>
      </c>
      <c r="E9" s="116" t="s">
        <v>1454</v>
      </c>
      <c r="F9" s="116" t="s">
        <v>105</v>
      </c>
      <c r="G9" s="116" t="s">
        <v>1454</v>
      </c>
      <c r="H9" s="116" t="s">
        <v>655</v>
      </c>
      <c r="I9" s="116" t="s">
        <v>654</v>
      </c>
      <c r="J9" s="116" t="s">
        <v>287</v>
      </c>
      <c r="K9" s="116" t="s">
        <v>1455</v>
      </c>
      <c r="L9" s="116" t="s">
        <v>948</v>
      </c>
      <c r="M9" s="116" t="s">
        <v>1456</v>
      </c>
      <c r="N9" s="116" t="s">
        <v>1456</v>
      </c>
      <c r="O9" s="116" t="s">
        <v>1457</v>
      </c>
      <c r="P9" s="116" t="s">
        <v>1458</v>
      </c>
      <c r="Q9" s="116" t="s">
        <v>1459</v>
      </c>
      <c r="R9" s="116" t="s">
        <v>1460</v>
      </c>
      <c r="S9" s="116" t="s">
        <v>1461</v>
      </c>
      <c r="T9" s="116" t="s">
        <v>653</v>
      </c>
      <c r="U9" s="116" t="s">
        <v>1462</v>
      </c>
      <c r="V9" s="116" t="s">
        <v>1463</v>
      </c>
      <c r="W9" s="116" t="s">
        <v>1464</v>
      </c>
      <c r="X9" s="116" t="s">
        <v>1464</v>
      </c>
      <c r="Y9" s="116" t="s">
        <v>1465</v>
      </c>
      <c r="Z9" s="116" t="s">
        <v>1466</v>
      </c>
      <c r="AA9" s="116" t="s">
        <v>1467</v>
      </c>
      <c r="AB9" s="116" t="s">
        <v>634</v>
      </c>
      <c r="AC9" s="116" t="s">
        <v>1468</v>
      </c>
      <c r="AD9" s="116" t="s">
        <v>983</v>
      </c>
      <c r="AE9" s="116" t="s">
        <v>1469</v>
      </c>
      <c r="AF9" s="116" t="s">
        <v>1468</v>
      </c>
      <c r="AG9" s="116" t="s">
        <v>1470</v>
      </c>
      <c r="AH9" s="116" t="s">
        <v>1470</v>
      </c>
      <c r="AI9" s="116" t="s">
        <v>1471</v>
      </c>
      <c r="AJ9" s="116" t="s">
        <v>1472</v>
      </c>
      <c r="AK9" s="116" t="s">
        <v>1472</v>
      </c>
      <c r="AL9" s="116" t="s">
        <v>89</v>
      </c>
      <c r="AM9" s="116" t="s">
        <v>1473</v>
      </c>
      <c r="AN9" s="116" t="s">
        <v>1474</v>
      </c>
      <c r="AO9" s="116" t="s">
        <v>1475</v>
      </c>
      <c r="AP9" s="116" t="s">
        <v>1475</v>
      </c>
      <c r="AQ9" s="116" t="s">
        <v>1476</v>
      </c>
      <c r="AR9" s="116" t="s">
        <v>1477</v>
      </c>
      <c r="AS9" s="116" t="s">
        <v>1478</v>
      </c>
      <c r="AT9" s="116" t="s">
        <v>1479</v>
      </c>
      <c r="AU9" s="116" t="s">
        <v>1480</v>
      </c>
      <c r="AV9" s="116" t="s">
        <v>1481</v>
      </c>
      <c r="AW9" s="116" t="s">
        <v>1482</v>
      </c>
    </row>
    <row r="10" spans="1:49" ht="51" x14ac:dyDescent="0.25">
      <c r="A10" s="116" t="s">
        <v>1090</v>
      </c>
      <c r="B10" s="116" t="s">
        <v>1483</v>
      </c>
      <c r="C10" s="116" t="s">
        <v>1483</v>
      </c>
      <c r="D10" s="116" t="s">
        <v>1484</v>
      </c>
      <c r="E10" s="116" t="s">
        <v>1485</v>
      </c>
      <c r="F10" s="116" t="s">
        <v>1486</v>
      </c>
      <c r="G10" s="116" t="s">
        <v>1487</v>
      </c>
      <c r="H10" s="116" t="s">
        <v>1484</v>
      </c>
      <c r="I10" s="116" t="s">
        <v>1484</v>
      </c>
      <c r="J10" s="116" t="s">
        <v>1483</v>
      </c>
      <c r="K10" s="116" t="s">
        <v>1483</v>
      </c>
      <c r="L10" s="116" t="s">
        <v>1486</v>
      </c>
      <c r="M10" s="116" t="s">
        <v>1485</v>
      </c>
      <c r="N10" s="116" t="s">
        <v>1487</v>
      </c>
      <c r="O10" s="116" t="s">
        <v>1484</v>
      </c>
      <c r="P10" s="116" t="s">
        <v>1487</v>
      </c>
      <c r="Q10" s="116" t="s">
        <v>1487</v>
      </c>
      <c r="R10" s="116" t="s">
        <v>1487</v>
      </c>
      <c r="S10" s="116" t="s">
        <v>1484</v>
      </c>
      <c r="T10" s="116" t="s">
        <v>1487</v>
      </c>
      <c r="U10" s="116" t="s">
        <v>1484</v>
      </c>
      <c r="V10" s="116" t="s">
        <v>1487</v>
      </c>
      <c r="W10" s="116" t="s">
        <v>1487</v>
      </c>
      <c r="X10" s="116" t="s">
        <v>1485</v>
      </c>
      <c r="Y10" s="116" t="s">
        <v>1487</v>
      </c>
      <c r="Z10" s="116" t="s">
        <v>1487</v>
      </c>
      <c r="AA10" s="116" t="s">
        <v>1484</v>
      </c>
      <c r="AB10" s="116" t="s">
        <v>1487</v>
      </c>
      <c r="AC10" s="116" t="s">
        <v>1484</v>
      </c>
      <c r="AD10" s="116" t="s">
        <v>1486</v>
      </c>
      <c r="AE10" s="116" t="s">
        <v>1484</v>
      </c>
      <c r="AF10" s="116" t="s">
        <v>1484</v>
      </c>
      <c r="AG10" s="116" t="s">
        <v>1484</v>
      </c>
      <c r="AH10" s="116" t="s">
        <v>1487</v>
      </c>
      <c r="AI10" s="116" t="s">
        <v>1487</v>
      </c>
      <c r="AJ10" s="116" t="s">
        <v>1484</v>
      </c>
      <c r="AK10" s="116" t="s">
        <v>1487</v>
      </c>
      <c r="AL10" s="116" t="s">
        <v>1484</v>
      </c>
      <c r="AM10" s="116" t="s">
        <v>1487</v>
      </c>
      <c r="AN10" s="116" t="s">
        <v>1487</v>
      </c>
      <c r="AO10" s="116" t="s">
        <v>1484</v>
      </c>
      <c r="AP10" s="116" t="s">
        <v>1487</v>
      </c>
      <c r="AQ10" s="116" t="s">
        <v>1484</v>
      </c>
      <c r="AR10" s="116" t="s">
        <v>1484</v>
      </c>
      <c r="AS10" s="116" t="s">
        <v>1484</v>
      </c>
      <c r="AT10" s="116" t="s">
        <v>1484</v>
      </c>
      <c r="AU10" s="116" t="s">
        <v>1484</v>
      </c>
      <c r="AV10" s="116" t="s">
        <v>1487</v>
      </c>
      <c r="AW10" s="116" t="s">
        <v>1487</v>
      </c>
    </row>
    <row r="11" spans="1:49" x14ac:dyDescent="0.25">
      <c r="A11" s="116" t="s">
        <v>97</v>
      </c>
      <c r="B11" s="116" t="s">
        <v>1488</v>
      </c>
      <c r="C11" s="116" t="s">
        <v>1488</v>
      </c>
      <c r="D11" s="116" t="s">
        <v>1488</v>
      </c>
      <c r="E11" s="116" t="s">
        <v>1488</v>
      </c>
      <c r="F11" s="116" t="s">
        <v>1488</v>
      </c>
      <c r="G11" s="116" t="s">
        <v>1488</v>
      </c>
      <c r="H11" s="116" t="s">
        <v>1488</v>
      </c>
      <c r="I11" s="116" t="s">
        <v>1488</v>
      </c>
      <c r="J11" s="116" t="s">
        <v>1488</v>
      </c>
      <c r="K11" s="116" t="s">
        <v>1488</v>
      </c>
      <c r="L11" s="116" t="s">
        <v>1488</v>
      </c>
      <c r="M11" s="116" t="s">
        <v>1488</v>
      </c>
      <c r="N11" s="116" t="s">
        <v>1488</v>
      </c>
      <c r="O11" s="116" t="s">
        <v>1488</v>
      </c>
      <c r="P11" s="116" t="s">
        <v>1488</v>
      </c>
      <c r="Q11" s="116" t="s">
        <v>1488</v>
      </c>
      <c r="R11" s="116" t="s">
        <v>1488</v>
      </c>
      <c r="S11" s="116" t="s">
        <v>1488</v>
      </c>
      <c r="T11" s="116" t="s">
        <v>1488</v>
      </c>
      <c r="U11" s="116" t="s">
        <v>1488</v>
      </c>
      <c r="V11" s="116" t="s">
        <v>1488</v>
      </c>
      <c r="W11" s="116" t="s">
        <v>1488</v>
      </c>
      <c r="X11" s="116" t="s">
        <v>1488</v>
      </c>
      <c r="Y11" s="116" t="s">
        <v>1488</v>
      </c>
      <c r="Z11" s="116" t="s">
        <v>1488</v>
      </c>
      <c r="AA11" s="116" t="s">
        <v>1488</v>
      </c>
      <c r="AB11" s="116" t="s">
        <v>1488</v>
      </c>
      <c r="AC11" s="116" t="s">
        <v>1488</v>
      </c>
      <c r="AD11" s="116" t="s">
        <v>1488</v>
      </c>
      <c r="AE11" s="116" t="s">
        <v>1488</v>
      </c>
      <c r="AF11" s="116" t="s">
        <v>1488</v>
      </c>
      <c r="AG11" s="116" t="s">
        <v>1488</v>
      </c>
      <c r="AH11" s="116" t="s">
        <v>1488</v>
      </c>
      <c r="AI11" s="116" t="s">
        <v>1488</v>
      </c>
      <c r="AJ11" s="116" t="s">
        <v>1488</v>
      </c>
      <c r="AK11" s="116" t="s">
        <v>1488</v>
      </c>
      <c r="AL11" s="116" t="s">
        <v>1488</v>
      </c>
      <c r="AM11" s="116" t="s">
        <v>1488</v>
      </c>
      <c r="AN11" s="116" t="s">
        <v>1488</v>
      </c>
      <c r="AO11" s="116" t="s">
        <v>1488</v>
      </c>
      <c r="AP11" s="116" t="s">
        <v>1488</v>
      </c>
      <c r="AQ11" s="116" t="s">
        <v>1488</v>
      </c>
      <c r="AR11" s="116" t="s">
        <v>1488</v>
      </c>
      <c r="AS11" s="116" t="s">
        <v>1488</v>
      </c>
      <c r="AT11" s="116" t="s">
        <v>1488</v>
      </c>
      <c r="AU11" s="116" t="s">
        <v>1488</v>
      </c>
      <c r="AV11" s="116" t="s">
        <v>1488</v>
      </c>
      <c r="AW11" s="116" t="s">
        <v>1488</v>
      </c>
    </row>
    <row r="12" spans="1:49" x14ac:dyDescent="0.25">
      <c r="A12" s="117" t="s">
        <v>102</v>
      </c>
      <c r="B12" s="118">
        <v>15.8</v>
      </c>
      <c r="C12" s="119">
        <v>38</v>
      </c>
      <c r="D12" s="119">
        <v>55.9</v>
      </c>
      <c r="E12" s="119">
        <v>28.95364</v>
      </c>
      <c r="F12" s="119">
        <v>39.799999999999997</v>
      </c>
      <c r="G12" s="120">
        <v>70</v>
      </c>
      <c r="H12" s="118">
        <v>28.3</v>
      </c>
      <c r="I12" s="120">
        <v>125</v>
      </c>
      <c r="J12" s="118">
        <v>0</v>
      </c>
      <c r="K12" s="119">
        <v>0</v>
      </c>
      <c r="L12" s="120">
        <v>23.84</v>
      </c>
      <c r="M12" s="121" t="s">
        <v>1489</v>
      </c>
      <c r="N12" s="122" t="s">
        <v>1489</v>
      </c>
      <c r="O12" s="123">
        <v>3.456</v>
      </c>
      <c r="P12" s="118">
        <v>86.92</v>
      </c>
      <c r="Q12" s="119">
        <v>107.29</v>
      </c>
      <c r="R12" s="119">
        <v>230.15</v>
      </c>
      <c r="S12" s="120">
        <v>150.13</v>
      </c>
      <c r="T12" s="123">
        <v>154.75800000000001</v>
      </c>
      <c r="U12" s="123">
        <v>4.8</v>
      </c>
      <c r="V12" s="118">
        <v>16.899999999999999</v>
      </c>
      <c r="W12" s="119">
        <v>10.641</v>
      </c>
      <c r="X12" s="119">
        <v>0.4</v>
      </c>
      <c r="Y12" s="124" t="s">
        <v>1489</v>
      </c>
      <c r="Z12" s="122" t="s">
        <v>1489</v>
      </c>
      <c r="AA12" s="118">
        <v>122.43</v>
      </c>
      <c r="AB12" s="120">
        <v>375.58199999999999</v>
      </c>
      <c r="AC12" s="118">
        <v>90.234999999999999</v>
      </c>
      <c r="AD12" s="119">
        <v>67.114000000000004</v>
      </c>
      <c r="AE12" s="119">
        <v>100.771</v>
      </c>
      <c r="AF12" s="120">
        <v>0</v>
      </c>
      <c r="AG12" s="118">
        <v>10.2988</v>
      </c>
      <c r="AH12" s="119">
        <v>11</v>
      </c>
      <c r="AI12" s="119">
        <v>8.8873300000000004</v>
      </c>
      <c r="AJ12" s="119">
        <v>13.570830000000001</v>
      </c>
      <c r="AK12" s="120">
        <v>14</v>
      </c>
      <c r="AL12" s="118">
        <v>60.37</v>
      </c>
      <c r="AM12" s="120">
        <v>60.66</v>
      </c>
      <c r="AN12" s="118">
        <v>55.930999999999997</v>
      </c>
      <c r="AO12" s="124" t="s">
        <v>1489</v>
      </c>
      <c r="AP12" s="119">
        <v>37.670349999999999</v>
      </c>
      <c r="AQ12" s="124" t="s">
        <v>1489</v>
      </c>
      <c r="AR12" s="119">
        <v>12.21238</v>
      </c>
      <c r="AS12" s="119">
        <v>6.7561799999999996</v>
      </c>
      <c r="AT12" s="119">
        <v>48.488999999999997</v>
      </c>
      <c r="AU12" s="119">
        <v>10.37</v>
      </c>
      <c r="AV12" s="120">
        <v>26.201000000000001</v>
      </c>
      <c r="AW12" s="123">
        <v>7.944</v>
      </c>
    </row>
    <row r="13" spans="1:49" x14ac:dyDescent="0.25">
      <c r="A13" s="125" t="s">
        <v>786</v>
      </c>
      <c r="B13" s="118">
        <v>15.8</v>
      </c>
      <c r="C13" s="119">
        <v>38</v>
      </c>
      <c r="D13" s="119">
        <v>55.9</v>
      </c>
      <c r="E13" s="119">
        <v>28.95364</v>
      </c>
      <c r="F13" s="119">
        <v>39.799999999999997</v>
      </c>
      <c r="G13" s="120">
        <v>70</v>
      </c>
      <c r="H13" s="118">
        <v>28.3</v>
      </c>
      <c r="I13" s="120">
        <v>125</v>
      </c>
      <c r="J13" s="118">
        <v>0</v>
      </c>
      <c r="K13" s="119">
        <v>0</v>
      </c>
      <c r="L13" s="120">
        <v>23.84</v>
      </c>
      <c r="M13" s="121" t="s">
        <v>1489</v>
      </c>
      <c r="N13" s="122" t="s">
        <v>1489</v>
      </c>
      <c r="O13" s="123">
        <v>3.456</v>
      </c>
      <c r="P13" s="118">
        <v>86.92</v>
      </c>
      <c r="Q13" s="119">
        <v>107.29</v>
      </c>
      <c r="R13" s="119">
        <v>230.15</v>
      </c>
      <c r="S13" s="120">
        <v>150.13</v>
      </c>
      <c r="T13" s="123">
        <v>154.75800000000001</v>
      </c>
      <c r="U13" s="123">
        <v>4.8</v>
      </c>
      <c r="V13" s="118">
        <v>16.899999999999999</v>
      </c>
      <c r="W13" s="119">
        <v>10.641</v>
      </c>
      <c r="X13" s="119">
        <v>0.4</v>
      </c>
      <c r="Y13" s="124" t="s">
        <v>1489</v>
      </c>
      <c r="Z13" s="122" t="s">
        <v>1489</v>
      </c>
      <c r="AA13" s="118">
        <v>122.43</v>
      </c>
      <c r="AB13" s="120">
        <v>375.58199999999999</v>
      </c>
      <c r="AC13" s="118">
        <v>90.234999999999999</v>
      </c>
      <c r="AD13" s="119">
        <v>67.114000000000004</v>
      </c>
      <c r="AE13" s="119">
        <v>100.771</v>
      </c>
      <c r="AF13" s="120">
        <v>0</v>
      </c>
      <c r="AG13" s="118">
        <v>10.2988</v>
      </c>
      <c r="AH13" s="119">
        <v>11</v>
      </c>
      <c r="AI13" s="119">
        <v>8.8873300000000004</v>
      </c>
      <c r="AJ13" s="119">
        <v>13.570830000000001</v>
      </c>
      <c r="AK13" s="120">
        <v>14</v>
      </c>
      <c r="AL13" s="118">
        <v>60.37</v>
      </c>
      <c r="AM13" s="120">
        <v>60.66</v>
      </c>
      <c r="AN13" s="118">
        <v>55.930999999999997</v>
      </c>
      <c r="AO13" s="124" t="s">
        <v>1489</v>
      </c>
      <c r="AP13" s="119">
        <v>37.670349999999999</v>
      </c>
      <c r="AQ13" s="124" t="s">
        <v>1489</v>
      </c>
      <c r="AR13" s="119">
        <v>12.21238</v>
      </c>
      <c r="AS13" s="119">
        <v>6.7561799999999996</v>
      </c>
      <c r="AT13" s="119">
        <v>48.488999999999997</v>
      </c>
      <c r="AU13" s="119">
        <v>10.37</v>
      </c>
      <c r="AV13" s="120">
        <v>26.201000000000001</v>
      </c>
      <c r="AW13" s="123">
        <v>7.944</v>
      </c>
    </row>
    <row r="14" spans="1:49" x14ac:dyDescent="0.25">
      <c r="A14" s="125" t="s">
        <v>787</v>
      </c>
      <c r="B14" s="118">
        <v>15.8</v>
      </c>
      <c r="C14" s="119">
        <v>38</v>
      </c>
      <c r="D14" s="119">
        <v>55.9</v>
      </c>
      <c r="E14" s="119">
        <v>31.51315</v>
      </c>
      <c r="F14" s="119">
        <v>35.4</v>
      </c>
      <c r="G14" s="120">
        <v>70</v>
      </c>
      <c r="H14" s="118">
        <v>28.3</v>
      </c>
      <c r="I14" s="120">
        <v>125</v>
      </c>
      <c r="J14" s="118">
        <v>0</v>
      </c>
      <c r="K14" s="119">
        <v>0</v>
      </c>
      <c r="L14" s="120">
        <v>23.629000000000001</v>
      </c>
      <c r="M14" s="121" t="s">
        <v>1489</v>
      </c>
      <c r="N14" s="122" t="s">
        <v>1489</v>
      </c>
      <c r="O14" s="123">
        <v>3.456</v>
      </c>
      <c r="P14" s="118">
        <v>84.29</v>
      </c>
      <c r="Q14" s="119">
        <v>103.46</v>
      </c>
      <c r="R14" s="119">
        <v>225.71</v>
      </c>
      <c r="S14" s="120">
        <v>145.69</v>
      </c>
      <c r="T14" s="123">
        <v>159.93100000000001</v>
      </c>
      <c r="U14" s="123">
        <v>4.78</v>
      </c>
      <c r="V14" s="118">
        <v>18.2</v>
      </c>
      <c r="W14" s="119">
        <v>11.196</v>
      </c>
      <c r="X14" s="119">
        <v>0.45</v>
      </c>
      <c r="Y14" s="124" t="s">
        <v>1489</v>
      </c>
      <c r="Z14" s="122" t="s">
        <v>1489</v>
      </c>
      <c r="AA14" s="118">
        <v>151.35</v>
      </c>
      <c r="AB14" s="120">
        <v>378.04599999999999</v>
      </c>
      <c r="AC14" s="118">
        <v>90.234999999999999</v>
      </c>
      <c r="AD14" s="119">
        <v>68.962000000000003</v>
      </c>
      <c r="AE14" s="119">
        <v>100.545</v>
      </c>
      <c r="AF14" s="120">
        <v>0</v>
      </c>
      <c r="AG14" s="118">
        <v>10.2988</v>
      </c>
      <c r="AH14" s="119">
        <v>7.6</v>
      </c>
      <c r="AI14" s="119">
        <v>8.8375000000000004</v>
      </c>
      <c r="AJ14" s="119">
        <v>13.570830000000001</v>
      </c>
      <c r="AK14" s="120">
        <v>13.9</v>
      </c>
      <c r="AL14" s="118">
        <v>57.27</v>
      </c>
      <c r="AM14" s="120">
        <v>57.56</v>
      </c>
      <c r="AN14" s="118">
        <v>55.384</v>
      </c>
      <c r="AO14" s="124" t="s">
        <v>1489</v>
      </c>
      <c r="AP14" s="124" t="s">
        <v>1489</v>
      </c>
      <c r="AQ14" s="124" t="s">
        <v>1489</v>
      </c>
      <c r="AR14" s="119">
        <v>12.24516</v>
      </c>
      <c r="AS14" s="119">
        <v>6.7561799999999996</v>
      </c>
      <c r="AT14" s="119">
        <v>48.488999999999997</v>
      </c>
      <c r="AU14" s="119">
        <v>10.528</v>
      </c>
      <c r="AV14" s="120">
        <v>26.201000000000001</v>
      </c>
      <c r="AW14" s="123">
        <v>7.9279999999999999</v>
      </c>
    </row>
    <row r="15" spans="1:49" x14ac:dyDescent="0.25">
      <c r="A15" s="125" t="s">
        <v>788</v>
      </c>
      <c r="B15" s="118">
        <v>15.8</v>
      </c>
      <c r="C15" s="119">
        <v>38</v>
      </c>
      <c r="D15" s="119">
        <v>55.9</v>
      </c>
      <c r="E15" s="119">
        <v>31.51315</v>
      </c>
      <c r="F15" s="119">
        <v>35.4</v>
      </c>
      <c r="G15" s="120">
        <v>70</v>
      </c>
      <c r="H15" s="118">
        <v>28.3</v>
      </c>
      <c r="I15" s="120">
        <v>125</v>
      </c>
      <c r="J15" s="118">
        <v>0</v>
      </c>
      <c r="K15" s="119">
        <v>0</v>
      </c>
      <c r="L15" s="120">
        <v>23.629000000000001</v>
      </c>
      <c r="M15" s="121" t="s">
        <v>1489</v>
      </c>
      <c r="N15" s="122" t="s">
        <v>1489</v>
      </c>
      <c r="O15" s="123">
        <v>3.456</v>
      </c>
      <c r="P15" s="118">
        <v>84.29</v>
      </c>
      <c r="Q15" s="119">
        <v>103.46</v>
      </c>
      <c r="R15" s="119">
        <v>225.71</v>
      </c>
      <c r="S15" s="120">
        <v>145.69</v>
      </c>
      <c r="T15" s="123">
        <v>159.93100000000001</v>
      </c>
      <c r="U15" s="123">
        <v>4.78</v>
      </c>
      <c r="V15" s="118">
        <v>18.2</v>
      </c>
      <c r="W15" s="119">
        <v>11.196</v>
      </c>
      <c r="X15" s="119">
        <v>0.45</v>
      </c>
      <c r="Y15" s="124" t="s">
        <v>1489</v>
      </c>
      <c r="Z15" s="122" t="s">
        <v>1489</v>
      </c>
      <c r="AA15" s="118">
        <v>151.35</v>
      </c>
      <c r="AB15" s="120">
        <v>378.04599999999999</v>
      </c>
      <c r="AC15" s="118">
        <v>90.234999999999999</v>
      </c>
      <c r="AD15" s="119">
        <v>68.962000000000003</v>
      </c>
      <c r="AE15" s="119">
        <v>100.545</v>
      </c>
      <c r="AF15" s="120">
        <v>0</v>
      </c>
      <c r="AG15" s="118">
        <v>10.2988</v>
      </c>
      <c r="AH15" s="119">
        <v>7.6</v>
      </c>
      <c r="AI15" s="119">
        <v>8.8375000000000004</v>
      </c>
      <c r="AJ15" s="119">
        <v>13.570830000000001</v>
      </c>
      <c r="AK15" s="120">
        <v>13.9</v>
      </c>
      <c r="AL15" s="118">
        <v>57.27</v>
      </c>
      <c r="AM15" s="120">
        <v>57.56</v>
      </c>
      <c r="AN15" s="118">
        <v>55.384</v>
      </c>
      <c r="AO15" s="124" t="s">
        <v>1489</v>
      </c>
      <c r="AP15" s="124" t="s">
        <v>1489</v>
      </c>
      <c r="AQ15" s="124" t="s">
        <v>1489</v>
      </c>
      <c r="AR15" s="119">
        <v>12.24516</v>
      </c>
      <c r="AS15" s="119">
        <v>6.7561799999999996</v>
      </c>
      <c r="AT15" s="119">
        <v>48.488999999999997</v>
      </c>
      <c r="AU15" s="119">
        <v>10.528</v>
      </c>
      <c r="AV15" s="120">
        <v>26.201000000000001</v>
      </c>
      <c r="AW15" s="123">
        <v>7.9279999999999999</v>
      </c>
    </row>
    <row r="16" spans="1:49" x14ac:dyDescent="0.25">
      <c r="A16" s="125" t="s">
        <v>789</v>
      </c>
      <c r="B16" s="118">
        <v>15.8</v>
      </c>
      <c r="C16" s="119">
        <v>38</v>
      </c>
      <c r="D16" s="119">
        <v>55.9</v>
      </c>
      <c r="E16" s="119">
        <v>35.186990000000002</v>
      </c>
      <c r="F16" s="119">
        <v>32.299999999999997</v>
      </c>
      <c r="G16" s="120">
        <v>70</v>
      </c>
      <c r="H16" s="118">
        <v>28.3</v>
      </c>
      <c r="I16" s="120">
        <v>120</v>
      </c>
      <c r="J16" s="118">
        <v>0</v>
      </c>
      <c r="K16" s="119">
        <v>0</v>
      </c>
      <c r="L16" s="120">
        <v>23.77</v>
      </c>
      <c r="M16" s="121" t="s">
        <v>1489</v>
      </c>
      <c r="N16" s="122" t="s">
        <v>1489</v>
      </c>
      <c r="O16" s="123">
        <v>3.456</v>
      </c>
      <c r="P16" s="118">
        <v>73.459999999999994</v>
      </c>
      <c r="Q16" s="119">
        <v>104.41</v>
      </c>
      <c r="R16" s="119">
        <v>225.71</v>
      </c>
      <c r="S16" s="120">
        <v>142.28</v>
      </c>
      <c r="T16" s="123">
        <v>158.64500000000001</v>
      </c>
      <c r="U16" s="123">
        <v>4.82</v>
      </c>
      <c r="V16" s="118">
        <v>18.86</v>
      </c>
      <c r="W16" s="119">
        <v>9.0839999999999996</v>
      </c>
      <c r="X16" s="119">
        <v>0.45</v>
      </c>
      <c r="Y16" s="124" t="s">
        <v>1489</v>
      </c>
      <c r="Z16" s="122" t="s">
        <v>1489</v>
      </c>
      <c r="AA16" s="118">
        <v>140.44999999999999</v>
      </c>
      <c r="AB16" s="120">
        <v>369.45600000000002</v>
      </c>
      <c r="AC16" s="118">
        <v>90.234999999999999</v>
      </c>
      <c r="AD16" s="119">
        <v>69.686999999999998</v>
      </c>
      <c r="AE16" s="119">
        <v>99.668999999999997</v>
      </c>
      <c r="AF16" s="120">
        <v>0</v>
      </c>
      <c r="AG16" s="118">
        <v>10.2988</v>
      </c>
      <c r="AH16" s="119">
        <v>7.9</v>
      </c>
      <c r="AI16" s="119">
        <v>8.6424500000000002</v>
      </c>
      <c r="AJ16" s="119">
        <v>13.570830000000001</v>
      </c>
      <c r="AK16" s="120">
        <v>13.9</v>
      </c>
      <c r="AL16" s="118">
        <v>54.79</v>
      </c>
      <c r="AM16" s="120">
        <v>55.08</v>
      </c>
      <c r="AN16" s="118">
        <v>55.384</v>
      </c>
      <c r="AO16" s="124" t="s">
        <v>1489</v>
      </c>
      <c r="AP16" s="124" t="s">
        <v>1489</v>
      </c>
      <c r="AQ16" s="124" t="s">
        <v>1489</v>
      </c>
      <c r="AR16" s="119">
        <v>12.24516</v>
      </c>
      <c r="AS16" s="119">
        <v>6.7561799999999996</v>
      </c>
      <c r="AT16" s="119">
        <v>48.488999999999997</v>
      </c>
      <c r="AU16" s="119">
        <v>10.528</v>
      </c>
      <c r="AV16" s="120">
        <v>26.201000000000001</v>
      </c>
      <c r="AW16" s="123">
        <v>7.9050000000000002</v>
      </c>
    </row>
    <row r="17" spans="1:49" x14ac:dyDescent="0.25">
      <c r="A17" s="125" t="s">
        <v>790</v>
      </c>
      <c r="B17" s="118">
        <v>15.8</v>
      </c>
      <c r="C17" s="119">
        <v>38</v>
      </c>
      <c r="D17" s="119">
        <v>55.9</v>
      </c>
      <c r="E17" s="119">
        <v>35.186990000000002</v>
      </c>
      <c r="F17" s="119">
        <v>32.299999999999997</v>
      </c>
      <c r="G17" s="120">
        <v>70</v>
      </c>
      <c r="H17" s="118">
        <v>28.3</v>
      </c>
      <c r="I17" s="120">
        <v>120</v>
      </c>
      <c r="J17" s="118">
        <v>0</v>
      </c>
      <c r="K17" s="119">
        <v>0</v>
      </c>
      <c r="L17" s="120">
        <v>23.77</v>
      </c>
      <c r="M17" s="121" t="s">
        <v>1489</v>
      </c>
      <c r="N17" s="122" t="s">
        <v>1489</v>
      </c>
      <c r="O17" s="123">
        <v>3.456</v>
      </c>
      <c r="P17" s="118">
        <v>73.459999999999994</v>
      </c>
      <c r="Q17" s="119">
        <v>104.41</v>
      </c>
      <c r="R17" s="119">
        <v>225.71</v>
      </c>
      <c r="S17" s="120">
        <v>142.28</v>
      </c>
      <c r="T17" s="123">
        <v>158.64500000000001</v>
      </c>
      <c r="U17" s="123">
        <v>4.82</v>
      </c>
      <c r="V17" s="118">
        <v>18.86</v>
      </c>
      <c r="W17" s="119">
        <v>9.0839999999999996</v>
      </c>
      <c r="X17" s="119">
        <v>0.45</v>
      </c>
      <c r="Y17" s="124" t="s">
        <v>1489</v>
      </c>
      <c r="Z17" s="122" t="s">
        <v>1489</v>
      </c>
      <c r="AA17" s="118">
        <v>140.44999999999999</v>
      </c>
      <c r="AB17" s="120">
        <v>369.45600000000002</v>
      </c>
      <c r="AC17" s="118">
        <v>90.234999999999999</v>
      </c>
      <c r="AD17" s="119">
        <v>69.686999999999998</v>
      </c>
      <c r="AE17" s="119">
        <v>99.668999999999997</v>
      </c>
      <c r="AF17" s="120">
        <v>0</v>
      </c>
      <c r="AG17" s="118">
        <v>10.2988</v>
      </c>
      <c r="AH17" s="119">
        <v>7.9</v>
      </c>
      <c r="AI17" s="119">
        <v>8.6424500000000002</v>
      </c>
      <c r="AJ17" s="119">
        <v>13.570830000000001</v>
      </c>
      <c r="AK17" s="120">
        <v>13.9</v>
      </c>
      <c r="AL17" s="118">
        <v>54.79</v>
      </c>
      <c r="AM17" s="120">
        <v>55.08</v>
      </c>
      <c r="AN17" s="118">
        <v>55.384</v>
      </c>
      <c r="AO17" s="124" t="s">
        <v>1489</v>
      </c>
      <c r="AP17" s="124" t="s">
        <v>1489</v>
      </c>
      <c r="AQ17" s="124" t="s">
        <v>1489</v>
      </c>
      <c r="AR17" s="119">
        <v>12.24516</v>
      </c>
      <c r="AS17" s="119">
        <v>6.7561799999999996</v>
      </c>
      <c r="AT17" s="119">
        <v>48.488999999999997</v>
      </c>
      <c r="AU17" s="119">
        <v>10.528</v>
      </c>
      <c r="AV17" s="120">
        <v>26.201000000000001</v>
      </c>
      <c r="AW17" s="123">
        <v>7.9050000000000002</v>
      </c>
    </row>
    <row r="18" spans="1:49" x14ac:dyDescent="0.25">
      <c r="A18" s="125" t="s">
        <v>791</v>
      </c>
      <c r="B18" s="118">
        <v>15.8</v>
      </c>
      <c r="C18" s="119">
        <v>38</v>
      </c>
      <c r="D18" s="119">
        <v>55.9</v>
      </c>
      <c r="E18" s="119">
        <v>31.919789999999999</v>
      </c>
      <c r="F18" s="119">
        <v>39.5</v>
      </c>
      <c r="G18" s="120">
        <v>70</v>
      </c>
      <c r="H18" s="118">
        <v>28.3</v>
      </c>
      <c r="I18" s="120">
        <v>115</v>
      </c>
      <c r="J18" s="118">
        <v>0</v>
      </c>
      <c r="K18" s="119">
        <v>0</v>
      </c>
      <c r="L18" s="120">
        <v>23.84</v>
      </c>
      <c r="M18" s="121" t="s">
        <v>1489</v>
      </c>
      <c r="N18" s="122" t="s">
        <v>1489</v>
      </c>
      <c r="O18" s="123">
        <v>3.456</v>
      </c>
      <c r="P18" s="118">
        <v>55.8</v>
      </c>
      <c r="Q18" s="119">
        <v>118.11</v>
      </c>
      <c r="R18" s="119">
        <v>227.19</v>
      </c>
      <c r="S18" s="120">
        <v>147.16999999999999</v>
      </c>
      <c r="T18" s="123">
        <v>161.44300000000001</v>
      </c>
      <c r="U18" s="123">
        <v>4.8</v>
      </c>
      <c r="V18" s="118">
        <v>17.54</v>
      </c>
      <c r="W18" s="119">
        <v>9.1630000000000003</v>
      </c>
      <c r="X18" s="119">
        <v>0.45</v>
      </c>
      <c r="Y18" s="124" t="s">
        <v>1489</v>
      </c>
      <c r="Z18" s="122" t="s">
        <v>1489</v>
      </c>
      <c r="AA18" s="118">
        <v>139.12</v>
      </c>
      <c r="AB18" s="120">
        <v>368.06200000000001</v>
      </c>
      <c r="AC18" s="118">
        <v>90.234999999999999</v>
      </c>
      <c r="AD18" s="119">
        <v>68.281000000000006</v>
      </c>
      <c r="AE18" s="119">
        <v>99.8</v>
      </c>
      <c r="AF18" s="120">
        <v>0</v>
      </c>
      <c r="AG18" s="118">
        <v>10.2988</v>
      </c>
      <c r="AH18" s="119">
        <v>7.7</v>
      </c>
      <c r="AI18" s="119">
        <v>8.6856399999999994</v>
      </c>
      <c r="AJ18" s="119">
        <v>13.570830000000001</v>
      </c>
      <c r="AK18" s="120">
        <v>13.9</v>
      </c>
      <c r="AL18" s="118">
        <v>49.19</v>
      </c>
      <c r="AM18" s="120">
        <v>49.48</v>
      </c>
      <c r="AN18" s="118">
        <v>55.384</v>
      </c>
      <c r="AO18" s="124" t="s">
        <v>1489</v>
      </c>
      <c r="AP18" s="124" t="s">
        <v>1489</v>
      </c>
      <c r="AQ18" s="124" t="s">
        <v>1489</v>
      </c>
      <c r="AR18" s="119">
        <v>12.228149999999999</v>
      </c>
      <c r="AS18" s="119">
        <v>6.7561799999999996</v>
      </c>
      <c r="AT18" s="119">
        <v>48.488999999999997</v>
      </c>
      <c r="AU18" s="119">
        <v>10.446</v>
      </c>
      <c r="AV18" s="120">
        <v>25.983000000000001</v>
      </c>
      <c r="AW18" s="123">
        <v>7.9009999999999998</v>
      </c>
    </row>
    <row r="19" spans="1:49" x14ac:dyDescent="0.25">
      <c r="A19" s="125" t="s">
        <v>792</v>
      </c>
      <c r="B19" s="118">
        <v>15.8</v>
      </c>
      <c r="C19" s="119">
        <v>38</v>
      </c>
      <c r="D19" s="119">
        <v>55.9</v>
      </c>
      <c r="E19" s="119">
        <v>31.919789999999999</v>
      </c>
      <c r="F19" s="119">
        <v>39.5</v>
      </c>
      <c r="G19" s="120">
        <v>70</v>
      </c>
      <c r="H19" s="118">
        <v>28.3</v>
      </c>
      <c r="I19" s="120">
        <v>115</v>
      </c>
      <c r="J19" s="118">
        <v>0</v>
      </c>
      <c r="K19" s="119">
        <v>0</v>
      </c>
      <c r="L19" s="120">
        <v>23.84</v>
      </c>
      <c r="M19" s="121" t="s">
        <v>1489</v>
      </c>
      <c r="N19" s="122" t="s">
        <v>1489</v>
      </c>
      <c r="O19" s="123">
        <v>3.456</v>
      </c>
      <c r="P19" s="118">
        <v>55.8</v>
      </c>
      <c r="Q19" s="119">
        <v>118.11</v>
      </c>
      <c r="R19" s="119">
        <v>227.19</v>
      </c>
      <c r="S19" s="120">
        <v>147.16999999999999</v>
      </c>
      <c r="T19" s="123">
        <v>161.44300000000001</v>
      </c>
      <c r="U19" s="123">
        <v>4.8</v>
      </c>
      <c r="V19" s="118">
        <v>17.54</v>
      </c>
      <c r="W19" s="119">
        <v>9.1630000000000003</v>
      </c>
      <c r="X19" s="119">
        <v>0.45</v>
      </c>
      <c r="Y19" s="124" t="s">
        <v>1489</v>
      </c>
      <c r="Z19" s="122" t="s">
        <v>1489</v>
      </c>
      <c r="AA19" s="118">
        <v>139.12</v>
      </c>
      <c r="AB19" s="120">
        <v>368.06200000000001</v>
      </c>
      <c r="AC19" s="118">
        <v>90.234999999999999</v>
      </c>
      <c r="AD19" s="119">
        <v>68.281000000000006</v>
      </c>
      <c r="AE19" s="119">
        <v>99.8</v>
      </c>
      <c r="AF19" s="120">
        <v>0</v>
      </c>
      <c r="AG19" s="118">
        <v>10.2988</v>
      </c>
      <c r="AH19" s="119">
        <v>7.7</v>
      </c>
      <c r="AI19" s="119">
        <v>8.6856399999999994</v>
      </c>
      <c r="AJ19" s="119">
        <v>13.570830000000001</v>
      </c>
      <c r="AK19" s="120">
        <v>13.9</v>
      </c>
      <c r="AL19" s="118">
        <v>49.19</v>
      </c>
      <c r="AM19" s="120">
        <v>49.48</v>
      </c>
      <c r="AN19" s="118">
        <v>55.384</v>
      </c>
      <c r="AO19" s="124" t="s">
        <v>1489</v>
      </c>
      <c r="AP19" s="124" t="s">
        <v>1489</v>
      </c>
      <c r="AQ19" s="124" t="s">
        <v>1489</v>
      </c>
      <c r="AR19" s="119">
        <v>12.228149999999999</v>
      </c>
      <c r="AS19" s="119">
        <v>6.7561799999999996</v>
      </c>
      <c r="AT19" s="119">
        <v>48.488999999999997</v>
      </c>
      <c r="AU19" s="119">
        <v>10.446</v>
      </c>
      <c r="AV19" s="120">
        <v>25.983000000000001</v>
      </c>
      <c r="AW19" s="123">
        <v>7.9009999999999998</v>
      </c>
    </row>
    <row r="20" spans="1:49" x14ac:dyDescent="0.25">
      <c r="A20" s="125" t="s">
        <v>793</v>
      </c>
      <c r="B20" s="118">
        <v>15.8</v>
      </c>
      <c r="C20" s="119">
        <v>38</v>
      </c>
      <c r="D20" s="119">
        <v>55.9</v>
      </c>
      <c r="E20" s="119">
        <v>34.35239</v>
      </c>
      <c r="F20" s="119">
        <v>32.799999999999997</v>
      </c>
      <c r="G20" s="120">
        <v>70</v>
      </c>
      <c r="H20" s="118">
        <v>28.3</v>
      </c>
      <c r="I20" s="120">
        <v>115</v>
      </c>
      <c r="J20" s="118">
        <v>0</v>
      </c>
      <c r="K20" s="119">
        <v>0</v>
      </c>
      <c r="L20" s="120">
        <v>23.553000000000001</v>
      </c>
      <c r="M20" s="121" t="s">
        <v>1489</v>
      </c>
      <c r="N20" s="122" t="s">
        <v>1489</v>
      </c>
      <c r="O20" s="123">
        <v>3.456</v>
      </c>
      <c r="P20" s="118">
        <v>36.68</v>
      </c>
      <c r="Q20" s="119">
        <v>114.13</v>
      </c>
      <c r="R20" s="119">
        <v>227.19</v>
      </c>
      <c r="S20" s="120">
        <v>156.1</v>
      </c>
      <c r="T20" s="123">
        <v>174.559</v>
      </c>
      <c r="U20" s="123">
        <v>4.76</v>
      </c>
      <c r="V20" s="118">
        <v>18.86</v>
      </c>
      <c r="W20" s="119">
        <v>10.286</v>
      </c>
      <c r="X20" s="119">
        <v>0.46</v>
      </c>
      <c r="Y20" s="124" t="s">
        <v>1489</v>
      </c>
      <c r="Z20" s="122" t="s">
        <v>1489</v>
      </c>
      <c r="AA20" s="118">
        <v>155.29</v>
      </c>
      <c r="AB20" s="120">
        <v>382.45</v>
      </c>
      <c r="AC20" s="118">
        <v>90.234999999999999</v>
      </c>
      <c r="AD20" s="119">
        <v>68.783000000000001</v>
      </c>
      <c r="AE20" s="119">
        <v>100.762</v>
      </c>
      <c r="AF20" s="120">
        <v>0</v>
      </c>
      <c r="AG20" s="118">
        <v>10.2988</v>
      </c>
      <c r="AH20" s="119">
        <v>7.6</v>
      </c>
      <c r="AI20" s="119">
        <v>8.5503800000000005</v>
      </c>
      <c r="AJ20" s="119">
        <v>13.570830000000001</v>
      </c>
      <c r="AK20" s="120">
        <v>13.8</v>
      </c>
      <c r="AL20" s="118">
        <v>48.61</v>
      </c>
      <c r="AM20" s="120">
        <v>48.9</v>
      </c>
      <c r="AN20" s="118">
        <v>54.835000000000001</v>
      </c>
      <c r="AO20" s="124" t="s">
        <v>1489</v>
      </c>
      <c r="AP20" s="124" t="s">
        <v>1489</v>
      </c>
      <c r="AQ20" s="124" t="s">
        <v>1489</v>
      </c>
      <c r="AR20" s="119">
        <v>12.219429999999999</v>
      </c>
      <c r="AS20" s="119">
        <v>6.7561799999999996</v>
      </c>
      <c r="AT20" s="119">
        <v>48.488999999999997</v>
      </c>
      <c r="AU20" s="119">
        <v>10.404</v>
      </c>
      <c r="AV20" s="120">
        <v>25.492999999999999</v>
      </c>
      <c r="AW20" s="123">
        <v>7.9119999999999999</v>
      </c>
    </row>
    <row r="21" spans="1:49" x14ac:dyDescent="0.25">
      <c r="A21" s="125" t="s">
        <v>794</v>
      </c>
      <c r="B21" s="118">
        <v>15.8</v>
      </c>
      <c r="C21" s="119">
        <v>38</v>
      </c>
      <c r="D21" s="119">
        <v>55.9</v>
      </c>
      <c r="E21" s="119">
        <v>34.35239</v>
      </c>
      <c r="F21" s="119">
        <v>32.799999999999997</v>
      </c>
      <c r="G21" s="120">
        <v>70</v>
      </c>
      <c r="H21" s="118">
        <v>28.3</v>
      </c>
      <c r="I21" s="120">
        <v>115</v>
      </c>
      <c r="J21" s="118">
        <v>0</v>
      </c>
      <c r="K21" s="119">
        <v>0</v>
      </c>
      <c r="L21" s="120">
        <v>23.553000000000001</v>
      </c>
      <c r="M21" s="121" t="s">
        <v>1489</v>
      </c>
      <c r="N21" s="122" t="s">
        <v>1489</v>
      </c>
      <c r="O21" s="123">
        <v>3.456</v>
      </c>
      <c r="P21" s="118">
        <v>36.68</v>
      </c>
      <c r="Q21" s="119">
        <v>114.13</v>
      </c>
      <c r="R21" s="119">
        <v>227.19</v>
      </c>
      <c r="S21" s="120">
        <v>156.1</v>
      </c>
      <c r="T21" s="123">
        <v>174.559</v>
      </c>
      <c r="U21" s="123">
        <v>4.76</v>
      </c>
      <c r="V21" s="118">
        <v>18.86</v>
      </c>
      <c r="W21" s="119">
        <v>10.286</v>
      </c>
      <c r="X21" s="119">
        <v>0.46</v>
      </c>
      <c r="Y21" s="124" t="s">
        <v>1489</v>
      </c>
      <c r="Z21" s="122" t="s">
        <v>1489</v>
      </c>
      <c r="AA21" s="118">
        <v>155.29</v>
      </c>
      <c r="AB21" s="120">
        <v>382.45</v>
      </c>
      <c r="AC21" s="118">
        <v>90.234999999999999</v>
      </c>
      <c r="AD21" s="119">
        <v>68.783000000000001</v>
      </c>
      <c r="AE21" s="119">
        <v>100.762</v>
      </c>
      <c r="AF21" s="120">
        <v>0</v>
      </c>
      <c r="AG21" s="118">
        <v>10.2988</v>
      </c>
      <c r="AH21" s="119">
        <v>7.6</v>
      </c>
      <c r="AI21" s="119">
        <v>8.5503800000000005</v>
      </c>
      <c r="AJ21" s="119">
        <v>13.570830000000001</v>
      </c>
      <c r="AK21" s="120">
        <v>13.8</v>
      </c>
      <c r="AL21" s="118">
        <v>48.61</v>
      </c>
      <c r="AM21" s="120">
        <v>48.9</v>
      </c>
      <c r="AN21" s="118">
        <v>54.835000000000001</v>
      </c>
      <c r="AO21" s="124" t="s">
        <v>1489</v>
      </c>
      <c r="AP21" s="124" t="s">
        <v>1489</v>
      </c>
      <c r="AQ21" s="124" t="s">
        <v>1489</v>
      </c>
      <c r="AR21" s="119">
        <v>12.219429999999999</v>
      </c>
      <c r="AS21" s="119">
        <v>6.7561799999999996</v>
      </c>
      <c r="AT21" s="119">
        <v>48.488999999999997</v>
      </c>
      <c r="AU21" s="119">
        <v>10.404</v>
      </c>
      <c r="AV21" s="120">
        <v>25.492999999999999</v>
      </c>
      <c r="AW21" s="123">
        <v>7.9119999999999999</v>
      </c>
    </row>
    <row r="22" spans="1:49" x14ac:dyDescent="0.25">
      <c r="A22" s="125" t="s">
        <v>795</v>
      </c>
      <c r="B22" s="118">
        <v>15.7</v>
      </c>
      <c r="C22" s="119">
        <v>38</v>
      </c>
      <c r="D22" s="119">
        <v>55.9</v>
      </c>
      <c r="E22" s="119">
        <v>38.259950000000003</v>
      </c>
      <c r="F22" s="119">
        <v>27.7</v>
      </c>
      <c r="G22" s="120">
        <v>70</v>
      </c>
      <c r="H22" s="118">
        <v>28.3</v>
      </c>
      <c r="I22" s="120">
        <v>113</v>
      </c>
      <c r="J22" s="118">
        <v>0</v>
      </c>
      <c r="K22" s="119">
        <v>0</v>
      </c>
      <c r="L22" s="120">
        <v>23.757999999999999</v>
      </c>
      <c r="M22" s="121" t="s">
        <v>1489</v>
      </c>
      <c r="N22" s="122" t="s">
        <v>1489</v>
      </c>
      <c r="O22" s="123">
        <v>3.456</v>
      </c>
      <c r="P22" s="118">
        <v>28.9</v>
      </c>
      <c r="Q22" s="119">
        <v>110.2</v>
      </c>
      <c r="R22" s="119">
        <v>225.71</v>
      </c>
      <c r="S22" s="120">
        <v>151.44999999999999</v>
      </c>
      <c r="T22" s="123">
        <v>173.321</v>
      </c>
      <c r="U22" s="123">
        <v>4.76</v>
      </c>
      <c r="V22" s="118">
        <v>16.260000000000002</v>
      </c>
      <c r="W22" s="119">
        <v>8.3699999999999992</v>
      </c>
      <c r="X22" s="119">
        <v>0.39</v>
      </c>
      <c r="Y22" s="124" t="s">
        <v>1489</v>
      </c>
      <c r="Z22" s="122" t="s">
        <v>1489</v>
      </c>
      <c r="AA22" s="118">
        <v>145.1</v>
      </c>
      <c r="AB22" s="120">
        <v>372.26100000000002</v>
      </c>
      <c r="AC22" s="118">
        <v>91.522000000000006</v>
      </c>
      <c r="AD22" s="119">
        <v>68.650000000000006</v>
      </c>
      <c r="AE22" s="119">
        <v>101.283</v>
      </c>
      <c r="AF22" s="120">
        <v>0</v>
      </c>
      <c r="AG22" s="118">
        <v>10.2988</v>
      </c>
      <c r="AH22" s="119">
        <v>7.5</v>
      </c>
      <c r="AI22" s="119">
        <v>8.5557300000000005</v>
      </c>
      <c r="AJ22" s="119">
        <v>13.570830000000001</v>
      </c>
      <c r="AK22" s="120">
        <v>13.8</v>
      </c>
      <c r="AL22" s="118">
        <v>48.05</v>
      </c>
      <c r="AM22" s="120">
        <v>48.34</v>
      </c>
      <c r="AN22" s="118">
        <v>54.835000000000001</v>
      </c>
      <c r="AO22" s="124" t="s">
        <v>1489</v>
      </c>
      <c r="AP22" s="124" t="s">
        <v>1489</v>
      </c>
      <c r="AQ22" s="124" t="s">
        <v>1489</v>
      </c>
      <c r="AR22" s="119">
        <v>12.23977</v>
      </c>
      <c r="AS22" s="119">
        <v>6.7561799999999996</v>
      </c>
      <c r="AT22" s="119">
        <v>48.488999999999997</v>
      </c>
      <c r="AU22" s="119">
        <v>10.502000000000001</v>
      </c>
      <c r="AV22" s="120">
        <v>25.588999999999999</v>
      </c>
      <c r="AW22" s="123">
        <v>7.9219999999999997</v>
      </c>
    </row>
    <row r="23" spans="1:49" x14ac:dyDescent="0.25">
      <c r="A23" s="125" t="s">
        <v>796</v>
      </c>
      <c r="B23" s="118">
        <v>15.7</v>
      </c>
      <c r="C23" s="119">
        <v>38</v>
      </c>
      <c r="D23" s="119">
        <v>55.9</v>
      </c>
      <c r="E23" s="119">
        <v>38.259950000000003</v>
      </c>
      <c r="F23" s="119">
        <v>27.7</v>
      </c>
      <c r="G23" s="120">
        <v>70</v>
      </c>
      <c r="H23" s="118">
        <v>28.3</v>
      </c>
      <c r="I23" s="120">
        <v>113</v>
      </c>
      <c r="J23" s="118">
        <v>0</v>
      </c>
      <c r="K23" s="119">
        <v>0</v>
      </c>
      <c r="L23" s="120">
        <v>23.757999999999999</v>
      </c>
      <c r="M23" s="121" t="s">
        <v>1489</v>
      </c>
      <c r="N23" s="122" t="s">
        <v>1489</v>
      </c>
      <c r="O23" s="123">
        <v>3.456</v>
      </c>
      <c r="P23" s="118">
        <v>28.9</v>
      </c>
      <c r="Q23" s="119">
        <v>110.2</v>
      </c>
      <c r="R23" s="119">
        <v>225.71</v>
      </c>
      <c r="S23" s="120">
        <v>151.44999999999999</v>
      </c>
      <c r="T23" s="123">
        <v>173.321</v>
      </c>
      <c r="U23" s="123">
        <v>4.76</v>
      </c>
      <c r="V23" s="118">
        <v>16.260000000000002</v>
      </c>
      <c r="W23" s="119">
        <v>8.3699999999999992</v>
      </c>
      <c r="X23" s="119">
        <v>0.39</v>
      </c>
      <c r="Y23" s="124" t="s">
        <v>1489</v>
      </c>
      <c r="Z23" s="122" t="s">
        <v>1489</v>
      </c>
      <c r="AA23" s="118">
        <v>145.1</v>
      </c>
      <c r="AB23" s="120">
        <v>372.26100000000002</v>
      </c>
      <c r="AC23" s="118">
        <v>91.522000000000006</v>
      </c>
      <c r="AD23" s="119">
        <v>68.650000000000006</v>
      </c>
      <c r="AE23" s="119">
        <v>101.283</v>
      </c>
      <c r="AF23" s="120">
        <v>0</v>
      </c>
      <c r="AG23" s="118">
        <v>10.2988</v>
      </c>
      <c r="AH23" s="119">
        <v>7.5</v>
      </c>
      <c r="AI23" s="119">
        <v>8.5557300000000005</v>
      </c>
      <c r="AJ23" s="119">
        <v>13.570830000000001</v>
      </c>
      <c r="AK23" s="120">
        <v>13.8</v>
      </c>
      <c r="AL23" s="118">
        <v>48.05</v>
      </c>
      <c r="AM23" s="120">
        <v>48.34</v>
      </c>
      <c r="AN23" s="118">
        <v>54.835000000000001</v>
      </c>
      <c r="AO23" s="124" t="s">
        <v>1489</v>
      </c>
      <c r="AP23" s="124" t="s">
        <v>1489</v>
      </c>
      <c r="AQ23" s="124" t="s">
        <v>1489</v>
      </c>
      <c r="AR23" s="119">
        <v>12.23977</v>
      </c>
      <c r="AS23" s="119">
        <v>6.7561799999999996</v>
      </c>
      <c r="AT23" s="119">
        <v>48.488999999999997</v>
      </c>
      <c r="AU23" s="119">
        <v>10.502000000000001</v>
      </c>
      <c r="AV23" s="120">
        <v>25.588999999999999</v>
      </c>
      <c r="AW23" s="123">
        <v>7.9219999999999997</v>
      </c>
    </row>
    <row r="24" spans="1:49" x14ac:dyDescent="0.25">
      <c r="A24" s="125" t="s">
        <v>797</v>
      </c>
      <c r="B24" s="118">
        <v>15.7</v>
      </c>
      <c r="C24" s="119">
        <v>38</v>
      </c>
      <c r="D24" s="119">
        <v>55.9</v>
      </c>
      <c r="E24" s="119">
        <v>35.012450000000001</v>
      </c>
      <c r="F24" s="119">
        <v>37.5</v>
      </c>
      <c r="G24" s="120">
        <v>70</v>
      </c>
      <c r="H24" s="118">
        <v>27.2</v>
      </c>
      <c r="I24" s="120">
        <v>113</v>
      </c>
      <c r="J24" s="118">
        <v>0</v>
      </c>
      <c r="K24" s="119">
        <v>0</v>
      </c>
      <c r="L24" s="120">
        <v>23.792999999999999</v>
      </c>
      <c r="M24" s="118">
        <v>1.07</v>
      </c>
      <c r="N24" s="120">
        <v>172.37</v>
      </c>
      <c r="O24" s="123">
        <v>3.456</v>
      </c>
      <c r="P24" s="118">
        <v>25.01</v>
      </c>
      <c r="Q24" s="119">
        <v>120.13</v>
      </c>
      <c r="R24" s="119">
        <v>222.78</v>
      </c>
      <c r="S24" s="120">
        <v>161.43</v>
      </c>
      <c r="T24" s="123">
        <v>172.02699999999999</v>
      </c>
      <c r="U24" s="123">
        <v>4.78</v>
      </c>
      <c r="V24" s="118">
        <v>15.64</v>
      </c>
      <c r="W24" s="119">
        <v>10.303000000000001</v>
      </c>
      <c r="X24" s="119">
        <v>0.39</v>
      </c>
      <c r="Y24" s="124" t="s">
        <v>1489</v>
      </c>
      <c r="Z24" s="122" t="s">
        <v>1489</v>
      </c>
      <c r="AA24" s="118">
        <v>134.31</v>
      </c>
      <c r="AB24" s="120">
        <v>361.46499999999997</v>
      </c>
      <c r="AC24" s="118">
        <v>91.522000000000006</v>
      </c>
      <c r="AD24" s="119">
        <v>69.23</v>
      </c>
      <c r="AE24" s="119">
        <v>101.31399999999999</v>
      </c>
      <c r="AF24" s="120">
        <v>0</v>
      </c>
      <c r="AG24" s="118">
        <v>10.2988</v>
      </c>
      <c r="AH24" s="119">
        <v>7.5</v>
      </c>
      <c r="AI24" s="119">
        <v>8.5327900000000003</v>
      </c>
      <c r="AJ24" s="119">
        <v>13.570830000000001</v>
      </c>
      <c r="AK24" s="120">
        <v>13.9</v>
      </c>
      <c r="AL24" s="118">
        <v>49.03</v>
      </c>
      <c r="AM24" s="120">
        <v>49.32</v>
      </c>
      <c r="AN24" s="118">
        <v>54.835000000000001</v>
      </c>
      <c r="AO24" s="124" t="s">
        <v>1489</v>
      </c>
      <c r="AP24" s="124" t="s">
        <v>1489</v>
      </c>
      <c r="AQ24" s="124" t="s">
        <v>1489</v>
      </c>
      <c r="AR24" s="119">
        <v>12.20678</v>
      </c>
      <c r="AS24" s="119">
        <v>6.7561799999999996</v>
      </c>
      <c r="AT24" s="119">
        <v>48.488999999999997</v>
      </c>
      <c r="AU24" s="119">
        <v>10.343</v>
      </c>
      <c r="AV24" s="120">
        <v>25.648</v>
      </c>
      <c r="AW24" s="123">
        <v>7.9660000000000002</v>
      </c>
    </row>
    <row r="25" spans="1:49" x14ac:dyDescent="0.25">
      <c r="A25" s="125" t="s">
        <v>798</v>
      </c>
      <c r="B25" s="118">
        <v>15.7</v>
      </c>
      <c r="C25" s="119">
        <v>38</v>
      </c>
      <c r="D25" s="119">
        <v>55.9</v>
      </c>
      <c r="E25" s="119">
        <v>35.012450000000001</v>
      </c>
      <c r="F25" s="119">
        <v>37.5</v>
      </c>
      <c r="G25" s="120">
        <v>70</v>
      </c>
      <c r="H25" s="118">
        <v>27.2</v>
      </c>
      <c r="I25" s="120">
        <v>113</v>
      </c>
      <c r="J25" s="118">
        <v>0</v>
      </c>
      <c r="K25" s="119">
        <v>0</v>
      </c>
      <c r="L25" s="120">
        <v>23.792999999999999</v>
      </c>
      <c r="M25" s="118">
        <v>1.07</v>
      </c>
      <c r="N25" s="120">
        <v>172.37</v>
      </c>
      <c r="O25" s="123">
        <v>3.456</v>
      </c>
      <c r="P25" s="118">
        <v>25.01</v>
      </c>
      <c r="Q25" s="119">
        <v>120.13</v>
      </c>
      <c r="R25" s="119">
        <v>222.78</v>
      </c>
      <c r="S25" s="120">
        <v>161.43</v>
      </c>
      <c r="T25" s="123">
        <v>172.02699999999999</v>
      </c>
      <c r="U25" s="123">
        <v>4.78</v>
      </c>
      <c r="V25" s="118">
        <v>15.64</v>
      </c>
      <c r="W25" s="119">
        <v>10.303000000000001</v>
      </c>
      <c r="X25" s="119">
        <v>0.39</v>
      </c>
      <c r="Y25" s="124" t="s">
        <v>1489</v>
      </c>
      <c r="Z25" s="122" t="s">
        <v>1489</v>
      </c>
      <c r="AA25" s="118">
        <v>134.31</v>
      </c>
      <c r="AB25" s="120">
        <v>361.46499999999997</v>
      </c>
      <c r="AC25" s="118">
        <v>91.522000000000006</v>
      </c>
      <c r="AD25" s="119">
        <v>69.23</v>
      </c>
      <c r="AE25" s="119">
        <v>101.31399999999999</v>
      </c>
      <c r="AF25" s="120">
        <v>0</v>
      </c>
      <c r="AG25" s="118">
        <v>10.2988</v>
      </c>
      <c r="AH25" s="119">
        <v>7.5</v>
      </c>
      <c r="AI25" s="119">
        <v>8.5327900000000003</v>
      </c>
      <c r="AJ25" s="119">
        <v>13.570830000000001</v>
      </c>
      <c r="AK25" s="120">
        <v>13.9</v>
      </c>
      <c r="AL25" s="118">
        <v>49.03</v>
      </c>
      <c r="AM25" s="120">
        <v>49.32</v>
      </c>
      <c r="AN25" s="118">
        <v>54.835000000000001</v>
      </c>
      <c r="AO25" s="124" t="s">
        <v>1489</v>
      </c>
      <c r="AP25" s="124" t="s">
        <v>1489</v>
      </c>
      <c r="AQ25" s="124" t="s">
        <v>1489</v>
      </c>
      <c r="AR25" s="119">
        <v>12.20678</v>
      </c>
      <c r="AS25" s="119">
        <v>6.7561799999999996</v>
      </c>
      <c r="AT25" s="119">
        <v>48.488999999999997</v>
      </c>
      <c r="AU25" s="119">
        <v>10.343</v>
      </c>
      <c r="AV25" s="120">
        <v>25.648</v>
      </c>
      <c r="AW25" s="123">
        <v>7.9660000000000002</v>
      </c>
    </row>
    <row r="26" spans="1:49" x14ac:dyDescent="0.25">
      <c r="A26" s="125" t="s">
        <v>799</v>
      </c>
      <c r="B26" s="118">
        <v>15.7</v>
      </c>
      <c r="C26" s="119">
        <v>38</v>
      </c>
      <c r="D26" s="119">
        <v>55.9</v>
      </c>
      <c r="E26" s="119">
        <v>37.836239999999997</v>
      </c>
      <c r="F26" s="119">
        <v>28.8</v>
      </c>
      <c r="G26" s="120">
        <v>70</v>
      </c>
      <c r="H26" s="118">
        <v>27.2</v>
      </c>
      <c r="I26" s="120">
        <v>110</v>
      </c>
      <c r="J26" s="118">
        <v>0</v>
      </c>
      <c r="K26" s="119">
        <v>0</v>
      </c>
      <c r="L26" s="120">
        <v>23.827000000000002</v>
      </c>
      <c r="M26" s="121" t="s">
        <v>1489</v>
      </c>
      <c r="N26" s="122" t="s">
        <v>1489</v>
      </c>
      <c r="O26" s="123">
        <v>3.456</v>
      </c>
      <c r="P26" s="118">
        <v>23</v>
      </c>
      <c r="Q26" s="119">
        <v>122.16</v>
      </c>
      <c r="R26" s="119">
        <v>218.43</v>
      </c>
      <c r="S26" s="120">
        <v>140.08000000000001</v>
      </c>
      <c r="T26" s="123">
        <v>162.995</v>
      </c>
      <c r="U26" s="123">
        <v>4.71</v>
      </c>
      <c r="V26" s="118">
        <v>16.260000000000002</v>
      </c>
      <c r="W26" s="119">
        <v>10.624000000000001</v>
      </c>
      <c r="X26" s="119">
        <v>0.38</v>
      </c>
      <c r="Y26" s="124" t="s">
        <v>1489</v>
      </c>
      <c r="Z26" s="122" t="s">
        <v>1489</v>
      </c>
      <c r="AA26" s="118">
        <v>142.03</v>
      </c>
      <c r="AB26" s="120">
        <v>367.43900000000002</v>
      </c>
      <c r="AC26" s="118">
        <v>91.522000000000006</v>
      </c>
      <c r="AD26" s="119">
        <v>69.093000000000004</v>
      </c>
      <c r="AE26" s="119">
        <v>101.259</v>
      </c>
      <c r="AF26" s="120">
        <v>0</v>
      </c>
      <c r="AG26" s="118">
        <v>10.2988</v>
      </c>
      <c r="AH26" s="119">
        <v>7.5</v>
      </c>
      <c r="AI26" s="119">
        <v>8.8668600000000009</v>
      </c>
      <c r="AJ26" s="119">
        <v>13.570830000000001</v>
      </c>
      <c r="AK26" s="120">
        <v>13.8</v>
      </c>
      <c r="AL26" s="118">
        <v>49.19</v>
      </c>
      <c r="AM26" s="120">
        <v>49.48</v>
      </c>
      <c r="AN26" s="118">
        <v>54.283999999999999</v>
      </c>
      <c r="AO26" s="124" t="s">
        <v>1489</v>
      </c>
      <c r="AP26" s="124" t="s">
        <v>1489</v>
      </c>
      <c r="AQ26" s="124" t="s">
        <v>1489</v>
      </c>
      <c r="AR26" s="119">
        <v>12.21383</v>
      </c>
      <c r="AS26" s="119">
        <v>6.7561799999999996</v>
      </c>
      <c r="AT26" s="119">
        <v>48.488999999999997</v>
      </c>
      <c r="AU26" s="119">
        <v>10.377000000000001</v>
      </c>
      <c r="AV26" s="120">
        <v>25.433</v>
      </c>
      <c r="AW26" s="123">
        <v>7.9509999999999996</v>
      </c>
    </row>
    <row r="27" spans="1:49" x14ac:dyDescent="0.25">
      <c r="A27" s="125" t="s">
        <v>800</v>
      </c>
      <c r="B27" s="118">
        <v>15.7</v>
      </c>
      <c r="C27" s="119">
        <v>38</v>
      </c>
      <c r="D27" s="119">
        <v>55.9</v>
      </c>
      <c r="E27" s="119">
        <v>37.836239999999997</v>
      </c>
      <c r="F27" s="119">
        <v>28.8</v>
      </c>
      <c r="G27" s="120">
        <v>70</v>
      </c>
      <c r="H27" s="118">
        <v>27.2</v>
      </c>
      <c r="I27" s="120">
        <v>110</v>
      </c>
      <c r="J27" s="118">
        <v>0</v>
      </c>
      <c r="K27" s="119">
        <v>0</v>
      </c>
      <c r="L27" s="120">
        <v>23.827000000000002</v>
      </c>
      <c r="M27" s="121" t="s">
        <v>1489</v>
      </c>
      <c r="N27" s="122" t="s">
        <v>1489</v>
      </c>
      <c r="O27" s="123">
        <v>3.456</v>
      </c>
      <c r="P27" s="118">
        <v>23</v>
      </c>
      <c r="Q27" s="119">
        <v>122.16</v>
      </c>
      <c r="R27" s="119">
        <v>218.43</v>
      </c>
      <c r="S27" s="120">
        <v>140.08000000000001</v>
      </c>
      <c r="T27" s="123">
        <v>162.995</v>
      </c>
      <c r="U27" s="123">
        <v>4.71</v>
      </c>
      <c r="V27" s="118">
        <v>16.260000000000002</v>
      </c>
      <c r="W27" s="119">
        <v>10.624000000000001</v>
      </c>
      <c r="X27" s="119">
        <v>0.38</v>
      </c>
      <c r="Y27" s="124" t="s">
        <v>1489</v>
      </c>
      <c r="Z27" s="122" t="s">
        <v>1489</v>
      </c>
      <c r="AA27" s="118">
        <v>142.03</v>
      </c>
      <c r="AB27" s="120">
        <v>367.43900000000002</v>
      </c>
      <c r="AC27" s="118">
        <v>91.522000000000006</v>
      </c>
      <c r="AD27" s="119">
        <v>69.093000000000004</v>
      </c>
      <c r="AE27" s="119">
        <v>101.259</v>
      </c>
      <c r="AF27" s="120">
        <v>0</v>
      </c>
      <c r="AG27" s="118">
        <v>10.2988</v>
      </c>
      <c r="AH27" s="119">
        <v>7.5</v>
      </c>
      <c r="AI27" s="119">
        <v>8.8668600000000009</v>
      </c>
      <c r="AJ27" s="119">
        <v>13.570830000000001</v>
      </c>
      <c r="AK27" s="120">
        <v>13.8</v>
      </c>
      <c r="AL27" s="118">
        <v>49.19</v>
      </c>
      <c r="AM27" s="120">
        <v>49.48</v>
      </c>
      <c r="AN27" s="118">
        <v>54.283999999999999</v>
      </c>
      <c r="AO27" s="124" t="s">
        <v>1489</v>
      </c>
      <c r="AP27" s="124" t="s">
        <v>1489</v>
      </c>
      <c r="AQ27" s="124" t="s">
        <v>1489</v>
      </c>
      <c r="AR27" s="119">
        <v>12.21383</v>
      </c>
      <c r="AS27" s="119">
        <v>6.7561799999999996</v>
      </c>
      <c r="AT27" s="119">
        <v>48.488999999999997</v>
      </c>
      <c r="AU27" s="119">
        <v>10.377000000000001</v>
      </c>
      <c r="AV27" s="120">
        <v>25.433</v>
      </c>
      <c r="AW27" s="123">
        <v>7.9509999999999996</v>
      </c>
    </row>
    <row r="28" spans="1:49" x14ac:dyDescent="0.25">
      <c r="A28" s="125" t="s">
        <v>801</v>
      </c>
      <c r="B28" s="118">
        <v>15.7</v>
      </c>
      <c r="C28" s="119">
        <v>38</v>
      </c>
      <c r="D28" s="119">
        <v>55.9</v>
      </c>
      <c r="E28" s="119">
        <v>37.819189999999999</v>
      </c>
      <c r="F28" s="119">
        <v>32.299999999999997</v>
      </c>
      <c r="G28" s="120">
        <v>70</v>
      </c>
      <c r="H28" s="118">
        <v>27.2</v>
      </c>
      <c r="I28" s="120">
        <v>110</v>
      </c>
      <c r="J28" s="118">
        <v>0</v>
      </c>
      <c r="K28" s="119">
        <v>0</v>
      </c>
      <c r="L28" s="120">
        <v>23.847000000000001</v>
      </c>
      <c r="M28" s="121" t="s">
        <v>1489</v>
      </c>
      <c r="N28" s="122" t="s">
        <v>1489</v>
      </c>
      <c r="O28" s="123">
        <v>3.456</v>
      </c>
      <c r="P28" s="118">
        <v>22.22</v>
      </c>
      <c r="Q28" s="119">
        <v>121.14</v>
      </c>
      <c r="R28" s="119">
        <v>218.43</v>
      </c>
      <c r="S28" s="120">
        <v>138.41</v>
      </c>
      <c r="T28" s="123">
        <v>173.33699999999999</v>
      </c>
      <c r="U28" s="123">
        <v>4.78</v>
      </c>
      <c r="V28" s="118">
        <v>17.54</v>
      </c>
      <c r="W28" s="119">
        <v>10.648</v>
      </c>
      <c r="X28" s="119">
        <v>0.38</v>
      </c>
      <c r="Y28" s="124" t="s">
        <v>1489</v>
      </c>
      <c r="Z28" s="122" t="s">
        <v>1489</v>
      </c>
      <c r="AA28" s="118">
        <v>145.26</v>
      </c>
      <c r="AB28" s="120">
        <v>370.66399999999999</v>
      </c>
      <c r="AC28" s="118">
        <v>90.135999999999996</v>
      </c>
      <c r="AD28" s="119">
        <v>68.944000000000003</v>
      </c>
      <c r="AE28" s="119">
        <v>100.023</v>
      </c>
      <c r="AF28" s="120">
        <v>0</v>
      </c>
      <c r="AG28" s="118">
        <v>10.2988</v>
      </c>
      <c r="AH28" s="119">
        <v>7.4</v>
      </c>
      <c r="AI28" s="119">
        <v>8.9065300000000001</v>
      </c>
      <c r="AJ28" s="119">
        <v>13.570830000000001</v>
      </c>
      <c r="AK28" s="120">
        <v>13.6</v>
      </c>
      <c r="AL28" s="118">
        <v>48.93</v>
      </c>
      <c r="AM28" s="120">
        <v>49.22</v>
      </c>
      <c r="AN28" s="118">
        <v>54.283999999999999</v>
      </c>
      <c r="AO28" s="124" t="s">
        <v>1489</v>
      </c>
      <c r="AP28" s="124" t="s">
        <v>1489</v>
      </c>
      <c r="AQ28" s="124" t="s">
        <v>1489</v>
      </c>
      <c r="AR28" s="119">
        <v>12.19537</v>
      </c>
      <c r="AS28" s="119">
        <v>6.7561799999999996</v>
      </c>
      <c r="AT28" s="119">
        <v>48.488999999999997</v>
      </c>
      <c r="AU28" s="119">
        <v>10.288</v>
      </c>
      <c r="AV28" s="120">
        <v>25.373999999999999</v>
      </c>
      <c r="AW28" s="123">
        <v>7.9390000000000001</v>
      </c>
    </row>
    <row r="29" spans="1:49" x14ac:dyDescent="0.25">
      <c r="A29" s="125" t="s">
        <v>802</v>
      </c>
      <c r="B29" s="118">
        <v>15.7</v>
      </c>
      <c r="C29" s="119">
        <v>38</v>
      </c>
      <c r="D29" s="119">
        <v>55.9</v>
      </c>
      <c r="E29" s="119">
        <v>37.819189999999999</v>
      </c>
      <c r="F29" s="119">
        <v>32.299999999999997</v>
      </c>
      <c r="G29" s="120">
        <v>70</v>
      </c>
      <c r="H29" s="118">
        <v>27.2</v>
      </c>
      <c r="I29" s="120">
        <v>110</v>
      </c>
      <c r="J29" s="118">
        <v>0</v>
      </c>
      <c r="K29" s="119">
        <v>0</v>
      </c>
      <c r="L29" s="120">
        <v>23.847000000000001</v>
      </c>
      <c r="M29" s="121" t="s">
        <v>1489</v>
      </c>
      <c r="N29" s="122" t="s">
        <v>1489</v>
      </c>
      <c r="O29" s="123">
        <v>3.456</v>
      </c>
      <c r="P29" s="118">
        <v>22.22</v>
      </c>
      <c r="Q29" s="119">
        <v>121.14</v>
      </c>
      <c r="R29" s="119">
        <v>218.43</v>
      </c>
      <c r="S29" s="120">
        <v>138.41</v>
      </c>
      <c r="T29" s="123">
        <v>173.33699999999999</v>
      </c>
      <c r="U29" s="123">
        <v>4.78</v>
      </c>
      <c r="V29" s="118">
        <v>17.54</v>
      </c>
      <c r="W29" s="119">
        <v>10.648</v>
      </c>
      <c r="X29" s="119">
        <v>0.38</v>
      </c>
      <c r="Y29" s="124" t="s">
        <v>1489</v>
      </c>
      <c r="Z29" s="122" t="s">
        <v>1489</v>
      </c>
      <c r="AA29" s="118">
        <v>145.26</v>
      </c>
      <c r="AB29" s="120">
        <v>370.66399999999999</v>
      </c>
      <c r="AC29" s="118">
        <v>90.135999999999996</v>
      </c>
      <c r="AD29" s="119">
        <v>68.944000000000003</v>
      </c>
      <c r="AE29" s="119">
        <v>100.023</v>
      </c>
      <c r="AF29" s="120">
        <v>0</v>
      </c>
      <c r="AG29" s="118">
        <v>10.2988</v>
      </c>
      <c r="AH29" s="119">
        <v>7.4</v>
      </c>
      <c r="AI29" s="119">
        <v>8.9065300000000001</v>
      </c>
      <c r="AJ29" s="119">
        <v>13.570830000000001</v>
      </c>
      <c r="AK29" s="120">
        <v>13.6</v>
      </c>
      <c r="AL29" s="118">
        <v>48.93</v>
      </c>
      <c r="AM29" s="120">
        <v>49.22</v>
      </c>
      <c r="AN29" s="118">
        <v>54.283999999999999</v>
      </c>
      <c r="AO29" s="124" t="s">
        <v>1489</v>
      </c>
      <c r="AP29" s="124" t="s">
        <v>1489</v>
      </c>
      <c r="AQ29" s="124" t="s">
        <v>1489</v>
      </c>
      <c r="AR29" s="119">
        <v>12.19537</v>
      </c>
      <c r="AS29" s="119">
        <v>6.7561799999999996</v>
      </c>
      <c r="AT29" s="119">
        <v>48.488999999999997</v>
      </c>
      <c r="AU29" s="119">
        <v>10.288</v>
      </c>
      <c r="AV29" s="120">
        <v>25.373999999999999</v>
      </c>
      <c r="AW29" s="123">
        <v>7.9390000000000001</v>
      </c>
    </row>
    <row r="30" spans="1:49" x14ac:dyDescent="0.25">
      <c r="A30" s="125" t="s">
        <v>803</v>
      </c>
      <c r="B30" s="118">
        <v>15.7</v>
      </c>
      <c r="C30" s="119">
        <v>38</v>
      </c>
      <c r="D30" s="119">
        <v>55.9</v>
      </c>
      <c r="E30" s="119">
        <v>36.41187</v>
      </c>
      <c r="F30" s="119">
        <v>34.9</v>
      </c>
      <c r="G30" s="120">
        <v>70</v>
      </c>
      <c r="H30" s="118">
        <v>27.2</v>
      </c>
      <c r="I30" s="120">
        <v>110</v>
      </c>
      <c r="J30" s="118">
        <v>0</v>
      </c>
      <c r="K30" s="119">
        <v>0</v>
      </c>
      <c r="L30" s="120">
        <v>23.81</v>
      </c>
      <c r="M30" s="121" t="s">
        <v>1489</v>
      </c>
      <c r="N30" s="122" t="s">
        <v>1489</v>
      </c>
      <c r="O30" s="123">
        <v>3.456</v>
      </c>
      <c r="P30" s="118">
        <v>21.84</v>
      </c>
      <c r="Q30" s="119">
        <v>117.11</v>
      </c>
      <c r="R30" s="119">
        <v>219.88</v>
      </c>
      <c r="S30" s="120">
        <v>143.18</v>
      </c>
      <c r="T30" s="123">
        <v>170.22200000000001</v>
      </c>
      <c r="U30" s="123">
        <v>4.7</v>
      </c>
      <c r="V30" s="118">
        <v>19.54</v>
      </c>
      <c r="W30" s="119">
        <v>8.5250000000000004</v>
      </c>
      <c r="X30" s="119">
        <v>0.38</v>
      </c>
      <c r="Y30" s="124" t="s">
        <v>1489</v>
      </c>
      <c r="Z30" s="122" t="s">
        <v>1489</v>
      </c>
      <c r="AA30" s="118">
        <v>137.41999999999999</v>
      </c>
      <c r="AB30" s="120">
        <v>362.82900000000001</v>
      </c>
      <c r="AC30" s="118">
        <v>90.135999999999996</v>
      </c>
      <c r="AD30" s="119">
        <v>68.900000000000006</v>
      </c>
      <c r="AE30" s="119">
        <v>98.570999999999998</v>
      </c>
      <c r="AF30" s="120">
        <v>0</v>
      </c>
      <c r="AG30" s="118">
        <v>10.2988</v>
      </c>
      <c r="AH30" s="119">
        <v>7.5</v>
      </c>
      <c r="AI30" s="119">
        <v>9.2736199999999993</v>
      </c>
      <c r="AJ30" s="119">
        <v>13.570830000000001</v>
      </c>
      <c r="AK30" s="120">
        <v>13.6</v>
      </c>
      <c r="AL30" s="118">
        <v>49.21</v>
      </c>
      <c r="AM30" s="120">
        <v>49.5</v>
      </c>
      <c r="AN30" s="118">
        <v>54.283999999999999</v>
      </c>
      <c r="AO30" s="124" t="s">
        <v>1489</v>
      </c>
      <c r="AP30" s="124" t="s">
        <v>1489</v>
      </c>
      <c r="AQ30" s="124" t="s">
        <v>1489</v>
      </c>
      <c r="AR30" s="119">
        <v>12.219429999999999</v>
      </c>
      <c r="AS30" s="119">
        <v>6.7561799999999996</v>
      </c>
      <c r="AT30" s="119">
        <v>48.488999999999997</v>
      </c>
      <c r="AU30" s="119">
        <v>10.404</v>
      </c>
      <c r="AV30" s="120">
        <v>25.605</v>
      </c>
      <c r="AW30" s="123">
        <v>7.9329999999999998</v>
      </c>
    </row>
    <row r="31" spans="1:49" x14ac:dyDescent="0.25">
      <c r="A31" s="125" t="s">
        <v>804</v>
      </c>
      <c r="B31" s="118">
        <v>15.7</v>
      </c>
      <c r="C31" s="119">
        <v>38</v>
      </c>
      <c r="D31" s="119">
        <v>55.9</v>
      </c>
      <c r="E31" s="119">
        <v>36.41187</v>
      </c>
      <c r="F31" s="119">
        <v>34.9</v>
      </c>
      <c r="G31" s="120">
        <v>70</v>
      </c>
      <c r="H31" s="118">
        <v>27.2</v>
      </c>
      <c r="I31" s="120">
        <v>110</v>
      </c>
      <c r="J31" s="118">
        <v>0</v>
      </c>
      <c r="K31" s="119">
        <v>0</v>
      </c>
      <c r="L31" s="120">
        <v>23.81</v>
      </c>
      <c r="M31" s="121" t="s">
        <v>1489</v>
      </c>
      <c r="N31" s="122" t="s">
        <v>1489</v>
      </c>
      <c r="O31" s="123">
        <v>3.456</v>
      </c>
      <c r="P31" s="118">
        <v>21.84</v>
      </c>
      <c r="Q31" s="119">
        <v>117.11</v>
      </c>
      <c r="R31" s="119">
        <v>219.88</v>
      </c>
      <c r="S31" s="120">
        <v>143.18</v>
      </c>
      <c r="T31" s="123">
        <v>170.22200000000001</v>
      </c>
      <c r="U31" s="123">
        <v>4.7</v>
      </c>
      <c r="V31" s="118">
        <v>19.54</v>
      </c>
      <c r="W31" s="119">
        <v>8.5250000000000004</v>
      </c>
      <c r="X31" s="119">
        <v>0.38</v>
      </c>
      <c r="Y31" s="124" t="s">
        <v>1489</v>
      </c>
      <c r="Z31" s="122" t="s">
        <v>1489</v>
      </c>
      <c r="AA31" s="118">
        <v>137.41999999999999</v>
      </c>
      <c r="AB31" s="120">
        <v>362.82900000000001</v>
      </c>
      <c r="AC31" s="118">
        <v>90.135999999999996</v>
      </c>
      <c r="AD31" s="119">
        <v>68.900000000000006</v>
      </c>
      <c r="AE31" s="119">
        <v>98.570999999999998</v>
      </c>
      <c r="AF31" s="120">
        <v>0</v>
      </c>
      <c r="AG31" s="118">
        <v>10.2988</v>
      </c>
      <c r="AH31" s="119">
        <v>7.5</v>
      </c>
      <c r="AI31" s="119">
        <v>9.2736199999999993</v>
      </c>
      <c r="AJ31" s="119">
        <v>13.570830000000001</v>
      </c>
      <c r="AK31" s="120">
        <v>13.6</v>
      </c>
      <c r="AL31" s="118">
        <v>49.21</v>
      </c>
      <c r="AM31" s="120">
        <v>49.5</v>
      </c>
      <c r="AN31" s="118">
        <v>54.283999999999999</v>
      </c>
      <c r="AO31" s="124" t="s">
        <v>1489</v>
      </c>
      <c r="AP31" s="124" t="s">
        <v>1489</v>
      </c>
      <c r="AQ31" s="124" t="s">
        <v>1489</v>
      </c>
      <c r="AR31" s="119">
        <v>12.219429999999999</v>
      </c>
      <c r="AS31" s="119">
        <v>6.7561799999999996</v>
      </c>
      <c r="AT31" s="119">
        <v>48.488999999999997</v>
      </c>
      <c r="AU31" s="119">
        <v>10.404</v>
      </c>
      <c r="AV31" s="120">
        <v>25.605</v>
      </c>
      <c r="AW31" s="123">
        <v>7.9329999999999998</v>
      </c>
    </row>
    <row r="32" spans="1:49" x14ac:dyDescent="0.25">
      <c r="A32" s="125" t="s">
        <v>805</v>
      </c>
      <c r="B32" s="118">
        <v>15.7</v>
      </c>
      <c r="C32" s="119">
        <v>38</v>
      </c>
      <c r="D32" s="119">
        <v>55.9</v>
      </c>
      <c r="E32" s="119">
        <v>35.012450000000001</v>
      </c>
      <c r="F32" s="119">
        <v>33.9</v>
      </c>
      <c r="G32" s="120">
        <v>70</v>
      </c>
      <c r="H32" s="118">
        <v>27.2</v>
      </c>
      <c r="I32" s="120">
        <v>110</v>
      </c>
      <c r="J32" s="118">
        <v>0</v>
      </c>
      <c r="K32" s="119">
        <v>0</v>
      </c>
      <c r="L32" s="120">
        <v>23.745000000000001</v>
      </c>
      <c r="M32" s="121" t="s">
        <v>1489</v>
      </c>
      <c r="N32" s="122" t="s">
        <v>1489</v>
      </c>
      <c r="O32" s="123">
        <v>3.456</v>
      </c>
      <c r="P32" s="118">
        <v>22.22</v>
      </c>
      <c r="Q32" s="119">
        <v>110.2</v>
      </c>
      <c r="R32" s="119">
        <v>221.33</v>
      </c>
      <c r="S32" s="120">
        <v>140.47</v>
      </c>
      <c r="T32" s="123">
        <v>163.952</v>
      </c>
      <c r="U32" s="123">
        <v>4.6100000000000003</v>
      </c>
      <c r="V32" s="118">
        <v>20</v>
      </c>
      <c r="W32" s="119">
        <v>10.63</v>
      </c>
      <c r="X32" s="119">
        <v>0.38</v>
      </c>
      <c r="Y32" s="124" t="s">
        <v>1489</v>
      </c>
      <c r="Z32" s="122" t="s">
        <v>1489</v>
      </c>
      <c r="AA32" s="118">
        <v>135.76</v>
      </c>
      <c r="AB32" s="120">
        <v>357.54300000000001</v>
      </c>
      <c r="AC32" s="118">
        <v>91.424000000000007</v>
      </c>
      <c r="AD32" s="119">
        <v>68.747</v>
      </c>
      <c r="AE32" s="119">
        <v>98.221999999999994</v>
      </c>
      <c r="AF32" s="120">
        <v>0</v>
      </c>
      <c r="AG32" s="118">
        <v>10.2988</v>
      </c>
      <c r="AH32" s="119">
        <v>6.8</v>
      </c>
      <c r="AI32" s="119">
        <v>9.2316000000000003</v>
      </c>
      <c r="AJ32" s="119">
        <v>13.570830000000001</v>
      </c>
      <c r="AK32" s="120">
        <v>13.6</v>
      </c>
      <c r="AL32" s="118">
        <v>49.17</v>
      </c>
      <c r="AM32" s="120">
        <v>49.46</v>
      </c>
      <c r="AN32" s="118">
        <v>53.73</v>
      </c>
      <c r="AO32" s="124" t="s">
        <v>1489</v>
      </c>
      <c r="AP32" s="124" t="s">
        <v>1489</v>
      </c>
      <c r="AQ32" s="124" t="s">
        <v>1489</v>
      </c>
      <c r="AR32" s="119">
        <v>12.16403</v>
      </c>
      <c r="AS32" s="119">
        <v>6.7561799999999996</v>
      </c>
      <c r="AT32" s="119">
        <v>48.488999999999997</v>
      </c>
      <c r="AU32" s="119">
        <v>10.137</v>
      </c>
      <c r="AV32" s="120">
        <v>25.439</v>
      </c>
      <c r="AW32" s="123">
        <v>7.8940000000000001</v>
      </c>
    </row>
    <row r="33" spans="1:49" x14ac:dyDescent="0.25">
      <c r="A33" s="125" t="s">
        <v>806</v>
      </c>
      <c r="B33" s="118">
        <v>15.7</v>
      </c>
      <c r="C33" s="119">
        <v>38</v>
      </c>
      <c r="D33" s="119">
        <v>55.9</v>
      </c>
      <c r="E33" s="119">
        <v>35.012450000000001</v>
      </c>
      <c r="F33" s="119">
        <v>33.9</v>
      </c>
      <c r="G33" s="120">
        <v>70</v>
      </c>
      <c r="H33" s="118">
        <v>27.2</v>
      </c>
      <c r="I33" s="120">
        <v>110</v>
      </c>
      <c r="J33" s="118">
        <v>0</v>
      </c>
      <c r="K33" s="119">
        <v>0</v>
      </c>
      <c r="L33" s="120">
        <v>23.745000000000001</v>
      </c>
      <c r="M33" s="121" t="s">
        <v>1489</v>
      </c>
      <c r="N33" s="122" t="s">
        <v>1489</v>
      </c>
      <c r="O33" s="123">
        <v>3.456</v>
      </c>
      <c r="P33" s="118">
        <v>22.22</v>
      </c>
      <c r="Q33" s="119">
        <v>110.2</v>
      </c>
      <c r="R33" s="119">
        <v>221.33</v>
      </c>
      <c r="S33" s="120">
        <v>140.47</v>
      </c>
      <c r="T33" s="123">
        <v>163.952</v>
      </c>
      <c r="U33" s="123">
        <v>4.6100000000000003</v>
      </c>
      <c r="V33" s="118">
        <v>20</v>
      </c>
      <c r="W33" s="119">
        <v>10.63</v>
      </c>
      <c r="X33" s="119">
        <v>0.38</v>
      </c>
      <c r="Y33" s="124" t="s">
        <v>1489</v>
      </c>
      <c r="Z33" s="122" t="s">
        <v>1489</v>
      </c>
      <c r="AA33" s="118">
        <v>135.76</v>
      </c>
      <c r="AB33" s="120">
        <v>357.54300000000001</v>
      </c>
      <c r="AC33" s="118">
        <v>91.424000000000007</v>
      </c>
      <c r="AD33" s="119">
        <v>68.747</v>
      </c>
      <c r="AE33" s="119">
        <v>98.221999999999994</v>
      </c>
      <c r="AF33" s="120">
        <v>0</v>
      </c>
      <c r="AG33" s="118">
        <v>10.2988</v>
      </c>
      <c r="AH33" s="119">
        <v>6.8</v>
      </c>
      <c r="AI33" s="119">
        <v>9.2316000000000003</v>
      </c>
      <c r="AJ33" s="119">
        <v>13.570830000000001</v>
      </c>
      <c r="AK33" s="120">
        <v>13.6</v>
      </c>
      <c r="AL33" s="118">
        <v>49.17</v>
      </c>
      <c r="AM33" s="120">
        <v>49.46</v>
      </c>
      <c r="AN33" s="118">
        <v>53.73</v>
      </c>
      <c r="AO33" s="124" t="s">
        <v>1489</v>
      </c>
      <c r="AP33" s="124" t="s">
        <v>1489</v>
      </c>
      <c r="AQ33" s="124" t="s">
        <v>1489</v>
      </c>
      <c r="AR33" s="119">
        <v>12.16403</v>
      </c>
      <c r="AS33" s="119">
        <v>6.7561799999999996</v>
      </c>
      <c r="AT33" s="119">
        <v>48.488999999999997</v>
      </c>
      <c r="AU33" s="119">
        <v>10.137</v>
      </c>
      <c r="AV33" s="120">
        <v>25.439</v>
      </c>
      <c r="AW33" s="123">
        <v>7.8940000000000001</v>
      </c>
    </row>
    <row r="34" spans="1:49" x14ac:dyDescent="0.25">
      <c r="A34" s="125" t="s">
        <v>807</v>
      </c>
      <c r="B34" s="118">
        <v>15.7</v>
      </c>
      <c r="C34" s="119">
        <v>38</v>
      </c>
      <c r="D34" s="119">
        <v>55.9</v>
      </c>
      <c r="E34" s="119">
        <v>31.41067</v>
      </c>
      <c r="F34" s="119">
        <v>39.1</v>
      </c>
      <c r="G34" s="120">
        <v>70</v>
      </c>
      <c r="H34" s="118">
        <v>27.2</v>
      </c>
      <c r="I34" s="120">
        <v>105</v>
      </c>
      <c r="J34" s="118">
        <v>0</v>
      </c>
      <c r="K34" s="119">
        <v>0</v>
      </c>
      <c r="L34" s="120">
        <v>23.774999999999999</v>
      </c>
      <c r="M34" s="121" t="s">
        <v>1489</v>
      </c>
      <c r="N34" s="122" t="s">
        <v>1489</v>
      </c>
      <c r="O34" s="123">
        <v>3.456</v>
      </c>
      <c r="P34" s="118">
        <v>21.46</v>
      </c>
      <c r="Q34" s="119">
        <v>101.57</v>
      </c>
      <c r="R34" s="119">
        <v>221.33</v>
      </c>
      <c r="S34" s="120">
        <v>154.84</v>
      </c>
      <c r="T34" s="123">
        <v>166.381</v>
      </c>
      <c r="U34" s="123">
        <v>4.5</v>
      </c>
      <c r="V34" s="118">
        <v>18.86</v>
      </c>
      <c r="W34" s="119">
        <v>9.9700000000000006</v>
      </c>
      <c r="X34" s="119">
        <v>0.38</v>
      </c>
      <c r="Y34" s="124" t="s">
        <v>1489</v>
      </c>
      <c r="Z34" s="122" t="s">
        <v>1489</v>
      </c>
      <c r="AA34" s="118">
        <v>143.56</v>
      </c>
      <c r="AB34" s="120">
        <v>365.78899999999999</v>
      </c>
      <c r="AC34" s="118">
        <v>90.135999999999996</v>
      </c>
      <c r="AD34" s="119">
        <v>67.625</v>
      </c>
      <c r="AE34" s="119">
        <v>97.302999999999997</v>
      </c>
      <c r="AF34" s="120">
        <v>0</v>
      </c>
      <c r="AG34" s="118">
        <v>10.2988</v>
      </c>
      <c r="AH34" s="119">
        <v>10</v>
      </c>
      <c r="AI34" s="119">
        <v>9.6835400000000007</v>
      </c>
      <c r="AJ34" s="119">
        <v>13.570830000000001</v>
      </c>
      <c r="AK34" s="120">
        <v>13.5</v>
      </c>
      <c r="AL34" s="118">
        <v>49.19</v>
      </c>
      <c r="AM34" s="120">
        <v>49.48</v>
      </c>
      <c r="AN34" s="118">
        <v>53.73</v>
      </c>
      <c r="AO34" s="124" t="s">
        <v>1489</v>
      </c>
      <c r="AP34" s="124" t="s">
        <v>1489</v>
      </c>
      <c r="AQ34" s="124" t="s">
        <v>1489</v>
      </c>
      <c r="AR34" s="119">
        <v>12.17545</v>
      </c>
      <c r="AS34" s="119">
        <v>6.7561799999999996</v>
      </c>
      <c r="AT34" s="119">
        <v>48.488999999999997</v>
      </c>
      <c r="AU34" s="119">
        <v>10.192</v>
      </c>
      <c r="AV34" s="120">
        <v>25.61</v>
      </c>
      <c r="AW34" s="123">
        <v>7.8769999999999998</v>
      </c>
    </row>
    <row r="35" spans="1:49" x14ac:dyDescent="0.25">
      <c r="A35" s="125" t="s">
        <v>808</v>
      </c>
      <c r="B35" s="118">
        <v>15.7</v>
      </c>
      <c r="C35" s="119">
        <v>38</v>
      </c>
      <c r="D35" s="119">
        <v>55.9</v>
      </c>
      <c r="E35" s="119">
        <v>31.41067</v>
      </c>
      <c r="F35" s="119">
        <v>39.1</v>
      </c>
      <c r="G35" s="120">
        <v>70</v>
      </c>
      <c r="H35" s="118">
        <v>27.2</v>
      </c>
      <c r="I35" s="120">
        <v>105</v>
      </c>
      <c r="J35" s="118">
        <v>0</v>
      </c>
      <c r="K35" s="119">
        <v>0</v>
      </c>
      <c r="L35" s="120">
        <v>23.774999999999999</v>
      </c>
      <c r="M35" s="121" t="s">
        <v>1489</v>
      </c>
      <c r="N35" s="122" t="s">
        <v>1489</v>
      </c>
      <c r="O35" s="123">
        <v>3.456</v>
      </c>
      <c r="P35" s="118">
        <v>21.46</v>
      </c>
      <c r="Q35" s="119">
        <v>101.57</v>
      </c>
      <c r="R35" s="119">
        <v>221.33</v>
      </c>
      <c r="S35" s="120">
        <v>154.84</v>
      </c>
      <c r="T35" s="123">
        <v>166.381</v>
      </c>
      <c r="U35" s="123">
        <v>4.5</v>
      </c>
      <c r="V35" s="118">
        <v>18.86</v>
      </c>
      <c r="W35" s="119">
        <v>9.9700000000000006</v>
      </c>
      <c r="X35" s="119">
        <v>0.38</v>
      </c>
      <c r="Y35" s="124" t="s">
        <v>1489</v>
      </c>
      <c r="Z35" s="122" t="s">
        <v>1489</v>
      </c>
      <c r="AA35" s="118">
        <v>143.56</v>
      </c>
      <c r="AB35" s="120">
        <v>365.78899999999999</v>
      </c>
      <c r="AC35" s="118">
        <v>90.135999999999996</v>
      </c>
      <c r="AD35" s="119">
        <v>67.625</v>
      </c>
      <c r="AE35" s="119">
        <v>97.302999999999997</v>
      </c>
      <c r="AF35" s="120">
        <v>0</v>
      </c>
      <c r="AG35" s="118">
        <v>10.2988</v>
      </c>
      <c r="AH35" s="119">
        <v>10</v>
      </c>
      <c r="AI35" s="119">
        <v>9.6835400000000007</v>
      </c>
      <c r="AJ35" s="119">
        <v>13.570830000000001</v>
      </c>
      <c r="AK35" s="120">
        <v>13.5</v>
      </c>
      <c r="AL35" s="118">
        <v>49.19</v>
      </c>
      <c r="AM35" s="120">
        <v>49.48</v>
      </c>
      <c r="AN35" s="118">
        <v>53.73</v>
      </c>
      <c r="AO35" s="124" t="s">
        <v>1489</v>
      </c>
      <c r="AP35" s="124" t="s">
        <v>1489</v>
      </c>
      <c r="AQ35" s="124" t="s">
        <v>1489</v>
      </c>
      <c r="AR35" s="119">
        <v>12.17545</v>
      </c>
      <c r="AS35" s="119">
        <v>6.7561799999999996</v>
      </c>
      <c r="AT35" s="119">
        <v>48.488999999999997</v>
      </c>
      <c r="AU35" s="119">
        <v>10.192</v>
      </c>
      <c r="AV35" s="120">
        <v>25.61</v>
      </c>
      <c r="AW35" s="123">
        <v>7.8769999999999998</v>
      </c>
    </row>
    <row r="36" spans="1:49" x14ac:dyDescent="0.25">
      <c r="A36" s="125" t="s">
        <v>809</v>
      </c>
      <c r="B36" s="118">
        <v>15.7</v>
      </c>
      <c r="C36" s="119">
        <v>38</v>
      </c>
      <c r="D36" s="119">
        <v>55.9</v>
      </c>
      <c r="E36" s="119">
        <v>26.802150000000001</v>
      </c>
      <c r="F36" s="119">
        <v>37.9</v>
      </c>
      <c r="G36" s="120">
        <v>70</v>
      </c>
      <c r="H36" s="118">
        <v>27.2</v>
      </c>
      <c r="I36" s="120">
        <v>105</v>
      </c>
      <c r="J36" s="118">
        <v>0</v>
      </c>
      <c r="K36" s="119">
        <v>0</v>
      </c>
      <c r="L36" s="120">
        <v>23.626000000000001</v>
      </c>
      <c r="M36" s="121" t="s">
        <v>1489</v>
      </c>
      <c r="N36" s="122" t="s">
        <v>1489</v>
      </c>
      <c r="O36" s="123">
        <v>3.456</v>
      </c>
      <c r="P36" s="118">
        <v>21.46</v>
      </c>
      <c r="Q36" s="119">
        <v>91.43</v>
      </c>
      <c r="R36" s="119">
        <v>218.43</v>
      </c>
      <c r="S36" s="120">
        <v>149.66999999999999</v>
      </c>
      <c r="T36" s="123">
        <v>160.90899999999999</v>
      </c>
      <c r="U36" s="123">
        <v>4.4800000000000004</v>
      </c>
      <c r="V36" s="118">
        <v>20</v>
      </c>
      <c r="W36" s="119">
        <v>11.15</v>
      </c>
      <c r="X36" s="119">
        <v>0.39</v>
      </c>
      <c r="Y36" s="124" t="s">
        <v>1489</v>
      </c>
      <c r="Z36" s="122" t="s">
        <v>1489</v>
      </c>
      <c r="AA36" s="118">
        <v>134.96</v>
      </c>
      <c r="AB36" s="120">
        <v>355.29899999999998</v>
      </c>
      <c r="AC36" s="118">
        <v>88.861999999999995</v>
      </c>
      <c r="AD36" s="119">
        <v>67.989000000000004</v>
      </c>
      <c r="AE36" s="119">
        <v>96.35</v>
      </c>
      <c r="AF36" s="120">
        <v>0</v>
      </c>
      <c r="AG36" s="118">
        <v>10.2988</v>
      </c>
      <c r="AH36" s="119">
        <v>15</v>
      </c>
      <c r="AI36" s="119">
        <v>9.5467399999999998</v>
      </c>
      <c r="AJ36" s="119">
        <v>13.570830000000001</v>
      </c>
      <c r="AK36" s="120">
        <v>13.5</v>
      </c>
      <c r="AL36" s="118">
        <v>49.21</v>
      </c>
      <c r="AM36" s="120">
        <v>49.5</v>
      </c>
      <c r="AN36" s="118">
        <v>53.73</v>
      </c>
      <c r="AO36" s="124" t="s">
        <v>1489</v>
      </c>
      <c r="AP36" s="124" t="s">
        <v>1489</v>
      </c>
      <c r="AQ36" s="124" t="s">
        <v>1489</v>
      </c>
      <c r="AR36" s="119">
        <v>12.176690000000001</v>
      </c>
      <c r="AS36" s="119">
        <v>6.7561799999999996</v>
      </c>
      <c r="AT36" s="119">
        <v>48.488999999999997</v>
      </c>
      <c r="AU36" s="119">
        <v>10.198</v>
      </c>
      <c r="AV36" s="120">
        <v>25.463000000000001</v>
      </c>
      <c r="AW36" s="123">
        <v>7.8209999999999997</v>
      </c>
    </row>
    <row r="37" spans="1:49" x14ac:dyDescent="0.25">
      <c r="A37" s="125" t="s">
        <v>810</v>
      </c>
      <c r="B37" s="118">
        <v>15.7</v>
      </c>
      <c r="C37" s="119">
        <v>38</v>
      </c>
      <c r="D37" s="119">
        <v>55.9</v>
      </c>
      <c r="E37" s="119">
        <v>26.802150000000001</v>
      </c>
      <c r="F37" s="119">
        <v>37.9</v>
      </c>
      <c r="G37" s="120">
        <v>70</v>
      </c>
      <c r="H37" s="118">
        <v>27.2</v>
      </c>
      <c r="I37" s="120">
        <v>105</v>
      </c>
      <c r="J37" s="118">
        <v>0</v>
      </c>
      <c r="K37" s="119">
        <v>0</v>
      </c>
      <c r="L37" s="120">
        <v>23.626000000000001</v>
      </c>
      <c r="M37" s="121" t="s">
        <v>1489</v>
      </c>
      <c r="N37" s="122" t="s">
        <v>1489</v>
      </c>
      <c r="O37" s="123">
        <v>3.456</v>
      </c>
      <c r="P37" s="118">
        <v>21.46</v>
      </c>
      <c r="Q37" s="119">
        <v>91.43</v>
      </c>
      <c r="R37" s="119">
        <v>218.43</v>
      </c>
      <c r="S37" s="120">
        <v>149.66999999999999</v>
      </c>
      <c r="T37" s="123">
        <v>160.90899999999999</v>
      </c>
      <c r="U37" s="123">
        <v>4.4800000000000004</v>
      </c>
      <c r="V37" s="118">
        <v>20</v>
      </c>
      <c r="W37" s="119">
        <v>11.15</v>
      </c>
      <c r="X37" s="119">
        <v>0.39</v>
      </c>
      <c r="Y37" s="124" t="s">
        <v>1489</v>
      </c>
      <c r="Z37" s="122" t="s">
        <v>1489</v>
      </c>
      <c r="AA37" s="118">
        <v>134.96</v>
      </c>
      <c r="AB37" s="120">
        <v>355.29899999999998</v>
      </c>
      <c r="AC37" s="118">
        <v>88.861999999999995</v>
      </c>
      <c r="AD37" s="119">
        <v>67.989000000000004</v>
      </c>
      <c r="AE37" s="119">
        <v>96.35</v>
      </c>
      <c r="AF37" s="120">
        <v>0</v>
      </c>
      <c r="AG37" s="118">
        <v>10.2988</v>
      </c>
      <c r="AH37" s="119">
        <v>15</v>
      </c>
      <c r="AI37" s="119">
        <v>9.5467399999999998</v>
      </c>
      <c r="AJ37" s="119">
        <v>13.570830000000001</v>
      </c>
      <c r="AK37" s="120">
        <v>13.5</v>
      </c>
      <c r="AL37" s="118">
        <v>49.21</v>
      </c>
      <c r="AM37" s="120">
        <v>49.5</v>
      </c>
      <c r="AN37" s="118">
        <v>53.73</v>
      </c>
      <c r="AO37" s="124" t="s">
        <v>1489</v>
      </c>
      <c r="AP37" s="124" t="s">
        <v>1489</v>
      </c>
      <c r="AQ37" s="124" t="s">
        <v>1489</v>
      </c>
      <c r="AR37" s="119">
        <v>12.176690000000001</v>
      </c>
      <c r="AS37" s="119">
        <v>6.7561799999999996</v>
      </c>
      <c r="AT37" s="119">
        <v>48.488999999999997</v>
      </c>
      <c r="AU37" s="119">
        <v>10.198</v>
      </c>
      <c r="AV37" s="120">
        <v>25.463000000000001</v>
      </c>
      <c r="AW37" s="123">
        <v>7.8209999999999997</v>
      </c>
    </row>
    <row r="38" spans="1:49" x14ac:dyDescent="0.25">
      <c r="A38" s="125" t="s">
        <v>811</v>
      </c>
      <c r="B38" s="118">
        <v>15.7</v>
      </c>
      <c r="C38" s="119">
        <v>38</v>
      </c>
      <c r="D38" s="119">
        <v>55.9</v>
      </c>
      <c r="E38" s="119">
        <v>31.868569999999998</v>
      </c>
      <c r="F38" s="119">
        <v>28.5</v>
      </c>
      <c r="G38" s="120">
        <v>70</v>
      </c>
      <c r="H38" s="118">
        <v>27.2</v>
      </c>
      <c r="I38" s="120">
        <v>105</v>
      </c>
      <c r="J38" s="118">
        <v>0</v>
      </c>
      <c r="K38" s="119">
        <v>0</v>
      </c>
      <c r="L38" s="120">
        <v>23.571000000000002</v>
      </c>
      <c r="M38" s="121" t="s">
        <v>1489</v>
      </c>
      <c r="N38" s="122" t="s">
        <v>1489</v>
      </c>
      <c r="O38" s="123">
        <v>3.456</v>
      </c>
      <c r="P38" s="118">
        <v>21.46</v>
      </c>
      <c r="Q38" s="119">
        <v>85.22</v>
      </c>
      <c r="R38" s="119">
        <v>215.56</v>
      </c>
      <c r="S38" s="120">
        <v>140.49</v>
      </c>
      <c r="T38" s="123">
        <v>155.81</v>
      </c>
      <c r="U38" s="123">
        <v>4.46</v>
      </c>
      <c r="V38" s="118">
        <v>20</v>
      </c>
      <c r="W38" s="119">
        <v>11.36</v>
      </c>
      <c r="X38" s="119">
        <v>0.4</v>
      </c>
      <c r="Y38" s="124" t="s">
        <v>1489</v>
      </c>
      <c r="Z38" s="122" t="s">
        <v>1489</v>
      </c>
      <c r="AA38" s="118">
        <v>133.18</v>
      </c>
      <c r="AB38" s="120">
        <v>355.387</v>
      </c>
      <c r="AC38" s="118">
        <v>88.861999999999995</v>
      </c>
      <c r="AD38" s="119">
        <v>68.760999999999996</v>
      </c>
      <c r="AE38" s="119">
        <v>95.863</v>
      </c>
      <c r="AF38" s="120">
        <v>0</v>
      </c>
      <c r="AG38" s="118">
        <v>10.2988</v>
      </c>
      <c r="AH38" s="119">
        <v>13.2</v>
      </c>
      <c r="AI38" s="119">
        <v>9.7657000000000007</v>
      </c>
      <c r="AJ38" s="119">
        <v>13.570830000000001</v>
      </c>
      <c r="AK38" s="120">
        <v>13.5</v>
      </c>
      <c r="AL38" s="118">
        <v>49.19</v>
      </c>
      <c r="AM38" s="120">
        <v>49.48</v>
      </c>
      <c r="AN38" s="118">
        <v>53.174999999999997</v>
      </c>
      <c r="AO38" s="124" t="s">
        <v>1489</v>
      </c>
      <c r="AP38" s="124" t="s">
        <v>1489</v>
      </c>
      <c r="AQ38" s="124" t="s">
        <v>1489</v>
      </c>
      <c r="AR38" s="119">
        <v>12.208019999999999</v>
      </c>
      <c r="AS38" s="119">
        <v>6.7561799999999996</v>
      </c>
      <c r="AT38" s="119">
        <v>48.488999999999997</v>
      </c>
      <c r="AU38" s="119">
        <v>10.349</v>
      </c>
      <c r="AV38" s="120">
        <v>25.193000000000001</v>
      </c>
      <c r="AW38" s="123">
        <v>7.8360000000000003</v>
      </c>
    </row>
    <row r="39" spans="1:49" x14ac:dyDescent="0.25">
      <c r="A39" s="125" t="s">
        <v>812</v>
      </c>
      <c r="B39" s="118">
        <v>15.7</v>
      </c>
      <c r="C39" s="119">
        <v>38</v>
      </c>
      <c r="D39" s="119">
        <v>55.9</v>
      </c>
      <c r="E39" s="119">
        <v>31.868569999999998</v>
      </c>
      <c r="F39" s="119">
        <v>28.5</v>
      </c>
      <c r="G39" s="120">
        <v>70</v>
      </c>
      <c r="H39" s="118">
        <v>27.2</v>
      </c>
      <c r="I39" s="120">
        <v>105</v>
      </c>
      <c r="J39" s="118">
        <v>0</v>
      </c>
      <c r="K39" s="119">
        <v>0</v>
      </c>
      <c r="L39" s="120">
        <v>23.571000000000002</v>
      </c>
      <c r="M39" s="121" t="s">
        <v>1489</v>
      </c>
      <c r="N39" s="122" t="s">
        <v>1489</v>
      </c>
      <c r="O39" s="123">
        <v>3.456</v>
      </c>
      <c r="P39" s="118">
        <v>21.46</v>
      </c>
      <c r="Q39" s="119">
        <v>85.22</v>
      </c>
      <c r="R39" s="119">
        <v>215.56</v>
      </c>
      <c r="S39" s="120">
        <v>140.49</v>
      </c>
      <c r="T39" s="123">
        <v>155.81</v>
      </c>
      <c r="U39" s="123">
        <v>4.46</v>
      </c>
      <c r="V39" s="118">
        <v>20</v>
      </c>
      <c r="W39" s="119">
        <v>11.36</v>
      </c>
      <c r="X39" s="119">
        <v>0.4</v>
      </c>
      <c r="Y39" s="124" t="s">
        <v>1489</v>
      </c>
      <c r="Z39" s="122" t="s">
        <v>1489</v>
      </c>
      <c r="AA39" s="118">
        <v>133.18</v>
      </c>
      <c r="AB39" s="120">
        <v>355.387</v>
      </c>
      <c r="AC39" s="118">
        <v>88.861999999999995</v>
      </c>
      <c r="AD39" s="119">
        <v>68.760999999999996</v>
      </c>
      <c r="AE39" s="119">
        <v>95.863</v>
      </c>
      <c r="AF39" s="120">
        <v>0</v>
      </c>
      <c r="AG39" s="118">
        <v>10.2988</v>
      </c>
      <c r="AH39" s="119">
        <v>13.2</v>
      </c>
      <c r="AI39" s="119">
        <v>9.7657000000000007</v>
      </c>
      <c r="AJ39" s="119">
        <v>13.570830000000001</v>
      </c>
      <c r="AK39" s="120">
        <v>13.5</v>
      </c>
      <c r="AL39" s="118">
        <v>49.19</v>
      </c>
      <c r="AM39" s="120">
        <v>49.48</v>
      </c>
      <c r="AN39" s="118">
        <v>53.174999999999997</v>
      </c>
      <c r="AO39" s="124" t="s">
        <v>1489</v>
      </c>
      <c r="AP39" s="124" t="s">
        <v>1489</v>
      </c>
      <c r="AQ39" s="124" t="s">
        <v>1489</v>
      </c>
      <c r="AR39" s="119">
        <v>12.208019999999999</v>
      </c>
      <c r="AS39" s="119">
        <v>6.7561799999999996</v>
      </c>
      <c r="AT39" s="119">
        <v>48.488999999999997</v>
      </c>
      <c r="AU39" s="119">
        <v>10.349</v>
      </c>
      <c r="AV39" s="120">
        <v>25.193000000000001</v>
      </c>
      <c r="AW39" s="123">
        <v>7.8360000000000003</v>
      </c>
    </row>
    <row r="40" spans="1:49" x14ac:dyDescent="0.25">
      <c r="A40" s="125" t="s">
        <v>813</v>
      </c>
      <c r="B40" s="118">
        <v>15.7</v>
      </c>
      <c r="C40" s="119">
        <v>38</v>
      </c>
      <c r="D40" s="119">
        <v>54.9</v>
      </c>
      <c r="E40" s="119">
        <v>35.327060000000003</v>
      </c>
      <c r="F40" s="119">
        <v>25.5</v>
      </c>
      <c r="G40" s="120">
        <v>70</v>
      </c>
      <c r="H40" s="118">
        <v>27.2</v>
      </c>
      <c r="I40" s="120">
        <v>105</v>
      </c>
      <c r="J40" s="118">
        <v>0</v>
      </c>
      <c r="K40" s="119">
        <v>0</v>
      </c>
      <c r="L40" s="120">
        <v>23.760999999999999</v>
      </c>
      <c r="M40" s="121" t="s">
        <v>1489</v>
      </c>
      <c r="N40" s="122" t="s">
        <v>1489</v>
      </c>
      <c r="O40" s="123">
        <v>3.456</v>
      </c>
      <c r="P40" s="118">
        <v>51.19</v>
      </c>
      <c r="Q40" s="119">
        <v>80.03</v>
      </c>
      <c r="R40" s="119">
        <v>215.56</v>
      </c>
      <c r="S40" s="120">
        <v>135.54</v>
      </c>
      <c r="T40" s="123">
        <v>155.51400000000001</v>
      </c>
      <c r="U40" s="123">
        <v>4.49</v>
      </c>
      <c r="V40" s="118">
        <v>20</v>
      </c>
      <c r="W40" s="119">
        <v>12.4</v>
      </c>
      <c r="X40" s="119">
        <v>0.41</v>
      </c>
      <c r="Y40" s="124" t="s">
        <v>1489</v>
      </c>
      <c r="Z40" s="122" t="s">
        <v>1489</v>
      </c>
      <c r="AA40" s="118">
        <v>132.97</v>
      </c>
      <c r="AB40" s="120">
        <v>355.17700000000002</v>
      </c>
      <c r="AC40" s="118">
        <v>88.861999999999995</v>
      </c>
      <c r="AD40" s="119">
        <v>68.495000000000005</v>
      </c>
      <c r="AE40" s="119">
        <v>95.555999999999997</v>
      </c>
      <c r="AF40" s="120">
        <v>0</v>
      </c>
      <c r="AG40" s="118">
        <v>10.2988</v>
      </c>
      <c r="AH40" s="119">
        <v>13.1</v>
      </c>
      <c r="AI40" s="119">
        <v>9.6001200000000004</v>
      </c>
      <c r="AJ40" s="119">
        <v>13.570830000000001</v>
      </c>
      <c r="AK40" s="120">
        <v>13.5</v>
      </c>
      <c r="AL40" s="118">
        <v>48.93</v>
      </c>
      <c r="AM40" s="120">
        <v>49.22</v>
      </c>
      <c r="AN40" s="118">
        <v>53.174999999999997</v>
      </c>
      <c r="AO40" s="124" t="s">
        <v>1489</v>
      </c>
      <c r="AP40" s="124" t="s">
        <v>1489</v>
      </c>
      <c r="AQ40" s="124" t="s">
        <v>1489</v>
      </c>
      <c r="AR40" s="119">
        <v>12.16403</v>
      </c>
      <c r="AS40" s="119">
        <v>6.7561799999999996</v>
      </c>
      <c r="AT40" s="119">
        <v>48.488999999999997</v>
      </c>
      <c r="AU40" s="119">
        <v>10.137</v>
      </c>
      <c r="AV40" s="120">
        <v>24.925000000000001</v>
      </c>
      <c r="AW40" s="123">
        <v>7.7510000000000003</v>
      </c>
    </row>
    <row r="41" spans="1:49" x14ac:dyDescent="0.25">
      <c r="A41" s="125" t="s">
        <v>814</v>
      </c>
      <c r="B41" s="118">
        <v>15.7</v>
      </c>
      <c r="C41" s="119">
        <v>38</v>
      </c>
      <c r="D41" s="119">
        <v>54.9</v>
      </c>
      <c r="E41" s="119">
        <v>35.327060000000003</v>
      </c>
      <c r="F41" s="119">
        <v>25.5</v>
      </c>
      <c r="G41" s="120">
        <v>70</v>
      </c>
      <c r="H41" s="118">
        <v>27.2</v>
      </c>
      <c r="I41" s="120">
        <v>105</v>
      </c>
      <c r="J41" s="118">
        <v>0</v>
      </c>
      <c r="K41" s="119">
        <v>0</v>
      </c>
      <c r="L41" s="120">
        <v>23.760999999999999</v>
      </c>
      <c r="M41" s="121" t="s">
        <v>1489</v>
      </c>
      <c r="N41" s="122" t="s">
        <v>1489</v>
      </c>
      <c r="O41" s="123">
        <v>3.456</v>
      </c>
      <c r="P41" s="118">
        <v>51.19</v>
      </c>
      <c r="Q41" s="119">
        <v>80.03</v>
      </c>
      <c r="R41" s="119">
        <v>215.56</v>
      </c>
      <c r="S41" s="120">
        <v>135.54</v>
      </c>
      <c r="T41" s="123">
        <v>155.51400000000001</v>
      </c>
      <c r="U41" s="123">
        <v>4.49</v>
      </c>
      <c r="V41" s="118">
        <v>20</v>
      </c>
      <c r="W41" s="119">
        <v>12.4</v>
      </c>
      <c r="X41" s="119">
        <v>0.41</v>
      </c>
      <c r="Y41" s="124" t="s">
        <v>1489</v>
      </c>
      <c r="Z41" s="122" t="s">
        <v>1489</v>
      </c>
      <c r="AA41" s="118">
        <v>132.97</v>
      </c>
      <c r="AB41" s="120">
        <v>355.17700000000002</v>
      </c>
      <c r="AC41" s="118">
        <v>88.861999999999995</v>
      </c>
      <c r="AD41" s="119">
        <v>68.495000000000005</v>
      </c>
      <c r="AE41" s="119">
        <v>95.555999999999997</v>
      </c>
      <c r="AF41" s="120">
        <v>0</v>
      </c>
      <c r="AG41" s="118">
        <v>10.2988</v>
      </c>
      <c r="AH41" s="119">
        <v>13.1</v>
      </c>
      <c r="AI41" s="119">
        <v>9.6001200000000004</v>
      </c>
      <c r="AJ41" s="119">
        <v>13.570830000000001</v>
      </c>
      <c r="AK41" s="120">
        <v>13.5</v>
      </c>
      <c r="AL41" s="118">
        <v>48.93</v>
      </c>
      <c r="AM41" s="120">
        <v>49.22</v>
      </c>
      <c r="AN41" s="118">
        <v>53.174999999999997</v>
      </c>
      <c r="AO41" s="124" t="s">
        <v>1489</v>
      </c>
      <c r="AP41" s="124" t="s">
        <v>1489</v>
      </c>
      <c r="AQ41" s="124" t="s">
        <v>1489</v>
      </c>
      <c r="AR41" s="119">
        <v>12.16403</v>
      </c>
      <c r="AS41" s="119">
        <v>6.7561799999999996</v>
      </c>
      <c r="AT41" s="119">
        <v>48.488999999999997</v>
      </c>
      <c r="AU41" s="119">
        <v>10.137</v>
      </c>
      <c r="AV41" s="120">
        <v>24.925000000000001</v>
      </c>
      <c r="AW41" s="123">
        <v>7.7510000000000003</v>
      </c>
    </row>
    <row r="42" spans="1:49" x14ac:dyDescent="0.25">
      <c r="A42" s="125" t="s">
        <v>815</v>
      </c>
      <c r="B42" s="118">
        <v>15.7</v>
      </c>
      <c r="C42" s="119">
        <v>38</v>
      </c>
      <c r="D42" s="119">
        <v>54.9</v>
      </c>
      <c r="E42" s="119">
        <v>34.383800000000001</v>
      </c>
      <c r="F42" s="119">
        <v>34.6</v>
      </c>
      <c r="G42" s="120">
        <v>70</v>
      </c>
      <c r="H42" s="118">
        <v>26.2</v>
      </c>
      <c r="I42" s="120">
        <v>105</v>
      </c>
      <c r="J42" s="118">
        <v>0</v>
      </c>
      <c r="K42" s="119">
        <v>0</v>
      </c>
      <c r="L42" s="120">
        <v>23.823</v>
      </c>
      <c r="M42" s="121" t="s">
        <v>1489</v>
      </c>
      <c r="N42" s="122" t="s">
        <v>1489</v>
      </c>
      <c r="O42" s="123">
        <v>3.456</v>
      </c>
      <c r="P42" s="118">
        <v>62.8</v>
      </c>
      <c r="Q42" s="119">
        <v>76.66</v>
      </c>
      <c r="R42" s="119">
        <v>216.99</v>
      </c>
      <c r="S42" s="120">
        <v>135.28</v>
      </c>
      <c r="T42" s="123">
        <v>154.453</v>
      </c>
      <c r="U42" s="123">
        <v>4.4800000000000004</v>
      </c>
      <c r="V42" s="118">
        <v>19.54</v>
      </c>
      <c r="W42" s="119">
        <v>10.09</v>
      </c>
      <c r="X42" s="119">
        <v>0.41</v>
      </c>
      <c r="Y42" s="124" t="s">
        <v>1489</v>
      </c>
      <c r="Z42" s="122" t="s">
        <v>1489</v>
      </c>
      <c r="AA42" s="118">
        <v>135.08000000000001</v>
      </c>
      <c r="AB42" s="120">
        <v>357.28899999999999</v>
      </c>
      <c r="AC42" s="118">
        <v>87.602000000000004</v>
      </c>
      <c r="AD42" s="119">
        <v>68.682000000000002</v>
      </c>
      <c r="AE42" s="119">
        <v>95.403999999999996</v>
      </c>
      <c r="AF42" s="120">
        <v>0</v>
      </c>
      <c r="AG42" s="118">
        <v>10.2988</v>
      </c>
      <c r="AH42" s="119">
        <v>13.5</v>
      </c>
      <c r="AI42" s="119">
        <v>9.74</v>
      </c>
      <c r="AJ42" s="119">
        <v>13.570830000000001</v>
      </c>
      <c r="AK42" s="120">
        <v>13.4</v>
      </c>
      <c r="AL42" s="118">
        <v>49.15</v>
      </c>
      <c r="AM42" s="120">
        <v>49.44</v>
      </c>
      <c r="AN42" s="118">
        <v>53.174999999999997</v>
      </c>
      <c r="AO42" s="124" t="s">
        <v>1489</v>
      </c>
      <c r="AP42" s="124" t="s">
        <v>1489</v>
      </c>
      <c r="AQ42" s="124" t="s">
        <v>1489</v>
      </c>
      <c r="AR42" s="119">
        <v>12.127520000000001</v>
      </c>
      <c r="AS42" s="119">
        <v>6.7561799999999996</v>
      </c>
      <c r="AT42" s="119">
        <v>48.488999999999997</v>
      </c>
      <c r="AU42" s="119">
        <v>9.9610000000000003</v>
      </c>
      <c r="AV42" s="120">
        <v>24.867000000000001</v>
      </c>
      <c r="AW42" s="123">
        <v>7.6970000000000001</v>
      </c>
    </row>
    <row r="43" spans="1:49" x14ac:dyDescent="0.25">
      <c r="A43" s="125" t="s">
        <v>816</v>
      </c>
      <c r="B43" s="118">
        <v>15.7</v>
      </c>
      <c r="C43" s="119">
        <v>38</v>
      </c>
      <c r="D43" s="119">
        <v>54.9</v>
      </c>
      <c r="E43" s="119">
        <v>34.383800000000001</v>
      </c>
      <c r="F43" s="119">
        <v>34.6</v>
      </c>
      <c r="G43" s="120">
        <v>70</v>
      </c>
      <c r="H43" s="118">
        <v>26.2</v>
      </c>
      <c r="I43" s="120">
        <v>105</v>
      </c>
      <c r="J43" s="118">
        <v>0</v>
      </c>
      <c r="K43" s="119">
        <v>0</v>
      </c>
      <c r="L43" s="120">
        <v>23.823</v>
      </c>
      <c r="M43" s="121" t="s">
        <v>1489</v>
      </c>
      <c r="N43" s="122" t="s">
        <v>1489</v>
      </c>
      <c r="O43" s="123">
        <v>3.456</v>
      </c>
      <c r="P43" s="118">
        <v>62.8</v>
      </c>
      <c r="Q43" s="119">
        <v>76.66</v>
      </c>
      <c r="R43" s="119">
        <v>216.99</v>
      </c>
      <c r="S43" s="120">
        <v>135.28</v>
      </c>
      <c r="T43" s="123">
        <v>154.453</v>
      </c>
      <c r="U43" s="123">
        <v>4.4800000000000004</v>
      </c>
      <c r="V43" s="118">
        <v>19.54</v>
      </c>
      <c r="W43" s="119">
        <v>10.09</v>
      </c>
      <c r="X43" s="119">
        <v>0.41</v>
      </c>
      <c r="Y43" s="124" t="s">
        <v>1489</v>
      </c>
      <c r="Z43" s="122" t="s">
        <v>1489</v>
      </c>
      <c r="AA43" s="118">
        <v>135.08000000000001</v>
      </c>
      <c r="AB43" s="120">
        <v>357.28899999999999</v>
      </c>
      <c r="AC43" s="118">
        <v>87.602000000000004</v>
      </c>
      <c r="AD43" s="119">
        <v>68.682000000000002</v>
      </c>
      <c r="AE43" s="119">
        <v>95.403999999999996</v>
      </c>
      <c r="AF43" s="120">
        <v>0</v>
      </c>
      <c r="AG43" s="118">
        <v>10.2988</v>
      </c>
      <c r="AH43" s="119">
        <v>13.5</v>
      </c>
      <c r="AI43" s="119">
        <v>9.74</v>
      </c>
      <c r="AJ43" s="119">
        <v>13.570830000000001</v>
      </c>
      <c r="AK43" s="120">
        <v>13.4</v>
      </c>
      <c r="AL43" s="118">
        <v>49.15</v>
      </c>
      <c r="AM43" s="120">
        <v>49.44</v>
      </c>
      <c r="AN43" s="118">
        <v>53.174999999999997</v>
      </c>
      <c r="AO43" s="124" t="s">
        <v>1489</v>
      </c>
      <c r="AP43" s="124" t="s">
        <v>1489</v>
      </c>
      <c r="AQ43" s="124" t="s">
        <v>1489</v>
      </c>
      <c r="AR43" s="119">
        <v>12.127520000000001</v>
      </c>
      <c r="AS43" s="119">
        <v>6.7561799999999996</v>
      </c>
      <c r="AT43" s="119">
        <v>48.488999999999997</v>
      </c>
      <c r="AU43" s="119">
        <v>9.9610000000000003</v>
      </c>
      <c r="AV43" s="120">
        <v>24.867000000000001</v>
      </c>
      <c r="AW43" s="123">
        <v>7.6970000000000001</v>
      </c>
    </row>
    <row r="44" spans="1:49" x14ac:dyDescent="0.25">
      <c r="A44" s="125" t="s">
        <v>817</v>
      </c>
      <c r="B44" s="118">
        <v>15.7</v>
      </c>
      <c r="C44" s="119">
        <v>38</v>
      </c>
      <c r="D44" s="119">
        <v>54</v>
      </c>
      <c r="E44" s="119">
        <v>32.664180000000002</v>
      </c>
      <c r="F44" s="119">
        <v>36</v>
      </c>
      <c r="G44" s="120">
        <v>70</v>
      </c>
      <c r="H44" s="118">
        <v>26.2</v>
      </c>
      <c r="I44" s="120">
        <v>105</v>
      </c>
      <c r="J44" s="118">
        <v>0</v>
      </c>
      <c r="K44" s="119">
        <v>0</v>
      </c>
      <c r="L44" s="120">
        <v>23.763000000000002</v>
      </c>
      <c r="M44" s="121" t="s">
        <v>1489</v>
      </c>
      <c r="N44" s="122" t="s">
        <v>1489</v>
      </c>
      <c r="O44" s="123">
        <v>3.456</v>
      </c>
      <c r="P44" s="118">
        <v>62.8</v>
      </c>
      <c r="Q44" s="119">
        <v>74.16</v>
      </c>
      <c r="R44" s="119">
        <v>222.78</v>
      </c>
      <c r="S44" s="120">
        <v>141.07</v>
      </c>
      <c r="T44" s="123">
        <v>153.143</v>
      </c>
      <c r="U44" s="123">
        <v>4.6500000000000004</v>
      </c>
      <c r="V44" s="118">
        <v>20</v>
      </c>
      <c r="W44" s="119">
        <v>9.76</v>
      </c>
      <c r="X44" s="119">
        <v>0.43</v>
      </c>
      <c r="Y44" s="124" t="s">
        <v>1489</v>
      </c>
      <c r="Z44" s="122" t="s">
        <v>1489</v>
      </c>
      <c r="AA44" s="118">
        <v>120.96</v>
      </c>
      <c r="AB44" s="120">
        <v>341.72800000000001</v>
      </c>
      <c r="AC44" s="118">
        <v>87.602000000000004</v>
      </c>
      <c r="AD44" s="119">
        <v>68.742999999999995</v>
      </c>
      <c r="AE44" s="119">
        <v>95.430999999999997</v>
      </c>
      <c r="AF44" s="120">
        <v>0</v>
      </c>
      <c r="AG44" s="118">
        <v>10.2988</v>
      </c>
      <c r="AH44" s="119">
        <v>16.5</v>
      </c>
      <c r="AI44" s="119">
        <v>9.7682400000000005</v>
      </c>
      <c r="AJ44" s="119">
        <v>13.570830000000001</v>
      </c>
      <c r="AK44" s="120">
        <v>13.4</v>
      </c>
      <c r="AL44" s="118">
        <v>44.9</v>
      </c>
      <c r="AM44" s="120">
        <v>45.19</v>
      </c>
      <c r="AN44" s="118">
        <v>52.618000000000002</v>
      </c>
      <c r="AO44" s="124" t="s">
        <v>1489</v>
      </c>
      <c r="AP44" s="124" t="s">
        <v>1489</v>
      </c>
      <c r="AQ44" s="124" t="s">
        <v>1489</v>
      </c>
      <c r="AR44" s="119">
        <v>12.102410000000001</v>
      </c>
      <c r="AS44" s="119">
        <v>6.7561799999999996</v>
      </c>
      <c r="AT44" s="119">
        <v>48.488999999999997</v>
      </c>
      <c r="AU44" s="119">
        <v>9.84</v>
      </c>
      <c r="AV44" s="120">
        <v>24.84</v>
      </c>
      <c r="AW44" s="123">
        <v>7.6859999999999999</v>
      </c>
    </row>
    <row r="45" spans="1:49" x14ac:dyDescent="0.25">
      <c r="A45" s="125" t="s">
        <v>818</v>
      </c>
      <c r="B45" s="118">
        <v>15.7</v>
      </c>
      <c r="C45" s="119">
        <v>38</v>
      </c>
      <c r="D45" s="119">
        <v>54</v>
      </c>
      <c r="E45" s="119">
        <v>32.664180000000002</v>
      </c>
      <c r="F45" s="119">
        <v>36</v>
      </c>
      <c r="G45" s="120">
        <v>70</v>
      </c>
      <c r="H45" s="118">
        <v>26.2</v>
      </c>
      <c r="I45" s="120">
        <v>105</v>
      </c>
      <c r="J45" s="118">
        <v>0</v>
      </c>
      <c r="K45" s="119">
        <v>0</v>
      </c>
      <c r="L45" s="120">
        <v>23.763000000000002</v>
      </c>
      <c r="M45" s="121" t="s">
        <v>1489</v>
      </c>
      <c r="N45" s="122" t="s">
        <v>1489</v>
      </c>
      <c r="O45" s="123">
        <v>3.456</v>
      </c>
      <c r="P45" s="118">
        <v>62.8</v>
      </c>
      <c r="Q45" s="119">
        <v>74.16</v>
      </c>
      <c r="R45" s="119">
        <v>222.78</v>
      </c>
      <c r="S45" s="120">
        <v>141.07</v>
      </c>
      <c r="T45" s="123">
        <v>153.143</v>
      </c>
      <c r="U45" s="123">
        <v>4.6500000000000004</v>
      </c>
      <c r="V45" s="118">
        <v>20</v>
      </c>
      <c r="W45" s="119">
        <v>9.76</v>
      </c>
      <c r="X45" s="119">
        <v>0.43</v>
      </c>
      <c r="Y45" s="124" t="s">
        <v>1489</v>
      </c>
      <c r="Z45" s="122" t="s">
        <v>1489</v>
      </c>
      <c r="AA45" s="118">
        <v>120.96</v>
      </c>
      <c r="AB45" s="120">
        <v>341.72800000000001</v>
      </c>
      <c r="AC45" s="118">
        <v>87.602000000000004</v>
      </c>
      <c r="AD45" s="119">
        <v>68.742999999999995</v>
      </c>
      <c r="AE45" s="119">
        <v>95.430999999999997</v>
      </c>
      <c r="AF45" s="120">
        <v>0</v>
      </c>
      <c r="AG45" s="118">
        <v>10.2988</v>
      </c>
      <c r="AH45" s="119">
        <v>16.5</v>
      </c>
      <c r="AI45" s="119">
        <v>9.7682400000000005</v>
      </c>
      <c r="AJ45" s="119">
        <v>13.570830000000001</v>
      </c>
      <c r="AK45" s="120">
        <v>13.4</v>
      </c>
      <c r="AL45" s="118">
        <v>44.9</v>
      </c>
      <c r="AM45" s="120">
        <v>45.19</v>
      </c>
      <c r="AN45" s="118">
        <v>52.618000000000002</v>
      </c>
      <c r="AO45" s="124" t="s">
        <v>1489</v>
      </c>
      <c r="AP45" s="124" t="s">
        <v>1489</v>
      </c>
      <c r="AQ45" s="124" t="s">
        <v>1489</v>
      </c>
      <c r="AR45" s="119">
        <v>12.102410000000001</v>
      </c>
      <c r="AS45" s="119">
        <v>6.7561799999999996</v>
      </c>
      <c r="AT45" s="119">
        <v>48.488999999999997</v>
      </c>
      <c r="AU45" s="119">
        <v>9.84</v>
      </c>
      <c r="AV45" s="120">
        <v>24.84</v>
      </c>
      <c r="AW45" s="123">
        <v>7.6859999999999999</v>
      </c>
    </row>
    <row r="46" spans="1:49" x14ac:dyDescent="0.25">
      <c r="A46" s="125" t="s">
        <v>819</v>
      </c>
      <c r="B46" s="118">
        <v>15.7</v>
      </c>
      <c r="C46" s="119">
        <v>38</v>
      </c>
      <c r="D46" s="119">
        <v>54</v>
      </c>
      <c r="E46" s="119">
        <v>32.289760000000001</v>
      </c>
      <c r="F46" s="119">
        <v>34.5</v>
      </c>
      <c r="G46" s="120">
        <v>70</v>
      </c>
      <c r="H46" s="118">
        <v>25</v>
      </c>
      <c r="I46" s="120">
        <v>103</v>
      </c>
      <c r="J46" s="118">
        <v>0</v>
      </c>
      <c r="K46" s="119">
        <v>0</v>
      </c>
      <c r="L46" s="120">
        <v>23.785</v>
      </c>
      <c r="M46" s="121" t="s">
        <v>1489</v>
      </c>
      <c r="N46" s="122" t="s">
        <v>1489</v>
      </c>
      <c r="O46" s="123">
        <v>3.456</v>
      </c>
      <c r="P46" s="118">
        <v>64.260000000000005</v>
      </c>
      <c r="Q46" s="119">
        <v>72.52</v>
      </c>
      <c r="R46" s="119">
        <v>222.78</v>
      </c>
      <c r="S46" s="120">
        <v>156.29</v>
      </c>
      <c r="T46" s="123">
        <v>153.22800000000001</v>
      </c>
      <c r="U46" s="123">
        <v>4.63</v>
      </c>
      <c r="V46" s="118">
        <v>18.86</v>
      </c>
      <c r="W46" s="119">
        <v>11.92</v>
      </c>
      <c r="X46" s="119">
        <v>0.43</v>
      </c>
      <c r="Y46" s="124" t="s">
        <v>1489</v>
      </c>
      <c r="Z46" s="122" t="s">
        <v>1489</v>
      </c>
      <c r="AA46" s="118">
        <v>122.26</v>
      </c>
      <c r="AB46" s="120">
        <v>343.03399999999999</v>
      </c>
      <c r="AC46" s="118">
        <v>86.353999999999999</v>
      </c>
      <c r="AD46" s="119">
        <v>68.503</v>
      </c>
      <c r="AE46" s="119">
        <v>94.352999999999994</v>
      </c>
      <c r="AF46" s="120">
        <v>0</v>
      </c>
      <c r="AG46" s="118">
        <v>10.2988</v>
      </c>
      <c r="AH46" s="119">
        <v>16</v>
      </c>
      <c r="AI46" s="119">
        <v>9.5702999999999996</v>
      </c>
      <c r="AJ46" s="119">
        <v>13.570830000000001</v>
      </c>
      <c r="AK46" s="120">
        <v>13.4</v>
      </c>
      <c r="AL46" s="118">
        <v>50.63</v>
      </c>
      <c r="AM46" s="120">
        <v>50.91</v>
      </c>
      <c r="AN46" s="118">
        <v>52.618000000000002</v>
      </c>
      <c r="AO46" s="124" t="s">
        <v>1489</v>
      </c>
      <c r="AP46" s="124" t="s">
        <v>1489</v>
      </c>
      <c r="AQ46" s="124" t="s">
        <v>1489</v>
      </c>
      <c r="AR46" s="119">
        <v>12.075850000000001</v>
      </c>
      <c r="AS46" s="119">
        <v>6.7561799999999996</v>
      </c>
      <c r="AT46" s="119">
        <v>48.488999999999997</v>
      </c>
      <c r="AU46" s="119">
        <v>9.7119999999999997</v>
      </c>
      <c r="AV46" s="120">
        <v>24.414999999999999</v>
      </c>
      <c r="AW46" s="123">
        <v>7.6319999999999997</v>
      </c>
    </row>
    <row r="47" spans="1:49" x14ac:dyDescent="0.25">
      <c r="A47" s="125" t="s">
        <v>820</v>
      </c>
      <c r="B47" s="118">
        <v>15.7</v>
      </c>
      <c r="C47" s="119">
        <v>38</v>
      </c>
      <c r="D47" s="119">
        <v>54</v>
      </c>
      <c r="E47" s="119">
        <v>32.289760000000001</v>
      </c>
      <c r="F47" s="119">
        <v>34.5</v>
      </c>
      <c r="G47" s="120">
        <v>70</v>
      </c>
      <c r="H47" s="118">
        <v>25</v>
      </c>
      <c r="I47" s="120">
        <v>103</v>
      </c>
      <c r="J47" s="118">
        <v>0</v>
      </c>
      <c r="K47" s="119">
        <v>0</v>
      </c>
      <c r="L47" s="120">
        <v>23.785</v>
      </c>
      <c r="M47" s="121" t="s">
        <v>1489</v>
      </c>
      <c r="N47" s="122" t="s">
        <v>1489</v>
      </c>
      <c r="O47" s="123">
        <v>3.456</v>
      </c>
      <c r="P47" s="118">
        <v>64.260000000000005</v>
      </c>
      <c r="Q47" s="119">
        <v>72.52</v>
      </c>
      <c r="R47" s="119">
        <v>222.78</v>
      </c>
      <c r="S47" s="120">
        <v>156.29</v>
      </c>
      <c r="T47" s="123">
        <v>153.22800000000001</v>
      </c>
      <c r="U47" s="123">
        <v>4.63</v>
      </c>
      <c r="V47" s="118">
        <v>18.86</v>
      </c>
      <c r="W47" s="119">
        <v>11.92</v>
      </c>
      <c r="X47" s="119">
        <v>0.43</v>
      </c>
      <c r="Y47" s="124" t="s">
        <v>1489</v>
      </c>
      <c r="Z47" s="122" t="s">
        <v>1489</v>
      </c>
      <c r="AA47" s="118">
        <v>122.26</v>
      </c>
      <c r="AB47" s="120">
        <v>343.03399999999999</v>
      </c>
      <c r="AC47" s="118">
        <v>86.353999999999999</v>
      </c>
      <c r="AD47" s="119">
        <v>68.503</v>
      </c>
      <c r="AE47" s="119">
        <v>94.352999999999994</v>
      </c>
      <c r="AF47" s="120">
        <v>0</v>
      </c>
      <c r="AG47" s="118">
        <v>10.2988</v>
      </c>
      <c r="AH47" s="119">
        <v>16</v>
      </c>
      <c r="AI47" s="119">
        <v>9.5702999999999996</v>
      </c>
      <c r="AJ47" s="119">
        <v>13.570830000000001</v>
      </c>
      <c r="AK47" s="120">
        <v>13.4</v>
      </c>
      <c r="AL47" s="118">
        <v>50.63</v>
      </c>
      <c r="AM47" s="120">
        <v>50.91</v>
      </c>
      <c r="AN47" s="118">
        <v>52.618000000000002</v>
      </c>
      <c r="AO47" s="124" t="s">
        <v>1489</v>
      </c>
      <c r="AP47" s="124" t="s">
        <v>1489</v>
      </c>
      <c r="AQ47" s="124" t="s">
        <v>1489</v>
      </c>
      <c r="AR47" s="119">
        <v>12.075850000000001</v>
      </c>
      <c r="AS47" s="119">
        <v>6.7561799999999996</v>
      </c>
      <c r="AT47" s="119">
        <v>48.488999999999997</v>
      </c>
      <c r="AU47" s="119">
        <v>9.7119999999999997</v>
      </c>
      <c r="AV47" s="120">
        <v>24.414999999999999</v>
      </c>
      <c r="AW47" s="123">
        <v>7.6319999999999997</v>
      </c>
    </row>
    <row r="48" spans="1:49" x14ac:dyDescent="0.25">
      <c r="A48" s="125" t="s">
        <v>821</v>
      </c>
      <c r="B48" s="118">
        <v>15.7</v>
      </c>
      <c r="C48" s="119">
        <v>38</v>
      </c>
      <c r="D48" s="119">
        <v>49</v>
      </c>
      <c r="E48" s="119">
        <v>30.27412</v>
      </c>
      <c r="F48" s="119">
        <v>37.1</v>
      </c>
      <c r="G48" s="120">
        <v>65</v>
      </c>
      <c r="H48" s="118">
        <v>25</v>
      </c>
      <c r="I48" s="120">
        <v>103</v>
      </c>
      <c r="J48" s="118">
        <v>0</v>
      </c>
      <c r="K48" s="119">
        <v>0</v>
      </c>
      <c r="L48" s="120">
        <v>23.738</v>
      </c>
      <c r="M48" s="118">
        <v>1.07</v>
      </c>
      <c r="N48" s="120">
        <v>147.9</v>
      </c>
      <c r="O48" s="123">
        <v>3.456</v>
      </c>
      <c r="P48" s="118">
        <v>71.09</v>
      </c>
      <c r="Q48" s="119">
        <v>71.7</v>
      </c>
      <c r="R48" s="119">
        <v>222.78</v>
      </c>
      <c r="S48" s="120">
        <v>160.71</v>
      </c>
      <c r="T48" s="123">
        <v>153.274</v>
      </c>
      <c r="U48" s="123">
        <v>4.63</v>
      </c>
      <c r="V48" s="118">
        <v>19.54</v>
      </c>
      <c r="W48" s="119">
        <v>11.45</v>
      </c>
      <c r="X48" s="119">
        <v>0.44</v>
      </c>
      <c r="Y48" s="124" t="s">
        <v>1489</v>
      </c>
      <c r="Z48" s="122" t="s">
        <v>1489</v>
      </c>
      <c r="AA48" s="118">
        <v>125.18</v>
      </c>
      <c r="AB48" s="120">
        <v>345.947</v>
      </c>
      <c r="AC48" s="118">
        <v>85.119</v>
      </c>
      <c r="AD48" s="119">
        <v>68.768000000000001</v>
      </c>
      <c r="AE48" s="119">
        <v>93.721999999999994</v>
      </c>
      <c r="AF48" s="120">
        <v>0</v>
      </c>
      <c r="AG48" s="118">
        <v>10.2988</v>
      </c>
      <c r="AH48" s="119">
        <v>16</v>
      </c>
      <c r="AI48" s="119">
        <v>9.7602100000000007</v>
      </c>
      <c r="AJ48" s="119">
        <v>13.570830000000001</v>
      </c>
      <c r="AK48" s="120">
        <v>13.4</v>
      </c>
      <c r="AL48" s="118">
        <v>50.46</v>
      </c>
      <c r="AM48" s="120">
        <v>50.75</v>
      </c>
      <c r="AN48" s="118">
        <v>52.618000000000002</v>
      </c>
      <c r="AO48" s="124" t="s">
        <v>1489</v>
      </c>
      <c r="AP48" s="124" t="s">
        <v>1489</v>
      </c>
      <c r="AQ48" s="124" t="s">
        <v>1489</v>
      </c>
      <c r="AR48" s="119">
        <v>12.075850000000001</v>
      </c>
      <c r="AS48" s="119">
        <v>6.7561799999999996</v>
      </c>
      <c r="AT48" s="119">
        <v>48.488999999999997</v>
      </c>
      <c r="AU48" s="119">
        <v>9.7119999999999997</v>
      </c>
      <c r="AV48" s="120">
        <v>24.507999999999999</v>
      </c>
      <c r="AW48" s="123">
        <v>7.6050000000000004</v>
      </c>
    </row>
    <row r="49" spans="1:49" x14ac:dyDescent="0.25">
      <c r="A49" s="125" t="s">
        <v>822</v>
      </c>
      <c r="B49" s="118">
        <v>15.7</v>
      </c>
      <c r="C49" s="119">
        <v>38</v>
      </c>
      <c r="D49" s="119">
        <v>49</v>
      </c>
      <c r="E49" s="119">
        <v>30.27412</v>
      </c>
      <c r="F49" s="119">
        <v>37.1</v>
      </c>
      <c r="G49" s="120">
        <v>65</v>
      </c>
      <c r="H49" s="118">
        <v>25</v>
      </c>
      <c r="I49" s="120">
        <v>103</v>
      </c>
      <c r="J49" s="118">
        <v>0</v>
      </c>
      <c r="K49" s="119">
        <v>0</v>
      </c>
      <c r="L49" s="120">
        <v>23.738</v>
      </c>
      <c r="M49" s="118">
        <v>1.07</v>
      </c>
      <c r="N49" s="120">
        <v>147.9</v>
      </c>
      <c r="O49" s="123">
        <v>3.456</v>
      </c>
      <c r="P49" s="118">
        <v>71.09</v>
      </c>
      <c r="Q49" s="119">
        <v>71.7</v>
      </c>
      <c r="R49" s="119">
        <v>222.78</v>
      </c>
      <c r="S49" s="120">
        <v>160.71</v>
      </c>
      <c r="T49" s="123">
        <v>153.274</v>
      </c>
      <c r="U49" s="123">
        <v>4.63</v>
      </c>
      <c r="V49" s="118">
        <v>19.54</v>
      </c>
      <c r="W49" s="119">
        <v>11.45</v>
      </c>
      <c r="X49" s="119">
        <v>0.44</v>
      </c>
      <c r="Y49" s="124" t="s">
        <v>1489</v>
      </c>
      <c r="Z49" s="122" t="s">
        <v>1489</v>
      </c>
      <c r="AA49" s="118">
        <v>125.18</v>
      </c>
      <c r="AB49" s="120">
        <v>345.947</v>
      </c>
      <c r="AC49" s="118">
        <v>85.119</v>
      </c>
      <c r="AD49" s="119">
        <v>68.768000000000001</v>
      </c>
      <c r="AE49" s="119">
        <v>93.721999999999994</v>
      </c>
      <c r="AF49" s="120">
        <v>0</v>
      </c>
      <c r="AG49" s="118">
        <v>10.2988</v>
      </c>
      <c r="AH49" s="119">
        <v>16</v>
      </c>
      <c r="AI49" s="119">
        <v>9.7602100000000007</v>
      </c>
      <c r="AJ49" s="119">
        <v>13.570830000000001</v>
      </c>
      <c r="AK49" s="120">
        <v>13.4</v>
      </c>
      <c r="AL49" s="118">
        <v>50.46</v>
      </c>
      <c r="AM49" s="120">
        <v>50.75</v>
      </c>
      <c r="AN49" s="118">
        <v>52.618000000000002</v>
      </c>
      <c r="AO49" s="124" t="s">
        <v>1489</v>
      </c>
      <c r="AP49" s="124" t="s">
        <v>1489</v>
      </c>
      <c r="AQ49" s="124" t="s">
        <v>1489</v>
      </c>
      <c r="AR49" s="119">
        <v>12.075850000000001</v>
      </c>
      <c r="AS49" s="119">
        <v>6.7561799999999996</v>
      </c>
      <c r="AT49" s="119">
        <v>48.488999999999997</v>
      </c>
      <c r="AU49" s="119">
        <v>9.7119999999999997</v>
      </c>
      <c r="AV49" s="120">
        <v>24.507999999999999</v>
      </c>
      <c r="AW49" s="123">
        <v>7.6050000000000004</v>
      </c>
    </row>
    <row r="50" spans="1:49" x14ac:dyDescent="0.25">
      <c r="A50" s="125" t="s">
        <v>823</v>
      </c>
      <c r="B50" s="118">
        <v>15.7</v>
      </c>
      <c r="C50" s="119">
        <v>38</v>
      </c>
      <c r="D50" s="119">
        <v>49</v>
      </c>
      <c r="E50" s="119">
        <v>29.32959</v>
      </c>
      <c r="F50" s="119">
        <v>36.5</v>
      </c>
      <c r="G50" s="120">
        <v>65</v>
      </c>
      <c r="H50" s="118">
        <v>26</v>
      </c>
      <c r="I50" s="120">
        <v>103</v>
      </c>
      <c r="J50" s="118">
        <v>0</v>
      </c>
      <c r="K50" s="119">
        <v>0</v>
      </c>
      <c r="L50" s="120">
        <v>23.77</v>
      </c>
      <c r="M50" s="121" t="s">
        <v>1489</v>
      </c>
      <c r="N50" s="122" t="s">
        <v>1489</v>
      </c>
      <c r="O50" s="123">
        <v>3.456</v>
      </c>
      <c r="P50" s="118">
        <v>63.52</v>
      </c>
      <c r="Q50" s="119">
        <v>70.89</v>
      </c>
      <c r="R50" s="119">
        <v>225.71</v>
      </c>
      <c r="S50" s="120">
        <v>166.48</v>
      </c>
      <c r="T50" s="123">
        <v>150.40600000000001</v>
      </c>
      <c r="U50" s="123">
        <v>4.62</v>
      </c>
      <c r="V50" s="118">
        <v>20</v>
      </c>
      <c r="W50" s="119">
        <v>12.62</v>
      </c>
      <c r="X50" s="119">
        <v>0.44</v>
      </c>
      <c r="Y50" s="124" t="s">
        <v>1489</v>
      </c>
      <c r="Z50" s="122" t="s">
        <v>1489</v>
      </c>
      <c r="AA50" s="118">
        <v>122.51</v>
      </c>
      <c r="AB50" s="120">
        <v>343.28</v>
      </c>
      <c r="AC50" s="118">
        <v>86.451999999999998</v>
      </c>
      <c r="AD50" s="119">
        <v>68.734999999999999</v>
      </c>
      <c r="AE50" s="119">
        <v>92.673000000000002</v>
      </c>
      <c r="AF50" s="120">
        <v>0</v>
      </c>
      <c r="AG50" s="118">
        <v>10.2988</v>
      </c>
      <c r="AH50" s="119">
        <v>16.5</v>
      </c>
      <c r="AI50" s="119">
        <v>9.7109900000000007</v>
      </c>
      <c r="AJ50" s="119">
        <v>13.570830000000001</v>
      </c>
      <c r="AK50" s="120">
        <v>13.3</v>
      </c>
      <c r="AL50" s="118">
        <v>30</v>
      </c>
      <c r="AM50" s="120">
        <v>47.04</v>
      </c>
      <c r="AN50" s="118">
        <v>52.058</v>
      </c>
      <c r="AO50" s="124" t="s">
        <v>1489</v>
      </c>
      <c r="AP50" s="124" t="s">
        <v>1489</v>
      </c>
      <c r="AQ50" s="124" t="s">
        <v>1489</v>
      </c>
      <c r="AR50" s="119">
        <v>12.075850000000001</v>
      </c>
      <c r="AS50" s="119">
        <v>6.7561799999999996</v>
      </c>
      <c r="AT50" s="119">
        <v>48.488999999999997</v>
      </c>
      <c r="AU50" s="119">
        <v>9.7119999999999997</v>
      </c>
      <c r="AV50" s="120">
        <v>24.774999999999999</v>
      </c>
      <c r="AW50" s="123">
        <v>7.5430000000000001</v>
      </c>
    </row>
    <row r="51" spans="1:49" x14ac:dyDescent="0.25">
      <c r="A51" s="125" t="s">
        <v>824</v>
      </c>
      <c r="B51" s="118">
        <v>15.7</v>
      </c>
      <c r="C51" s="119">
        <v>38</v>
      </c>
      <c r="D51" s="119">
        <v>49</v>
      </c>
      <c r="E51" s="119">
        <v>29.32959</v>
      </c>
      <c r="F51" s="119">
        <v>36.5</v>
      </c>
      <c r="G51" s="120">
        <v>65</v>
      </c>
      <c r="H51" s="118">
        <v>26</v>
      </c>
      <c r="I51" s="120">
        <v>103</v>
      </c>
      <c r="J51" s="118">
        <v>0</v>
      </c>
      <c r="K51" s="119">
        <v>0</v>
      </c>
      <c r="L51" s="120">
        <v>23.77</v>
      </c>
      <c r="M51" s="121" t="s">
        <v>1489</v>
      </c>
      <c r="N51" s="122" t="s">
        <v>1489</v>
      </c>
      <c r="O51" s="123">
        <v>3.456</v>
      </c>
      <c r="P51" s="118">
        <v>63.52</v>
      </c>
      <c r="Q51" s="119">
        <v>70.89</v>
      </c>
      <c r="R51" s="119">
        <v>225.71</v>
      </c>
      <c r="S51" s="120">
        <v>166.48</v>
      </c>
      <c r="T51" s="123">
        <v>150.40600000000001</v>
      </c>
      <c r="U51" s="123">
        <v>4.62</v>
      </c>
      <c r="V51" s="118">
        <v>20</v>
      </c>
      <c r="W51" s="119">
        <v>12.62</v>
      </c>
      <c r="X51" s="119">
        <v>0.44</v>
      </c>
      <c r="Y51" s="124" t="s">
        <v>1489</v>
      </c>
      <c r="Z51" s="122" t="s">
        <v>1489</v>
      </c>
      <c r="AA51" s="118">
        <v>122.51</v>
      </c>
      <c r="AB51" s="120">
        <v>343.28</v>
      </c>
      <c r="AC51" s="118">
        <v>86.451999999999998</v>
      </c>
      <c r="AD51" s="119">
        <v>68.734999999999999</v>
      </c>
      <c r="AE51" s="119">
        <v>92.673000000000002</v>
      </c>
      <c r="AF51" s="120">
        <v>0</v>
      </c>
      <c r="AG51" s="118">
        <v>10.2988</v>
      </c>
      <c r="AH51" s="119">
        <v>16.5</v>
      </c>
      <c r="AI51" s="119">
        <v>9.7109900000000007</v>
      </c>
      <c r="AJ51" s="119">
        <v>13.570830000000001</v>
      </c>
      <c r="AK51" s="120">
        <v>13.3</v>
      </c>
      <c r="AL51" s="118">
        <v>30</v>
      </c>
      <c r="AM51" s="120">
        <v>47.04</v>
      </c>
      <c r="AN51" s="118">
        <v>52.058</v>
      </c>
      <c r="AO51" s="124" t="s">
        <v>1489</v>
      </c>
      <c r="AP51" s="124" t="s">
        <v>1489</v>
      </c>
      <c r="AQ51" s="124" t="s">
        <v>1489</v>
      </c>
      <c r="AR51" s="119">
        <v>12.075850000000001</v>
      </c>
      <c r="AS51" s="119">
        <v>6.7561799999999996</v>
      </c>
      <c r="AT51" s="119">
        <v>48.488999999999997</v>
      </c>
      <c r="AU51" s="119">
        <v>9.7119999999999997</v>
      </c>
      <c r="AV51" s="120">
        <v>24.774999999999999</v>
      </c>
      <c r="AW51" s="123">
        <v>7.5430000000000001</v>
      </c>
    </row>
    <row r="52" spans="1:49" x14ac:dyDescent="0.25">
      <c r="A52" s="125" t="s">
        <v>825</v>
      </c>
      <c r="B52" s="118">
        <v>15.7</v>
      </c>
      <c r="C52" s="119">
        <v>38</v>
      </c>
      <c r="D52" s="119">
        <v>49</v>
      </c>
      <c r="E52" s="119">
        <v>27.767779999999998</v>
      </c>
      <c r="F52" s="119">
        <v>37.700000000000003</v>
      </c>
      <c r="G52" s="120">
        <v>65</v>
      </c>
      <c r="H52" s="118">
        <v>25</v>
      </c>
      <c r="I52" s="120">
        <v>103</v>
      </c>
      <c r="J52" s="118">
        <v>0</v>
      </c>
      <c r="K52" s="119">
        <v>0</v>
      </c>
      <c r="L52" s="120">
        <v>23.760999999999999</v>
      </c>
      <c r="M52" s="121" t="s">
        <v>1489</v>
      </c>
      <c r="N52" s="122" t="s">
        <v>1489</v>
      </c>
      <c r="O52" s="123">
        <v>3.456</v>
      </c>
      <c r="P52" s="118">
        <v>63.52</v>
      </c>
      <c r="Q52" s="119">
        <v>70.09</v>
      </c>
      <c r="R52" s="119">
        <v>227.19</v>
      </c>
      <c r="S52" s="120">
        <v>142.9</v>
      </c>
      <c r="T52" s="123">
        <v>148.66900000000001</v>
      </c>
      <c r="U52" s="123">
        <v>4.58</v>
      </c>
      <c r="V52" s="118">
        <v>20</v>
      </c>
      <c r="W52" s="119">
        <v>10.396000000000001</v>
      </c>
      <c r="X52" s="119">
        <v>0.44</v>
      </c>
      <c r="Y52" s="124" t="s">
        <v>1489</v>
      </c>
      <c r="Z52" s="122" t="s">
        <v>1489</v>
      </c>
      <c r="AA52" s="118">
        <v>118.82</v>
      </c>
      <c r="AB52" s="120">
        <v>339.58800000000002</v>
      </c>
      <c r="AC52" s="118">
        <v>86.451999999999998</v>
      </c>
      <c r="AD52" s="119">
        <v>68.587000000000003</v>
      </c>
      <c r="AE52" s="119">
        <v>91.465999999999994</v>
      </c>
      <c r="AF52" s="120">
        <v>0</v>
      </c>
      <c r="AG52" s="118">
        <v>10.2988</v>
      </c>
      <c r="AH52" s="119">
        <v>16.8</v>
      </c>
      <c r="AI52" s="119">
        <v>9.6420899999999996</v>
      </c>
      <c r="AJ52" s="119">
        <v>13.570830000000001</v>
      </c>
      <c r="AK52" s="120">
        <v>13.3</v>
      </c>
      <c r="AL52" s="118">
        <v>46.36</v>
      </c>
      <c r="AM52" s="120">
        <v>46.65</v>
      </c>
      <c r="AN52" s="118">
        <v>52.058</v>
      </c>
      <c r="AO52" s="124" t="s">
        <v>1489</v>
      </c>
      <c r="AP52" s="124" t="s">
        <v>1489</v>
      </c>
      <c r="AQ52" s="124" t="s">
        <v>1489</v>
      </c>
      <c r="AR52" s="119">
        <v>12.09681</v>
      </c>
      <c r="AS52" s="119">
        <v>6.7561799999999996</v>
      </c>
      <c r="AT52" s="119">
        <v>48.488999999999997</v>
      </c>
      <c r="AU52" s="119">
        <v>9.8130000000000006</v>
      </c>
      <c r="AV52" s="120">
        <v>24.623999999999999</v>
      </c>
      <c r="AW52" s="123">
        <v>7.5430000000000001</v>
      </c>
    </row>
    <row r="53" spans="1:49" x14ac:dyDescent="0.25">
      <c r="A53" s="125" t="s">
        <v>826</v>
      </c>
      <c r="B53" s="118">
        <v>15.7</v>
      </c>
      <c r="C53" s="119">
        <v>38</v>
      </c>
      <c r="D53" s="119">
        <v>49</v>
      </c>
      <c r="E53" s="119">
        <v>27.767779999999998</v>
      </c>
      <c r="F53" s="119">
        <v>37.700000000000003</v>
      </c>
      <c r="G53" s="120">
        <v>65</v>
      </c>
      <c r="H53" s="118">
        <v>25</v>
      </c>
      <c r="I53" s="120">
        <v>103</v>
      </c>
      <c r="J53" s="118">
        <v>0</v>
      </c>
      <c r="K53" s="119">
        <v>0</v>
      </c>
      <c r="L53" s="120">
        <v>23.760999999999999</v>
      </c>
      <c r="M53" s="121" t="s">
        <v>1489</v>
      </c>
      <c r="N53" s="122" t="s">
        <v>1489</v>
      </c>
      <c r="O53" s="123">
        <v>3.456</v>
      </c>
      <c r="P53" s="118">
        <v>63.52</v>
      </c>
      <c r="Q53" s="119">
        <v>70.09</v>
      </c>
      <c r="R53" s="119">
        <v>227.19</v>
      </c>
      <c r="S53" s="120">
        <v>142.9</v>
      </c>
      <c r="T53" s="123">
        <v>148.66900000000001</v>
      </c>
      <c r="U53" s="123">
        <v>4.58</v>
      </c>
      <c r="V53" s="118">
        <v>20</v>
      </c>
      <c r="W53" s="119">
        <v>10.396000000000001</v>
      </c>
      <c r="X53" s="119">
        <v>0.44</v>
      </c>
      <c r="Y53" s="124" t="s">
        <v>1489</v>
      </c>
      <c r="Z53" s="122" t="s">
        <v>1489</v>
      </c>
      <c r="AA53" s="118">
        <v>118.82</v>
      </c>
      <c r="AB53" s="120">
        <v>339.58800000000002</v>
      </c>
      <c r="AC53" s="118">
        <v>86.451999999999998</v>
      </c>
      <c r="AD53" s="119">
        <v>68.587000000000003</v>
      </c>
      <c r="AE53" s="119">
        <v>91.465999999999994</v>
      </c>
      <c r="AF53" s="120">
        <v>0</v>
      </c>
      <c r="AG53" s="118">
        <v>10.2988</v>
      </c>
      <c r="AH53" s="119">
        <v>16.8</v>
      </c>
      <c r="AI53" s="119">
        <v>9.6420899999999996</v>
      </c>
      <c r="AJ53" s="119">
        <v>13.570830000000001</v>
      </c>
      <c r="AK53" s="120">
        <v>13.3</v>
      </c>
      <c r="AL53" s="118">
        <v>46.36</v>
      </c>
      <c r="AM53" s="120">
        <v>46.65</v>
      </c>
      <c r="AN53" s="118">
        <v>52.058</v>
      </c>
      <c r="AO53" s="124" t="s">
        <v>1489</v>
      </c>
      <c r="AP53" s="124" t="s">
        <v>1489</v>
      </c>
      <c r="AQ53" s="124" t="s">
        <v>1489</v>
      </c>
      <c r="AR53" s="119">
        <v>12.09681</v>
      </c>
      <c r="AS53" s="119">
        <v>6.7561799999999996</v>
      </c>
      <c r="AT53" s="119">
        <v>48.488999999999997</v>
      </c>
      <c r="AU53" s="119">
        <v>9.8130000000000006</v>
      </c>
      <c r="AV53" s="120">
        <v>24.623999999999999</v>
      </c>
      <c r="AW53" s="123">
        <v>7.5430000000000001</v>
      </c>
    </row>
    <row r="54" spans="1:49" x14ac:dyDescent="0.25">
      <c r="A54" s="125" t="s">
        <v>827</v>
      </c>
      <c r="B54" s="118">
        <v>15.7</v>
      </c>
      <c r="C54" s="119">
        <v>38</v>
      </c>
      <c r="D54" s="119">
        <v>49</v>
      </c>
      <c r="E54" s="119">
        <v>25.563659999999999</v>
      </c>
      <c r="F54" s="119">
        <v>39.9</v>
      </c>
      <c r="G54" s="120">
        <v>65</v>
      </c>
      <c r="H54" s="118">
        <v>25</v>
      </c>
      <c r="I54" s="120">
        <v>101</v>
      </c>
      <c r="J54" s="118">
        <v>0</v>
      </c>
      <c r="K54" s="119">
        <v>0</v>
      </c>
      <c r="L54" s="120">
        <v>23.751000000000001</v>
      </c>
      <c r="M54" s="121" t="s">
        <v>1489</v>
      </c>
      <c r="N54" s="122" t="s">
        <v>1489</v>
      </c>
      <c r="O54" s="123">
        <v>3.456</v>
      </c>
      <c r="P54" s="118">
        <v>64.260000000000005</v>
      </c>
      <c r="Q54" s="119">
        <v>70.09</v>
      </c>
      <c r="R54" s="119">
        <v>224.25</v>
      </c>
      <c r="S54" s="120">
        <v>142.54</v>
      </c>
      <c r="T54" s="123">
        <v>147.697</v>
      </c>
      <c r="U54" s="123">
        <v>4.55</v>
      </c>
      <c r="V54" s="118">
        <v>20</v>
      </c>
      <c r="W54" s="119">
        <v>10.396000000000001</v>
      </c>
      <c r="X54" s="119">
        <v>0.44</v>
      </c>
      <c r="Y54" s="124" t="s">
        <v>1489</v>
      </c>
      <c r="Z54" s="122" t="s">
        <v>1489</v>
      </c>
      <c r="AA54" s="118">
        <v>118.6</v>
      </c>
      <c r="AB54" s="120">
        <v>339.36799999999999</v>
      </c>
      <c r="AC54" s="118">
        <v>86.552999999999997</v>
      </c>
      <c r="AD54" s="119">
        <v>68.531000000000006</v>
      </c>
      <c r="AE54" s="119">
        <v>90.256</v>
      </c>
      <c r="AF54" s="120">
        <v>0</v>
      </c>
      <c r="AG54" s="118">
        <v>10.2988</v>
      </c>
      <c r="AH54" s="119">
        <v>16.8</v>
      </c>
      <c r="AI54" s="119">
        <v>8.78965</v>
      </c>
      <c r="AJ54" s="119">
        <v>13.570830000000001</v>
      </c>
      <c r="AK54" s="120">
        <v>13.3</v>
      </c>
      <c r="AL54" s="118">
        <v>46.4</v>
      </c>
      <c r="AM54" s="120">
        <v>46.69</v>
      </c>
      <c r="AN54" s="118">
        <v>52.058</v>
      </c>
      <c r="AO54" s="124" t="s">
        <v>1489</v>
      </c>
      <c r="AP54" s="124" t="s">
        <v>1489</v>
      </c>
      <c r="AQ54" s="124" t="s">
        <v>1489</v>
      </c>
      <c r="AR54" s="119">
        <v>12.05946</v>
      </c>
      <c r="AS54" s="119">
        <v>6.7561799999999996</v>
      </c>
      <c r="AT54" s="119">
        <v>48.488999999999997</v>
      </c>
      <c r="AU54" s="119">
        <v>9.6329999999999991</v>
      </c>
      <c r="AV54" s="120">
        <v>24.565999999999999</v>
      </c>
      <c r="AW54" s="123">
        <v>7.5430000000000001</v>
      </c>
    </row>
    <row r="55" spans="1:49" x14ac:dyDescent="0.25">
      <c r="A55" s="125" t="s">
        <v>828</v>
      </c>
      <c r="B55" s="118">
        <v>15.7</v>
      </c>
      <c r="C55" s="119">
        <v>38</v>
      </c>
      <c r="D55" s="119">
        <v>49</v>
      </c>
      <c r="E55" s="119">
        <v>25.563659999999999</v>
      </c>
      <c r="F55" s="119">
        <v>39.9</v>
      </c>
      <c r="G55" s="120">
        <v>65</v>
      </c>
      <c r="H55" s="118">
        <v>25</v>
      </c>
      <c r="I55" s="120">
        <v>101</v>
      </c>
      <c r="J55" s="118">
        <v>0</v>
      </c>
      <c r="K55" s="119">
        <v>0</v>
      </c>
      <c r="L55" s="120">
        <v>23.751000000000001</v>
      </c>
      <c r="M55" s="121" t="s">
        <v>1489</v>
      </c>
      <c r="N55" s="122" t="s">
        <v>1489</v>
      </c>
      <c r="O55" s="123">
        <v>3.456</v>
      </c>
      <c r="P55" s="118">
        <v>64.260000000000005</v>
      </c>
      <c r="Q55" s="119">
        <v>70.09</v>
      </c>
      <c r="R55" s="119">
        <v>224.25</v>
      </c>
      <c r="S55" s="120">
        <v>142.54</v>
      </c>
      <c r="T55" s="123">
        <v>147.697</v>
      </c>
      <c r="U55" s="123">
        <v>4.55</v>
      </c>
      <c r="V55" s="118">
        <v>20</v>
      </c>
      <c r="W55" s="119">
        <v>10.396000000000001</v>
      </c>
      <c r="X55" s="119">
        <v>0.44</v>
      </c>
      <c r="Y55" s="124" t="s">
        <v>1489</v>
      </c>
      <c r="Z55" s="122" t="s">
        <v>1489</v>
      </c>
      <c r="AA55" s="118">
        <v>118.6</v>
      </c>
      <c r="AB55" s="120">
        <v>339.36799999999999</v>
      </c>
      <c r="AC55" s="118">
        <v>86.552999999999997</v>
      </c>
      <c r="AD55" s="119">
        <v>68.531000000000006</v>
      </c>
      <c r="AE55" s="119">
        <v>90.256</v>
      </c>
      <c r="AF55" s="120">
        <v>0</v>
      </c>
      <c r="AG55" s="118">
        <v>10.2988</v>
      </c>
      <c r="AH55" s="119">
        <v>16.8</v>
      </c>
      <c r="AI55" s="119">
        <v>8.78965</v>
      </c>
      <c r="AJ55" s="119">
        <v>13.570830000000001</v>
      </c>
      <c r="AK55" s="120">
        <v>13.3</v>
      </c>
      <c r="AL55" s="118">
        <v>46.4</v>
      </c>
      <c r="AM55" s="120">
        <v>46.69</v>
      </c>
      <c r="AN55" s="118">
        <v>52.058</v>
      </c>
      <c r="AO55" s="124" t="s">
        <v>1489</v>
      </c>
      <c r="AP55" s="124" t="s">
        <v>1489</v>
      </c>
      <c r="AQ55" s="124" t="s">
        <v>1489</v>
      </c>
      <c r="AR55" s="119">
        <v>12.05946</v>
      </c>
      <c r="AS55" s="119">
        <v>6.7561799999999996</v>
      </c>
      <c r="AT55" s="119">
        <v>48.488999999999997</v>
      </c>
      <c r="AU55" s="119">
        <v>9.6329999999999991</v>
      </c>
      <c r="AV55" s="120">
        <v>24.565999999999999</v>
      </c>
      <c r="AW55" s="123">
        <v>7.5430000000000001</v>
      </c>
    </row>
    <row r="56" spans="1:49" x14ac:dyDescent="0.25">
      <c r="A56" s="125" t="s">
        <v>829</v>
      </c>
      <c r="B56" s="118">
        <v>15.7</v>
      </c>
      <c r="C56" s="119">
        <v>38</v>
      </c>
      <c r="D56" s="119">
        <v>49</v>
      </c>
      <c r="E56" s="119">
        <v>25.563659999999999</v>
      </c>
      <c r="F56" s="119">
        <v>39.9</v>
      </c>
      <c r="G56" s="120">
        <v>65</v>
      </c>
      <c r="H56" s="118">
        <v>25</v>
      </c>
      <c r="I56" s="120">
        <v>101</v>
      </c>
      <c r="J56" s="118">
        <v>0</v>
      </c>
      <c r="K56" s="119">
        <v>0</v>
      </c>
      <c r="L56" s="120">
        <v>23.718</v>
      </c>
      <c r="M56" s="121" t="s">
        <v>1489</v>
      </c>
      <c r="N56" s="122" t="s">
        <v>1489</v>
      </c>
      <c r="O56" s="123">
        <v>3.456</v>
      </c>
      <c r="P56" s="118">
        <v>85.16</v>
      </c>
      <c r="Q56" s="119">
        <v>69.28</v>
      </c>
      <c r="R56" s="119">
        <v>222.78</v>
      </c>
      <c r="S56" s="120">
        <v>157.04</v>
      </c>
      <c r="T56" s="123">
        <v>145.684</v>
      </c>
      <c r="U56" s="123">
        <v>4.58</v>
      </c>
      <c r="V56" s="118">
        <v>20</v>
      </c>
      <c r="W56" s="119">
        <v>10.396000000000001</v>
      </c>
      <c r="X56" s="119">
        <v>0.44</v>
      </c>
      <c r="Y56" s="124" t="s">
        <v>1489</v>
      </c>
      <c r="Z56" s="122" t="s">
        <v>1489</v>
      </c>
      <c r="AA56" s="118">
        <v>118.35</v>
      </c>
      <c r="AB56" s="120">
        <v>339.11399999999998</v>
      </c>
      <c r="AC56" s="118">
        <v>85.42</v>
      </c>
      <c r="AD56" s="119">
        <v>68.613</v>
      </c>
      <c r="AE56" s="119">
        <v>90.103999999999999</v>
      </c>
      <c r="AF56" s="120">
        <v>0</v>
      </c>
      <c r="AG56" s="118">
        <v>10.2988</v>
      </c>
      <c r="AH56" s="119">
        <v>16.7</v>
      </c>
      <c r="AI56" s="119">
        <v>8.8112499999999994</v>
      </c>
      <c r="AJ56" s="119">
        <v>13.570830000000001</v>
      </c>
      <c r="AK56" s="120">
        <v>13.2</v>
      </c>
      <c r="AL56" s="118">
        <v>46.36</v>
      </c>
      <c r="AM56" s="120">
        <v>46.65</v>
      </c>
      <c r="AN56" s="118">
        <v>51.496000000000002</v>
      </c>
      <c r="AO56" s="124" t="s">
        <v>1489</v>
      </c>
      <c r="AP56" s="124" t="s">
        <v>1489</v>
      </c>
      <c r="AQ56" s="124" t="s">
        <v>1489</v>
      </c>
      <c r="AR56" s="119">
        <v>12.05531</v>
      </c>
      <c r="AS56" s="119">
        <v>6.7561799999999996</v>
      </c>
      <c r="AT56" s="119">
        <v>48.488999999999997</v>
      </c>
      <c r="AU56" s="119">
        <v>9.6129999999999995</v>
      </c>
      <c r="AV56" s="120">
        <v>24.331</v>
      </c>
      <c r="AW56" s="123">
        <v>7.5430000000000001</v>
      </c>
    </row>
    <row r="57" spans="1:49" x14ac:dyDescent="0.25">
      <c r="A57" s="125" t="s">
        <v>830</v>
      </c>
      <c r="B57" s="118">
        <v>15.7</v>
      </c>
      <c r="C57" s="119">
        <v>38</v>
      </c>
      <c r="D57" s="119">
        <v>49</v>
      </c>
      <c r="E57" s="119">
        <v>25.563659999999999</v>
      </c>
      <c r="F57" s="119">
        <v>39.9</v>
      </c>
      <c r="G57" s="120">
        <v>65</v>
      </c>
      <c r="H57" s="118">
        <v>25</v>
      </c>
      <c r="I57" s="120">
        <v>101</v>
      </c>
      <c r="J57" s="118">
        <v>0</v>
      </c>
      <c r="K57" s="119">
        <v>0</v>
      </c>
      <c r="L57" s="120">
        <v>23.718</v>
      </c>
      <c r="M57" s="121" t="s">
        <v>1489</v>
      </c>
      <c r="N57" s="122" t="s">
        <v>1489</v>
      </c>
      <c r="O57" s="123">
        <v>3.456</v>
      </c>
      <c r="P57" s="118">
        <v>85.16</v>
      </c>
      <c r="Q57" s="119">
        <v>69.28</v>
      </c>
      <c r="R57" s="119">
        <v>222.78</v>
      </c>
      <c r="S57" s="120">
        <v>157.04</v>
      </c>
      <c r="T57" s="123">
        <v>145.684</v>
      </c>
      <c r="U57" s="123">
        <v>4.58</v>
      </c>
      <c r="V57" s="118">
        <v>20</v>
      </c>
      <c r="W57" s="119">
        <v>10.396000000000001</v>
      </c>
      <c r="X57" s="119">
        <v>0.44</v>
      </c>
      <c r="Y57" s="124" t="s">
        <v>1489</v>
      </c>
      <c r="Z57" s="122" t="s">
        <v>1489</v>
      </c>
      <c r="AA57" s="118">
        <v>118.35</v>
      </c>
      <c r="AB57" s="120">
        <v>339.11399999999998</v>
      </c>
      <c r="AC57" s="118">
        <v>85.42</v>
      </c>
      <c r="AD57" s="119">
        <v>68.613</v>
      </c>
      <c r="AE57" s="119">
        <v>90.103999999999999</v>
      </c>
      <c r="AF57" s="120">
        <v>0</v>
      </c>
      <c r="AG57" s="118">
        <v>10.2988</v>
      </c>
      <c r="AH57" s="119">
        <v>16.7</v>
      </c>
      <c r="AI57" s="119">
        <v>8.8112499999999994</v>
      </c>
      <c r="AJ57" s="119">
        <v>13.570830000000001</v>
      </c>
      <c r="AK57" s="120">
        <v>13.2</v>
      </c>
      <c r="AL57" s="118">
        <v>46.36</v>
      </c>
      <c r="AM57" s="120">
        <v>46.65</v>
      </c>
      <c r="AN57" s="118">
        <v>51.496000000000002</v>
      </c>
      <c r="AO57" s="124" t="s">
        <v>1489</v>
      </c>
      <c r="AP57" s="124" t="s">
        <v>1489</v>
      </c>
      <c r="AQ57" s="124" t="s">
        <v>1489</v>
      </c>
      <c r="AR57" s="119">
        <v>12.05531</v>
      </c>
      <c r="AS57" s="119">
        <v>6.7561799999999996</v>
      </c>
      <c r="AT57" s="119">
        <v>48.488999999999997</v>
      </c>
      <c r="AU57" s="119">
        <v>9.6129999999999995</v>
      </c>
      <c r="AV57" s="120">
        <v>24.331</v>
      </c>
      <c r="AW57" s="123">
        <v>7.5430000000000001</v>
      </c>
    </row>
    <row r="58" spans="1:49" x14ac:dyDescent="0.25">
      <c r="A58" s="125" t="s">
        <v>831</v>
      </c>
      <c r="B58" s="118">
        <v>15.7</v>
      </c>
      <c r="C58" s="119">
        <v>38</v>
      </c>
      <c r="D58" s="119">
        <v>49</v>
      </c>
      <c r="E58" s="119">
        <v>28.77929</v>
      </c>
      <c r="F58" s="119">
        <v>35</v>
      </c>
      <c r="G58" s="120">
        <v>65</v>
      </c>
      <c r="H58" s="118">
        <v>25</v>
      </c>
      <c r="I58" s="120">
        <v>100</v>
      </c>
      <c r="J58" s="118">
        <v>0</v>
      </c>
      <c r="K58" s="119">
        <v>0</v>
      </c>
      <c r="L58" s="120">
        <v>23.713000000000001</v>
      </c>
      <c r="M58" s="121" t="s">
        <v>1489</v>
      </c>
      <c r="N58" s="122" t="s">
        <v>1489</v>
      </c>
      <c r="O58" s="123">
        <v>3.456</v>
      </c>
      <c r="P58" s="118">
        <v>89.6</v>
      </c>
      <c r="Q58" s="119">
        <v>83.47</v>
      </c>
      <c r="R58" s="119">
        <v>218.43</v>
      </c>
      <c r="S58" s="120">
        <v>133.27000000000001</v>
      </c>
      <c r="T58" s="123">
        <v>146.97800000000001</v>
      </c>
      <c r="U58" s="123">
        <v>4.54</v>
      </c>
      <c r="V58" s="118">
        <v>20</v>
      </c>
      <c r="W58" s="119">
        <v>10.396000000000001</v>
      </c>
      <c r="X58" s="119">
        <v>0.44</v>
      </c>
      <c r="Y58" s="124" t="s">
        <v>1489</v>
      </c>
      <c r="Z58" s="122" t="s">
        <v>1489</v>
      </c>
      <c r="AA58" s="118">
        <v>118.57</v>
      </c>
      <c r="AB58" s="120">
        <v>339.33699999999999</v>
      </c>
      <c r="AC58" s="118">
        <v>89.164000000000001</v>
      </c>
      <c r="AD58" s="119">
        <v>68.662999999999997</v>
      </c>
      <c r="AE58" s="119">
        <v>88.893000000000001</v>
      </c>
      <c r="AF58" s="120">
        <v>0</v>
      </c>
      <c r="AG58" s="118">
        <v>10.2988</v>
      </c>
      <c r="AH58" s="119">
        <v>11.1</v>
      </c>
      <c r="AI58" s="119">
        <v>8.6694099999999992</v>
      </c>
      <c r="AJ58" s="119">
        <v>13.570830000000001</v>
      </c>
      <c r="AK58" s="120">
        <v>13.2</v>
      </c>
      <c r="AL58" s="118">
        <v>46.22</v>
      </c>
      <c r="AM58" s="120">
        <v>46.5</v>
      </c>
      <c r="AN58" s="118">
        <v>51.496000000000002</v>
      </c>
      <c r="AO58" s="119">
        <v>31.43571</v>
      </c>
      <c r="AP58" s="119">
        <v>35.797469999999997</v>
      </c>
      <c r="AQ58" s="119">
        <v>36.151060000000001</v>
      </c>
      <c r="AR58" s="119">
        <v>12.05531</v>
      </c>
      <c r="AS58" s="119">
        <v>6.7561799999999996</v>
      </c>
      <c r="AT58" s="119">
        <v>48.488999999999997</v>
      </c>
      <c r="AU58" s="119">
        <v>9.6129999999999995</v>
      </c>
      <c r="AV58" s="120">
        <v>23.850999999999999</v>
      </c>
      <c r="AW58" s="123">
        <v>7.5430000000000001</v>
      </c>
    </row>
    <row r="59" spans="1:49" x14ac:dyDescent="0.25">
      <c r="A59" s="126" t="s">
        <v>832</v>
      </c>
      <c r="B59" s="127">
        <v>15.7</v>
      </c>
      <c r="C59" s="128">
        <v>38</v>
      </c>
      <c r="D59" s="128">
        <v>49</v>
      </c>
      <c r="E59" s="128">
        <v>28.77929</v>
      </c>
      <c r="F59" s="128">
        <v>35</v>
      </c>
      <c r="G59" s="129">
        <v>65</v>
      </c>
      <c r="H59" s="127">
        <v>25</v>
      </c>
      <c r="I59" s="129">
        <v>100</v>
      </c>
      <c r="J59" s="127">
        <v>0</v>
      </c>
      <c r="K59" s="128">
        <v>0</v>
      </c>
      <c r="L59" s="129">
        <v>23.713000000000001</v>
      </c>
      <c r="M59" s="130" t="s">
        <v>1489</v>
      </c>
      <c r="N59" s="131" t="s">
        <v>1489</v>
      </c>
      <c r="O59" s="132">
        <v>3.456</v>
      </c>
      <c r="P59" s="127">
        <v>89.6</v>
      </c>
      <c r="Q59" s="128">
        <v>83.47</v>
      </c>
      <c r="R59" s="128">
        <v>218.43</v>
      </c>
      <c r="S59" s="129">
        <v>133.27000000000001</v>
      </c>
      <c r="T59" s="132">
        <v>146.97800000000001</v>
      </c>
      <c r="U59" s="132">
        <v>4.54</v>
      </c>
      <c r="V59" s="127">
        <v>20</v>
      </c>
      <c r="W59" s="128">
        <v>10.396000000000001</v>
      </c>
      <c r="X59" s="128">
        <v>0.44</v>
      </c>
      <c r="Y59" s="133" t="s">
        <v>1489</v>
      </c>
      <c r="Z59" s="131" t="s">
        <v>1489</v>
      </c>
      <c r="AA59" s="127">
        <v>118.57</v>
      </c>
      <c r="AB59" s="129">
        <v>339.33699999999999</v>
      </c>
      <c r="AC59" s="127">
        <v>89.164000000000001</v>
      </c>
      <c r="AD59" s="128">
        <v>68.662999999999997</v>
      </c>
      <c r="AE59" s="128">
        <v>88.893000000000001</v>
      </c>
      <c r="AF59" s="129">
        <v>0</v>
      </c>
      <c r="AG59" s="127">
        <v>10.2988</v>
      </c>
      <c r="AH59" s="128">
        <v>11.1</v>
      </c>
      <c r="AI59" s="128">
        <v>8.6694099999999992</v>
      </c>
      <c r="AJ59" s="128">
        <v>13.570830000000001</v>
      </c>
      <c r="AK59" s="129">
        <v>13.2</v>
      </c>
      <c r="AL59" s="127">
        <v>46.22</v>
      </c>
      <c r="AM59" s="129">
        <v>46.5</v>
      </c>
      <c r="AN59" s="127">
        <v>51.496000000000002</v>
      </c>
      <c r="AO59" s="128">
        <v>31.43571</v>
      </c>
      <c r="AP59" s="128">
        <v>35.797469999999997</v>
      </c>
      <c r="AQ59" s="128">
        <v>36.151060000000001</v>
      </c>
      <c r="AR59" s="128">
        <v>12.05531</v>
      </c>
      <c r="AS59" s="128">
        <v>6.7561799999999996</v>
      </c>
      <c r="AT59" s="128">
        <v>48.488999999999997</v>
      </c>
      <c r="AU59" s="128">
        <v>9.6129999999999995</v>
      </c>
      <c r="AV59" s="129">
        <v>23.850999999999999</v>
      </c>
      <c r="AW59" s="132">
        <v>7.5430000000000001</v>
      </c>
    </row>
    <row r="60" spans="1:49" x14ac:dyDescent="0.25">
      <c r="A60" s="134" t="s">
        <v>1420</v>
      </c>
      <c r="B60" s="135">
        <f t="shared" ref="B60:AW60" si="0">MIN(B12:B59)</f>
        <v>15.7</v>
      </c>
      <c r="C60" s="135">
        <f t="shared" si="0"/>
        <v>38</v>
      </c>
      <c r="D60" s="135">
        <f t="shared" si="0"/>
        <v>49</v>
      </c>
      <c r="E60" s="135">
        <f t="shared" si="0"/>
        <v>25.563659999999999</v>
      </c>
      <c r="F60" s="135">
        <f t="shared" si="0"/>
        <v>25.5</v>
      </c>
      <c r="G60" s="135">
        <f t="shared" si="0"/>
        <v>65</v>
      </c>
      <c r="H60" s="135">
        <f t="shared" si="0"/>
        <v>25</v>
      </c>
      <c r="I60" s="135">
        <f t="shared" si="0"/>
        <v>100</v>
      </c>
      <c r="J60" s="135">
        <f t="shared" si="0"/>
        <v>0</v>
      </c>
      <c r="K60" s="135">
        <f t="shared" si="0"/>
        <v>0</v>
      </c>
      <c r="L60" s="135">
        <f t="shared" si="0"/>
        <v>23.553000000000001</v>
      </c>
      <c r="M60" s="135">
        <f t="shared" si="0"/>
        <v>1.07</v>
      </c>
      <c r="N60" s="135">
        <f t="shared" si="0"/>
        <v>147.9</v>
      </c>
      <c r="O60" s="135">
        <f t="shared" si="0"/>
        <v>3.456</v>
      </c>
      <c r="P60" s="135">
        <f t="shared" si="0"/>
        <v>21.46</v>
      </c>
      <c r="Q60" s="135">
        <f t="shared" si="0"/>
        <v>69.28</v>
      </c>
      <c r="R60" s="135">
        <f t="shared" si="0"/>
        <v>215.56</v>
      </c>
      <c r="S60" s="135">
        <f t="shared" si="0"/>
        <v>133.27000000000001</v>
      </c>
      <c r="T60" s="135">
        <f t="shared" si="0"/>
        <v>145.684</v>
      </c>
      <c r="U60" s="135">
        <f t="shared" si="0"/>
        <v>4.46</v>
      </c>
      <c r="V60" s="135">
        <f t="shared" si="0"/>
        <v>15.64</v>
      </c>
      <c r="W60" s="135">
        <f t="shared" si="0"/>
        <v>8.3699999999999992</v>
      </c>
      <c r="X60" s="135">
        <f t="shared" si="0"/>
        <v>0.38</v>
      </c>
      <c r="Y60" s="135">
        <f t="shared" si="0"/>
        <v>0</v>
      </c>
      <c r="Z60" s="135">
        <f t="shared" si="0"/>
        <v>0</v>
      </c>
      <c r="AA60" s="135">
        <f t="shared" si="0"/>
        <v>118.35</v>
      </c>
      <c r="AB60" s="135">
        <f t="shared" si="0"/>
        <v>339.11399999999998</v>
      </c>
      <c r="AC60" s="135">
        <f t="shared" si="0"/>
        <v>85.119</v>
      </c>
      <c r="AD60" s="135">
        <f t="shared" si="0"/>
        <v>67.114000000000004</v>
      </c>
      <c r="AE60" s="135">
        <f t="shared" si="0"/>
        <v>88.893000000000001</v>
      </c>
      <c r="AF60" s="135">
        <f t="shared" si="0"/>
        <v>0</v>
      </c>
      <c r="AG60" s="135">
        <f t="shared" si="0"/>
        <v>10.2988</v>
      </c>
      <c r="AH60" s="135">
        <f t="shared" si="0"/>
        <v>6.8</v>
      </c>
      <c r="AI60" s="135">
        <f t="shared" si="0"/>
        <v>8.5327900000000003</v>
      </c>
      <c r="AJ60" s="135">
        <f t="shared" si="0"/>
        <v>13.570830000000001</v>
      </c>
      <c r="AK60" s="135">
        <f t="shared" si="0"/>
        <v>13.2</v>
      </c>
      <c r="AL60" s="135">
        <f t="shared" si="0"/>
        <v>30</v>
      </c>
      <c r="AM60" s="135">
        <f t="shared" si="0"/>
        <v>45.19</v>
      </c>
      <c r="AN60" s="135">
        <f t="shared" si="0"/>
        <v>51.496000000000002</v>
      </c>
      <c r="AO60" s="135">
        <f t="shared" si="0"/>
        <v>31.43571</v>
      </c>
      <c r="AP60" s="135">
        <f t="shared" si="0"/>
        <v>35.797469999999997</v>
      </c>
      <c r="AQ60" s="135">
        <f t="shared" si="0"/>
        <v>36.151060000000001</v>
      </c>
      <c r="AR60" s="135">
        <f t="shared" si="0"/>
        <v>12.05531</v>
      </c>
      <c r="AS60" s="135">
        <f t="shared" si="0"/>
        <v>6.7561799999999996</v>
      </c>
      <c r="AT60" s="135">
        <f t="shared" si="0"/>
        <v>48.488999999999997</v>
      </c>
      <c r="AU60" s="135">
        <f t="shared" si="0"/>
        <v>9.6129999999999995</v>
      </c>
      <c r="AV60" s="135">
        <f t="shared" si="0"/>
        <v>23.850999999999999</v>
      </c>
      <c r="AW60" s="136">
        <f t="shared" si="0"/>
        <v>7.5430000000000001</v>
      </c>
    </row>
    <row r="61" spans="1:49" x14ac:dyDescent="0.25">
      <c r="A61" s="137" t="s">
        <v>1419</v>
      </c>
      <c r="B61" s="138">
        <f t="shared" ref="B61:AW61" si="1">MAX(B12:B59)</f>
        <v>15.8</v>
      </c>
      <c r="C61" s="138">
        <f t="shared" si="1"/>
        <v>38</v>
      </c>
      <c r="D61" s="138">
        <f t="shared" si="1"/>
        <v>55.9</v>
      </c>
      <c r="E61" s="138">
        <f t="shared" si="1"/>
        <v>38.259950000000003</v>
      </c>
      <c r="F61" s="138">
        <f t="shared" si="1"/>
        <v>39.9</v>
      </c>
      <c r="G61" s="138">
        <f t="shared" si="1"/>
        <v>70</v>
      </c>
      <c r="H61" s="138">
        <f t="shared" si="1"/>
        <v>28.3</v>
      </c>
      <c r="I61" s="138">
        <f t="shared" si="1"/>
        <v>125</v>
      </c>
      <c r="J61" s="138">
        <f t="shared" si="1"/>
        <v>0</v>
      </c>
      <c r="K61" s="138">
        <f t="shared" si="1"/>
        <v>0</v>
      </c>
      <c r="L61" s="138">
        <f t="shared" si="1"/>
        <v>23.847000000000001</v>
      </c>
      <c r="M61" s="138">
        <f t="shared" si="1"/>
        <v>1.07</v>
      </c>
      <c r="N61" s="138">
        <f t="shared" si="1"/>
        <v>172.37</v>
      </c>
      <c r="O61" s="138">
        <f t="shared" si="1"/>
        <v>3.456</v>
      </c>
      <c r="P61" s="138">
        <f t="shared" si="1"/>
        <v>89.6</v>
      </c>
      <c r="Q61" s="138">
        <f t="shared" si="1"/>
        <v>122.16</v>
      </c>
      <c r="R61" s="138">
        <f t="shared" si="1"/>
        <v>230.15</v>
      </c>
      <c r="S61" s="138">
        <f t="shared" si="1"/>
        <v>166.48</v>
      </c>
      <c r="T61" s="138">
        <f t="shared" si="1"/>
        <v>174.559</v>
      </c>
      <c r="U61" s="138">
        <f t="shared" si="1"/>
        <v>4.82</v>
      </c>
      <c r="V61" s="138">
        <f t="shared" si="1"/>
        <v>20</v>
      </c>
      <c r="W61" s="138">
        <f t="shared" si="1"/>
        <v>12.62</v>
      </c>
      <c r="X61" s="138">
        <f t="shared" si="1"/>
        <v>0.46</v>
      </c>
      <c r="Y61" s="138">
        <f t="shared" si="1"/>
        <v>0</v>
      </c>
      <c r="Z61" s="138">
        <f t="shared" si="1"/>
        <v>0</v>
      </c>
      <c r="AA61" s="138">
        <f t="shared" si="1"/>
        <v>155.29</v>
      </c>
      <c r="AB61" s="138">
        <f t="shared" si="1"/>
        <v>382.45</v>
      </c>
      <c r="AC61" s="138">
        <f t="shared" si="1"/>
        <v>91.522000000000006</v>
      </c>
      <c r="AD61" s="138">
        <f t="shared" si="1"/>
        <v>69.686999999999998</v>
      </c>
      <c r="AE61" s="138">
        <f t="shared" si="1"/>
        <v>101.31399999999999</v>
      </c>
      <c r="AF61" s="138">
        <f t="shared" si="1"/>
        <v>0</v>
      </c>
      <c r="AG61" s="138">
        <f t="shared" si="1"/>
        <v>10.2988</v>
      </c>
      <c r="AH61" s="138">
        <f t="shared" si="1"/>
        <v>16.8</v>
      </c>
      <c r="AI61" s="138">
        <f t="shared" si="1"/>
        <v>9.7682400000000005</v>
      </c>
      <c r="AJ61" s="138">
        <f t="shared" si="1"/>
        <v>13.570830000000001</v>
      </c>
      <c r="AK61" s="138">
        <f t="shared" si="1"/>
        <v>14</v>
      </c>
      <c r="AL61" s="138">
        <f t="shared" si="1"/>
        <v>60.37</v>
      </c>
      <c r="AM61" s="138">
        <f t="shared" si="1"/>
        <v>60.66</v>
      </c>
      <c r="AN61" s="138">
        <f t="shared" si="1"/>
        <v>55.930999999999997</v>
      </c>
      <c r="AO61" s="138">
        <f t="shared" si="1"/>
        <v>31.43571</v>
      </c>
      <c r="AP61" s="138">
        <f t="shared" si="1"/>
        <v>37.670349999999999</v>
      </c>
      <c r="AQ61" s="138">
        <f t="shared" si="1"/>
        <v>36.151060000000001</v>
      </c>
      <c r="AR61" s="138">
        <f t="shared" si="1"/>
        <v>12.24516</v>
      </c>
      <c r="AS61" s="138">
        <f t="shared" si="1"/>
        <v>6.7561799999999996</v>
      </c>
      <c r="AT61" s="138">
        <f t="shared" si="1"/>
        <v>48.488999999999997</v>
      </c>
      <c r="AU61" s="138">
        <f t="shared" si="1"/>
        <v>10.528</v>
      </c>
      <c r="AV61" s="138">
        <f t="shared" si="1"/>
        <v>26.201000000000001</v>
      </c>
      <c r="AW61" s="139">
        <f t="shared" si="1"/>
        <v>7.9660000000000002</v>
      </c>
    </row>
    <row r="62" spans="1:49" x14ac:dyDescent="0.25">
      <c r="A62" s="140" t="s">
        <v>1490</v>
      </c>
      <c r="B62" s="141">
        <f t="shared" ref="B62:AW62" si="2">AVERAGE(B12:B59)</f>
        <v>15.720833333333344</v>
      </c>
      <c r="C62" s="141">
        <f t="shared" si="2"/>
        <v>38</v>
      </c>
      <c r="D62" s="141">
        <f t="shared" si="2"/>
        <v>53.933333333333358</v>
      </c>
      <c r="E62" s="141">
        <f t="shared" si="2"/>
        <v>32.262599999999999</v>
      </c>
      <c r="F62" s="141">
        <f t="shared" si="2"/>
        <v>34.879166666666663</v>
      </c>
      <c r="G62" s="141">
        <f t="shared" si="2"/>
        <v>68.75</v>
      </c>
      <c r="H62" s="141">
        <f t="shared" si="2"/>
        <v>26.791666666666682</v>
      </c>
      <c r="I62" s="141">
        <f t="shared" si="2"/>
        <v>108.75</v>
      </c>
      <c r="J62" s="141">
        <f t="shared" si="2"/>
        <v>0</v>
      </c>
      <c r="K62" s="141">
        <f t="shared" si="2"/>
        <v>0</v>
      </c>
      <c r="L62" s="141">
        <f t="shared" si="2"/>
        <v>23.748624999999993</v>
      </c>
      <c r="M62" s="141">
        <f t="shared" si="2"/>
        <v>1.07</v>
      </c>
      <c r="N62" s="141">
        <f t="shared" si="2"/>
        <v>160.13499999999999</v>
      </c>
      <c r="O62" s="141">
        <f t="shared" si="2"/>
        <v>3.4559999999999995</v>
      </c>
      <c r="P62" s="141">
        <f t="shared" si="2"/>
        <v>50.954999999999984</v>
      </c>
      <c r="Q62" s="141">
        <f t="shared" si="2"/>
        <v>94.393749999999997</v>
      </c>
      <c r="R62" s="141">
        <f t="shared" si="2"/>
        <v>222.37833333333336</v>
      </c>
      <c r="S62" s="141">
        <f t="shared" si="2"/>
        <v>147.18791666666661</v>
      </c>
      <c r="T62" s="141">
        <f t="shared" si="2"/>
        <v>159.05566666666672</v>
      </c>
      <c r="U62" s="141">
        <f t="shared" si="2"/>
        <v>4.6454166666666676</v>
      </c>
      <c r="V62" s="141">
        <f t="shared" si="2"/>
        <v>18.849999999999998</v>
      </c>
      <c r="W62" s="141">
        <f t="shared" si="2"/>
        <v>10.490583333333335</v>
      </c>
      <c r="X62" s="141">
        <f t="shared" si="2"/>
        <v>0.41666666666666696</v>
      </c>
      <c r="Y62" s="141" t="e">
        <f t="shared" si="2"/>
        <v>#DIV/0!</v>
      </c>
      <c r="Z62" s="141" t="e">
        <f t="shared" si="2"/>
        <v>#DIV/0!</v>
      </c>
      <c r="AA62" s="141">
        <f t="shared" si="2"/>
        <v>133.06333333333336</v>
      </c>
      <c r="AB62" s="141">
        <f t="shared" si="2"/>
        <v>357.75558333333333</v>
      </c>
      <c r="AC62" s="141">
        <f t="shared" si="2"/>
        <v>88.953208333333336</v>
      </c>
      <c r="AD62" s="141">
        <f t="shared" si="2"/>
        <v>68.628583333333339</v>
      </c>
      <c r="AE62" s="141">
        <f t="shared" si="2"/>
        <v>96.649708333333351</v>
      </c>
      <c r="AF62" s="141">
        <f t="shared" si="2"/>
        <v>0</v>
      </c>
      <c r="AG62" s="141">
        <f t="shared" si="2"/>
        <v>10.298800000000014</v>
      </c>
      <c r="AH62" s="141">
        <f t="shared" si="2"/>
        <v>11.550000000000004</v>
      </c>
      <c r="AI62" s="141">
        <f t="shared" si="2"/>
        <v>9.1678612499999961</v>
      </c>
      <c r="AJ62" s="141">
        <f t="shared" si="2"/>
        <v>13.570830000000001</v>
      </c>
      <c r="AK62" s="141">
        <f t="shared" si="2"/>
        <v>13.570833333333331</v>
      </c>
      <c r="AL62" s="141">
        <f t="shared" si="2"/>
        <v>48.783750000000026</v>
      </c>
      <c r="AM62" s="141">
        <f t="shared" si="2"/>
        <v>49.770833333333364</v>
      </c>
      <c r="AN62" s="141">
        <f t="shared" si="2"/>
        <v>53.632291666666674</v>
      </c>
      <c r="AO62" s="141">
        <f t="shared" si="2"/>
        <v>31.43571</v>
      </c>
      <c r="AP62" s="141">
        <f t="shared" si="2"/>
        <v>36.733910000000002</v>
      </c>
      <c r="AQ62" s="141">
        <f t="shared" si="2"/>
        <v>36.151060000000001</v>
      </c>
      <c r="AR62" s="141">
        <f t="shared" si="2"/>
        <v>12.159918749999997</v>
      </c>
      <c r="AS62" s="141">
        <f t="shared" si="2"/>
        <v>6.7561799999999934</v>
      </c>
      <c r="AT62" s="141">
        <f t="shared" si="2"/>
        <v>48.489000000000026</v>
      </c>
      <c r="AU62" s="141">
        <f t="shared" si="2"/>
        <v>10.117166666666662</v>
      </c>
      <c r="AV62" s="141">
        <f t="shared" si="2"/>
        <v>25.213958333333334</v>
      </c>
      <c r="AW62" s="142">
        <f t="shared" si="2"/>
        <v>7.7839583333333353</v>
      </c>
    </row>
    <row r="63" spans="1:49" x14ac:dyDescent="0.25">
      <c r="A63" s="143" t="s">
        <v>7</v>
      </c>
      <c r="B63" s="138">
        <f t="shared" ref="B63:AW63" si="3">B12</f>
        <v>15.8</v>
      </c>
      <c r="C63" s="138">
        <f t="shared" si="3"/>
        <v>38</v>
      </c>
      <c r="D63" s="138">
        <f t="shared" si="3"/>
        <v>55.9</v>
      </c>
      <c r="E63" s="138">
        <f t="shared" si="3"/>
        <v>28.95364</v>
      </c>
      <c r="F63" s="138">
        <f t="shared" si="3"/>
        <v>39.799999999999997</v>
      </c>
      <c r="G63" s="138">
        <f t="shared" si="3"/>
        <v>70</v>
      </c>
      <c r="H63" s="138">
        <f t="shared" si="3"/>
        <v>28.3</v>
      </c>
      <c r="I63" s="138">
        <f t="shared" si="3"/>
        <v>125</v>
      </c>
      <c r="J63" s="138">
        <f t="shared" si="3"/>
        <v>0</v>
      </c>
      <c r="K63" s="138">
        <f t="shared" si="3"/>
        <v>0</v>
      </c>
      <c r="L63" s="138">
        <f t="shared" si="3"/>
        <v>23.84</v>
      </c>
      <c r="M63" s="138" t="str">
        <f t="shared" si="3"/>
        <v>--</v>
      </c>
      <c r="N63" s="138" t="str">
        <f t="shared" si="3"/>
        <v>--</v>
      </c>
      <c r="O63" s="138">
        <f t="shared" si="3"/>
        <v>3.456</v>
      </c>
      <c r="P63" s="138">
        <f t="shared" si="3"/>
        <v>86.92</v>
      </c>
      <c r="Q63" s="138">
        <f t="shared" si="3"/>
        <v>107.29</v>
      </c>
      <c r="R63" s="138">
        <f t="shared" si="3"/>
        <v>230.15</v>
      </c>
      <c r="S63" s="138">
        <f t="shared" si="3"/>
        <v>150.13</v>
      </c>
      <c r="T63" s="138">
        <f t="shared" si="3"/>
        <v>154.75800000000001</v>
      </c>
      <c r="U63" s="138">
        <f t="shared" si="3"/>
        <v>4.8</v>
      </c>
      <c r="V63" s="138">
        <f t="shared" si="3"/>
        <v>16.899999999999999</v>
      </c>
      <c r="W63" s="138">
        <f t="shared" si="3"/>
        <v>10.641</v>
      </c>
      <c r="X63" s="138">
        <f t="shared" si="3"/>
        <v>0.4</v>
      </c>
      <c r="Y63" s="138" t="str">
        <f t="shared" si="3"/>
        <v>--</v>
      </c>
      <c r="Z63" s="138" t="str">
        <f t="shared" si="3"/>
        <v>--</v>
      </c>
      <c r="AA63" s="138">
        <f t="shared" si="3"/>
        <v>122.43</v>
      </c>
      <c r="AB63" s="138">
        <f t="shared" si="3"/>
        <v>375.58199999999999</v>
      </c>
      <c r="AC63" s="138">
        <f t="shared" si="3"/>
        <v>90.234999999999999</v>
      </c>
      <c r="AD63" s="138">
        <f t="shared" si="3"/>
        <v>67.114000000000004</v>
      </c>
      <c r="AE63" s="138">
        <f t="shared" si="3"/>
        <v>100.771</v>
      </c>
      <c r="AF63" s="138">
        <f t="shared" si="3"/>
        <v>0</v>
      </c>
      <c r="AG63" s="138">
        <f t="shared" si="3"/>
        <v>10.2988</v>
      </c>
      <c r="AH63" s="138">
        <f t="shared" si="3"/>
        <v>11</v>
      </c>
      <c r="AI63" s="138">
        <f t="shared" si="3"/>
        <v>8.8873300000000004</v>
      </c>
      <c r="AJ63" s="138">
        <f t="shared" si="3"/>
        <v>13.570830000000001</v>
      </c>
      <c r="AK63" s="138">
        <f t="shared" si="3"/>
        <v>14</v>
      </c>
      <c r="AL63" s="138">
        <f t="shared" si="3"/>
        <v>60.37</v>
      </c>
      <c r="AM63" s="138">
        <f t="shared" si="3"/>
        <v>60.66</v>
      </c>
      <c r="AN63" s="138">
        <f t="shared" si="3"/>
        <v>55.930999999999997</v>
      </c>
      <c r="AO63" s="138" t="str">
        <f t="shared" si="3"/>
        <v>--</v>
      </c>
      <c r="AP63" s="138">
        <f t="shared" si="3"/>
        <v>37.670349999999999</v>
      </c>
      <c r="AQ63" s="138" t="str">
        <f t="shared" si="3"/>
        <v>--</v>
      </c>
      <c r="AR63" s="138">
        <f t="shared" si="3"/>
        <v>12.21238</v>
      </c>
      <c r="AS63" s="138">
        <f t="shared" si="3"/>
        <v>6.7561799999999996</v>
      </c>
      <c r="AT63" s="138">
        <f t="shared" si="3"/>
        <v>48.488999999999997</v>
      </c>
      <c r="AU63" s="138">
        <f t="shared" si="3"/>
        <v>10.37</v>
      </c>
      <c r="AV63" s="138">
        <f t="shared" si="3"/>
        <v>26.201000000000001</v>
      </c>
      <c r="AW63" s="138">
        <f t="shared" si="3"/>
        <v>7.944</v>
      </c>
    </row>
    <row r="64" spans="1:49" x14ac:dyDescent="0.25">
      <c r="A64" s="143" t="s">
        <v>8</v>
      </c>
      <c r="B64" s="138">
        <f t="shared" ref="B64:AW64" si="4">B59</f>
        <v>15.7</v>
      </c>
      <c r="C64" s="138">
        <f t="shared" si="4"/>
        <v>38</v>
      </c>
      <c r="D64" s="138">
        <f t="shared" si="4"/>
        <v>49</v>
      </c>
      <c r="E64" s="138">
        <f t="shared" si="4"/>
        <v>28.77929</v>
      </c>
      <c r="F64" s="138">
        <f t="shared" si="4"/>
        <v>35</v>
      </c>
      <c r="G64" s="138">
        <f t="shared" si="4"/>
        <v>65</v>
      </c>
      <c r="H64" s="138">
        <f t="shared" si="4"/>
        <v>25</v>
      </c>
      <c r="I64" s="138">
        <f t="shared" si="4"/>
        <v>100</v>
      </c>
      <c r="J64" s="138">
        <f t="shared" si="4"/>
        <v>0</v>
      </c>
      <c r="K64" s="138">
        <f t="shared" si="4"/>
        <v>0</v>
      </c>
      <c r="L64" s="138">
        <f t="shared" si="4"/>
        <v>23.713000000000001</v>
      </c>
      <c r="M64" s="138" t="str">
        <f t="shared" si="4"/>
        <v>--</v>
      </c>
      <c r="N64" s="138" t="str">
        <f t="shared" si="4"/>
        <v>--</v>
      </c>
      <c r="O64" s="138">
        <f t="shared" si="4"/>
        <v>3.456</v>
      </c>
      <c r="P64" s="138">
        <f t="shared" si="4"/>
        <v>89.6</v>
      </c>
      <c r="Q64" s="138">
        <f t="shared" si="4"/>
        <v>83.47</v>
      </c>
      <c r="R64" s="138">
        <f t="shared" si="4"/>
        <v>218.43</v>
      </c>
      <c r="S64" s="138">
        <f t="shared" si="4"/>
        <v>133.27000000000001</v>
      </c>
      <c r="T64" s="138">
        <f t="shared" si="4"/>
        <v>146.97800000000001</v>
      </c>
      <c r="U64" s="138">
        <f t="shared" si="4"/>
        <v>4.54</v>
      </c>
      <c r="V64" s="138">
        <f t="shared" si="4"/>
        <v>20</v>
      </c>
      <c r="W64" s="138">
        <f t="shared" si="4"/>
        <v>10.396000000000001</v>
      </c>
      <c r="X64" s="138">
        <f t="shared" si="4"/>
        <v>0.44</v>
      </c>
      <c r="Y64" s="138" t="str">
        <f t="shared" si="4"/>
        <v>--</v>
      </c>
      <c r="Z64" s="138" t="str">
        <f t="shared" si="4"/>
        <v>--</v>
      </c>
      <c r="AA64" s="138">
        <f t="shared" si="4"/>
        <v>118.57</v>
      </c>
      <c r="AB64" s="138">
        <f t="shared" si="4"/>
        <v>339.33699999999999</v>
      </c>
      <c r="AC64" s="138">
        <f t="shared" si="4"/>
        <v>89.164000000000001</v>
      </c>
      <c r="AD64" s="138">
        <f t="shared" si="4"/>
        <v>68.662999999999997</v>
      </c>
      <c r="AE64" s="138">
        <f t="shared" si="4"/>
        <v>88.893000000000001</v>
      </c>
      <c r="AF64" s="138">
        <f t="shared" si="4"/>
        <v>0</v>
      </c>
      <c r="AG64" s="138">
        <f t="shared" si="4"/>
        <v>10.2988</v>
      </c>
      <c r="AH64" s="138">
        <f t="shared" si="4"/>
        <v>11.1</v>
      </c>
      <c r="AI64" s="138">
        <f t="shared" si="4"/>
        <v>8.6694099999999992</v>
      </c>
      <c r="AJ64" s="138">
        <f t="shared" si="4"/>
        <v>13.570830000000001</v>
      </c>
      <c r="AK64" s="138">
        <f t="shared" si="4"/>
        <v>13.2</v>
      </c>
      <c r="AL64" s="138">
        <f t="shared" si="4"/>
        <v>46.22</v>
      </c>
      <c r="AM64" s="138">
        <f t="shared" si="4"/>
        <v>46.5</v>
      </c>
      <c r="AN64" s="138">
        <f t="shared" si="4"/>
        <v>51.496000000000002</v>
      </c>
      <c r="AO64" s="138">
        <f t="shared" si="4"/>
        <v>31.43571</v>
      </c>
      <c r="AP64" s="138">
        <f t="shared" si="4"/>
        <v>35.797469999999997</v>
      </c>
      <c r="AQ64" s="138">
        <f t="shared" si="4"/>
        <v>36.151060000000001</v>
      </c>
      <c r="AR64" s="138">
        <f t="shared" si="4"/>
        <v>12.05531</v>
      </c>
      <c r="AS64" s="138">
        <f t="shared" si="4"/>
        <v>6.7561799999999996</v>
      </c>
      <c r="AT64" s="138">
        <f t="shared" si="4"/>
        <v>48.488999999999997</v>
      </c>
      <c r="AU64" s="138">
        <f t="shared" si="4"/>
        <v>9.6129999999999995</v>
      </c>
      <c r="AV64" s="138">
        <f t="shared" si="4"/>
        <v>23.850999999999999</v>
      </c>
      <c r="AW64" s="138">
        <f t="shared" si="4"/>
        <v>7.5430000000000001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1491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113</v>
      </c>
      <c r="C5" s="116" t="s">
        <v>567</v>
      </c>
      <c r="D5" s="116" t="s">
        <v>569</v>
      </c>
      <c r="E5" s="116" t="s">
        <v>174</v>
      </c>
      <c r="F5" s="116" t="s">
        <v>174</v>
      </c>
      <c r="G5" s="116" t="s">
        <v>174</v>
      </c>
      <c r="H5" s="116" t="s">
        <v>196</v>
      </c>
      <c r="I5" s="116" t="s">
        <v>196</v>
      </c>
      <c r="J5" s="116" t="s">
        <v>196</v>
      </c>
      <c r="K5" s="116" t="s">
        <v>196</v>
      </c>
      <c r="L5" s="116" t="s">
        <v>196</v>
      </c>
      <c r="M5" s="116" t="s">
        <v>196</v>
      </c>
      <c r="N5" s="116" t="s">
        <v>196</v>
      </c>
      <c r="O5" s="116" t="s">
        <v>196</v>
      </c>
      <c r="P5" s="116" t="s">
        <v>123</v>
      </c>
      <c r="Q5" s="116" t="s">
        <v>123</v>
      </c>
      <c r="R5" s="116" t="s">
        <v>123</v>
      </c>
      <c r="S5" s="116" t="s">
        <v>150</v>
      </c>
      <c r="T5" s="116" t="s">
        <v>150</v>
      </c>
      <c r="U5" s="116" t="s">
        <v>565</v>
      </c>
      <c r="V5" s="116" t="s">
        <v>291</v>
      </c>
      <c r="W5" s="116" t="s">
        <v>108</v>
      </c>
      <c r="X5" s="116" t="s">
        <v>108</v>
      </c>
      <c r="Y5" s="116" t="s">
        <v>89</v>
      </c>
      <c r="Z5" s="116" t="s">
        <v>89</v>
      </c>
      <c r="AA5" s="116" t="s">
        <v>104</v>
      </c>
      <c r="AB5" s="116" t="s">
        <v>104</v>
      </c>
      <c r="AC5" s="116" t="s">
        <v>135</v>
      </c>
      <c r="AD5" s="116" t="s">
        <v>962</v>
      </c>
    </row>
    <row r="6" spans="1:30" ht="25.5" x14ac:dyDescent="0.25">
      <c r="A6" s="116" t="s">
        <v>1427</v>
      </c>
      <c r="B6" s="116" t="s">
        <v>620</v>
      </c>
      <c r="C6" s="116" t="s">
        <v>1492</v>
      </c>
      <c r="D6" s="116" t="s">
        <v>1493</v>
      </c>
      <c r="E6" s="116" t="s">
        <v>1444</v>
      </c>
      <c r="F6" s="116" t="s">
        <v>1444</v>
      </c>
      <c r="G6" s="116" t="s">
        <v>1444</v>
      </c>
      <c r="H6" s="116" t="s">
        <v>620</v>
      </c>
      <c r="I6" s="116" t="s">
        <v>1437</v>
      </c>
      <c r="J6" s="116" t="s">
        <v>1446</v>
      </c>
      <c r="K6" s="116" t="s">
        <v>1494</v>
      </c>
      <c r="L6" s="116" t="s">
        <v>620</v>
      </c>
      <c r="M6" s="116" t="s">
        <v>620</v>
      </c>
      <c r="N6" s="116" t="s">
        <v>1495</v>
      </c>
      <c r="O6" s="116" t="s">
        <v>1495</v>
      </c>
      <c r="P6" s="116" t="s">
        <v>1437</v>
      </c>
      <c r="Q6" s="116" t="s">
        <v>1437</v>
      </c>
      <c r="R6" s="116" t="s">
        <v>1441</v>
      </c>
      <c r="S6" s="116" t="s">
        <v>1441</v>
      </c>
      <c r="T6" s="116" t="s">
        <v>1442</v>
      </c>
      <c r="U6" s="116" t="s">
        <v>1432</v>
      </c>
      <c r="V6" s="116" t="s">
        <v>1496</v>
      </c>
      <c r="W6" s="116" t="s">
        <v>1431</v>
      </c>
      <c r="X6" s="116" t="s">
        <v>1431</v>
      </c>
      <c r="Y6" s="116" t="s">
        <v>89</v>
      </c>
      <c r="Z6" s="116" t="s">
        <v>89</v>
      </c>
      <c r="AA6" s="116" t="s">
        <v>1428</v>
      </c>
      <c r="AB6" s="116" t="s">
        <v>1428</v>
      </c>
      <c r="AC6" s="116" t="s">
        <v>620</v>
      </c>
      <c r="AD6" s="116" t="s">
        <v>1444</v>
      </c>
    </row>
    <row r="7" spans="1:30" ht="25.5" x14ac:dyDescent="0.25">
      <c r="A7" s="116" t="s">
        <v>1449</v>
      </c>
      <c r="B7" s="116" t="s">
        <v>1450</v>
      </c>
      <c r="C7" s="116" t="s">
        <v>1450</v>
      </c>
      <c r="D7" s="116" t="s">
        <v>1450</v>
      </c>
      <c r="E7" s="116" t="s">
        <v>1450</v>
      </c>
      <c r="F7" s="116" t="s">
        <v>1450</v>
      </c>
      <c r="G7" s="116" t="s">
        <v>1450</v>
      </c>
      <c r="H7" s="116" t="s">
        <v>1450</v>
      </c>
      <c r="I7" s="116" t="s">
        <v>1450</v>
      </c>
      <c r="J7" s="116" t="s">
        <v>1450</v>
      </c>
      <c r="K7" s="116" t="s">
        <v>1450</v>
      </c>
      <c r="L7" s="116" t="s">
        <v>1450</v>
      </c>
      <c r="M7" s="116" t="s">
        <v>1450</v>
      </c>
      <c r="N7" s="116" t="s">
        <v>1450</v>
      </c>
      <c r="O7" s="116" t="s">
        <v>1450</v>
      </c>
      <c r="P7" s="116" t="s">
        <v>1450</v>
      </c>
      <c r="Q7" s="116" t="s">
        <v>1450</v>
      </c>
      <c r="R7" s="116" t="s">
        <v>1450</v>
      </c>
      <c r="S7" s="116" t="s">
        <v>1450</v>
      </c>
      <c r="T7" s="116" t="s">
        <v>1450</v>
      </c>
      <c r="U7" s="116" t="s">
        <v>1450</v>
      </c>
      <c r="V7" s="116" t="s">
        <v>1450</v>
      </c>
      <c r="W7" s="116" t="s">
        <v>1450</v>
      </c>
      <c r="X7" s="116" t="s">
        <v>1450</v>
      </c>
      <c r="Y7" s="116" t="s">
        <v>1450</v>
      </c>
      <c r="Z7" s="116" t="s">
        <v>1450</v>
      </c>
      <c r="AA7" s="116" t="s">
        <v>1450</v>
      </c>
      <c r="AB7" s="116" t="s">
        <v>1450</v>
      </c>
      <c r="AC7" s="116" t="s">
        <v>1450</v>
      </c>
      <c r="AD7" s="116" t="s">
        <v>1450</v>
      </c>
    </row>
    <row r="8" spans="1:30" ht="38.25" x14ac:dyDescent="0.25">
      <c r="A8" s="116" t="s">
        <v>6</v>
      </c>
      <c r="B8" s="116" t="s">
        <v>1497</v>
      </c>
      <c r="C8" s="116" t="s">
        <v>1498</v>
      </c>
      <c r="D8" s="116" t="s">
        <v>1499</v>
      </c>
      <c r="E8" s="116" t="s">
        <v>1500</v>
      </c>
      <c r="F8" s="116" t="s">
        <v>1501</v>
      </c>
      <c r="G8" s="116" t="s">
        <v>1502</v>
      </c>
      <c r="H8" s="116" t="s">
        <v>1503</v>
      </c>
      <c r="I8" s="116" t="s">
        <v>1504</v>
      </c>
      <c r="J8" s="116" t="s">
        <v>1505</v>
      </c>
      <c r="K8" s="116" t="s">
        <v>1506</v>
      </c>
      <c r="L8" s="116" t="s">
        <v>1503</v>
      </c>
      <c r="M8" s="116" t="s">
        <v>1507</v>
      </c>
      <c r="N8" s="116" t="s">
        <v>1508</v>
      </c>
      <c r="O8" s="116" t="s">
        <v>1448</v>
      </c>
      <c r="P8" s="116" t="s">
        <v>1464</v>
      </c>
      <c r="Q8" s="116" t="s">
        <v>1464</v>
      </c>
      <c r="R8" s="116" t="s">
        <v>1439</v>
      </c>
      <c r="S8" s="116" t="s">
        <v>1509</v>
      </c>
      <c r="T8" s="116" t="s">
        <v>1469</v>
      </c>
      <c r="U8" s="116" t="s">
        <v>1510</v>
      </c>
      <c r="V8" s="116" t="s">
        <v>1511</v>
      </c>
      <c r="W8" s="116" t="s">
        <v>287</v>
      </c>
      <c r="X8" s="116" t="s">
        <v>1455</v>
      </c>
      <c r="Y8" s="116" t="s">
        <v>1512</v>
      </c>
      <c r="Z8" s="116" t="s">
        <v>1513</v>
      </c>
      <c r="AA8" s="116" t="s">
        <v>1453</v>
      </c>
      <c r="AB8" s="116" t="s">
        <v>1514</v>
      </c>
      <c r="AC8" s="116" t="s">
        <v>1515</v>
      </c>
      <c r="AD8" s="116" t="s">
        <v>1516</v>
      </c>
    </row>
    <row r="9" spans="1:30" ht="25.5" x14ac:dyDescent="0.25">
      <c r="A9" s="116" t="s">
        <v>1090</v>
      </c>
      <c r="B9" s="116" t="s">
        <v>1517</v>
      </c>
      <c r="C9" s="116" t="s">
        <v>1518</v>
      </c>
      <c r="D9" s="116" t="s">
        <v>1518</v>
      </c>
      <c r="E9" s="116" t="s">
        <v>1518</v>
      </c>
      <c r="F9" s="116" t="s">
        <v>1518</v>
      </c>
      <c r="G9" s="116" t="s">
        <v>1518</v>
      </c>
      <c r="H9" s="116" t="s">
        <v>1517</v>
      </c>
      <c r="I9" s="116" t="s">
        <v>1518</v>
      </c>
      <c r="J9" s="116" t="s">
        <v>1518</v>
      </c>
      <c r="K9" s="116" t="s">
        <v>1518</v>
      </c>
      <c r="L9" s="116" t="s">
        <v>1518</v>
      </c>
      <c r="M9" s="116" t="s">
        <v>1518</v>
      </c>
      <c r="N9" s="116" t="s">
        <v>1518</v>
      </c>
      <c r="O9" s="116" t="s">
        <v>1518</v>
      </c>
      <c r="P9" s="116" t="s">
        <v>1517</v>
      </c>
      <c r="Q9" s="116" t="s">
        <v>1518</v>
      </c>
      <c r="R9" s="116" t="s">
        <v>1518</v>
      </c>
      <c r="S9" s="116" t="s">
        <v>1518</v>
      </c>
      <c r="T9" s="116" t="s">
        <v>559</v>
      </c>
      <c r="U9" s="116" t="s">
        <v>1518</v>
      </c>
      <c r="V9" s="116" t="s">
        <v>1518</v>
      </c>
      <c r="W9" s="116" t="s">
        <v>1518</v>
      </c>
      <c r="X9" s="116" t="s">
        <v>1518</v>
      </c>
      <c r="Y9" s="116" t="s">
        <v>1518</v>
      </c>
      <c r="Z9" s="116" t="s">
        <v>1518</v>
      </c>
      <c r="AA9" s="116" t="s">
        <v>1518</v>
      </c>
      <c r="AB9" s="116" t="s">
        <v>1518</v>
      </c>
      <c r="AC9" s="116" t="s">
        <v>1518</v>
      </c>
      <c r="AD9" s="116" t="s">
        <v>1518</v>
      </c>
    </row>
    <row r="10" spans="1:30" x14ac:dyDescent="0.25">
      <c r="A10" s="116" t="s">
        <v>97</v>
      </c>
      <c r="B10" s="116" t="s">
        <v>1519</v>
      </c>
      <c r="C10" s="116" t="s">
        <v>1520</v>
      </c>
      <c r="D10" s="116" t="s">
        <v>1520</v>
      </c>
      <c r="E10" s="116" t="s">
        <v>1520</v>
      </c>
      <c r="F10" s="116" t="s">
        <v>1520</v>
      </c>
      <c r="G10" s="116" t="s">
        <v>1520</v>
      </c>
      <c r="H10" s="116" t="s">
        <v>1519</v>
      </c>
      <c r="I10" s="116" t="s">
        <v>1520</v>
      </c>
      <c r="J10" s="116" t="s">
        <v>1520</v>
      </c>
      <c r="K10" s="116" t="s">
        <v>1520</v>
      </c>
      <c r="L10" s="116" t="s">
        <v>1520</v>
      </c>
      <c r="M10" s="116" t="s">
        <v>1520</v>
      </c>
      <c r="N10" s="116" t="s">
        <v>1520</v>
      </c>
      <c r="O10" s="116" t="s">
        <v>1520</v>
      </c>
      <c r="P10" s="116" t="s">
        <v>1519</v>
      </c>
      <c r="Q10" s="116" t="s">
        <v>1520</v>
      </c>
      <c r="R10" s="116" t="s">
        <v>1520</v>
      </c>
      <c r="S10" s="116" t="s">
        <v>1520</v>
      </c>
      <c r="T10" s="116" t="s">
        <v>1520</v>
      </c>
      <c r="U10" s="116" t="s">
        <v>1520</v>
      </c>
      <c r="V10" s="116" t="s">
        <v>1520</v>
      </c>
      <c r="W10" s="116" t="s">
        <v>1520</v>
      </c>
      <c r="X10" s="116" t="s">
        <v>1520</v>
      </c>
      <c r="Y10" s="116" t="s">
        <v>1520</v>
      </c>
      <c r="Z10" s="116" t="s">
        <v>1520</v>
      </c>
      <c r="AA10" s="116" t="s">
        <v>1520</v>
      </c>
      <c r="AB10" s="116" t="s">
        <v>1520</v>
      </c>
      <c r="AC10" s="116" t="s">
        <v>1520</v>
      </c>
      <c r="AD10" s="116" t="s">
        <v>1520</v>
      </c>
    </row>
    <row r="11" spans="1:30" x14ac:dyDescent="0.25">
      <c r="A11" s="117" t="s">
        <v>102</v>
      </c>
      <c r="B11" s="145">
        <v>2695</v>
      </c>
      <c r="C11" s="145">
        <v>7.0943199999999997</v>
      </c>
      <c r="D11" s="145">
        <v>0.61221000000000003</v>
      </c>
      <c r="E11" s="145">
        <v>0.2445</v>
      </c>
      <c r="F11" s="145">
        <v>0.15952</v>
      </c>
      <c r="G11" s="145">
        <v>1.9099999999999999E-2</v>
      </c>
      <c r="H11" s="145">
        <v>3874.19058</v>
      </c>
      <c r="I11" s="117" t="s">
        <v>1489</v>
      </c>
      <c r="J11" s="117" t="s">
        <v>1489</v>
      </c>
      <c r="K11" s="145">
        <v>0.62048000000000003</v>
      </c>
      <c r="L11" s="145">
        <v>20.187940000000001</v>
      </c>
      <c r="M11" s="117" t="s">
        <v>1489</v>
      </c>
      <c r="N11" s="145">
        <v>0.29809999999999998</v>
      </c>
      <c r="O11" s="145">
        <v>0.34649999999999997</v>
      </c>
      <c r="P11" s="145">
        <v>2410.91</v>
      </c>
      <c r="Q11" s="145">
        <v>0.82799999999999996</v>
      </c>
      <c r="R11" s="117" t="s">
        <v>1489</v>
      </c>
      <c r="S11" s="145">
        <v>0.505</v>
      </c>
      <c r="T11" s="145">
        <v>0.41799999999999998</v>
      </c>
      <c r="U11" s="117" t="s">
        <v>1489</v>
      </c>
      <c r="V11" s="145">
        <v>258.834</v>
      </c>
      <c r="W11" s="145">
        <v>0</v>
      </c>
      <c r="X11" s="145">
        <v>0</v>
      </c>
      <c r="Y11" s="145">
        <v>35.46</v>
      </c>
      <c r="Z11" s="145">
        <v>0.14899999999999999</v>
      </c>
      <c r="AA11" s="145">
        <v>0.48901</v>
      </c>
      <c r="AB11" s="145">
        <v>5.8599999999999999E-2</v>
      </c>
      <c r="AC11" s="145">
        <v>9.0500000000000007</v>
      </c>
      <c r="AD11" s="145">
        <v>0.314</v>
      </c>
    </row>
    <row r="12" spans="1:30" x14ac:dyDescent="0.25">
      <c r="A12" s="125" t="s">
        <v>786</v>
      </c>
      <c r="B12" s="123">
        <v>2695</v>
      </c>
      <c r="C12" s="123">
        <v>7.0943199999999997</v>
      </c>
      <c r="D12" s="123">
        <v>0.61221000000000003</v>
      </c>
      <c r="E12" s="123">
        <v>0.2445</v>
      </c>
      <c r="F12" s="123">
        <v>0.15952</v>
      </c>
      <c r="G12" s="123">
        <v>1.9099999999999999E-2</v>
      </c>
      <c r="H12" s="123">
        <v>3874.19058</v>
      </c>
      <c r="I12" s="125" t="s">
        <v>1489</v>
      </c>
      <c r="J12" s="125" t="s">
        <v>1489</v>
      </c>
      <c r="K12" s="123">
        <v>0.62048000000000003</v>
      </c>
      <c r="L12" s="123">
        <v>20.187940000000001</v>
      </c>
      <c r="M12" s="125" t="s">
        <v>1489</v>
      </c>
      <c r="N12" s="123">
        <v>0.29809999999999998</v>
      </c>
      <c r="O12" s="123">
        <v>0.34649999999999997</v>
      </c>
      <c r="P12" s="123">
        <v>2410.91</v>
      </c>
      <c r="Q12" s="123">
        <v>0.82799999999999996</v>
      </c>
      <c r="R12" s="125" t="s">
        <v>1489</v>
      </c>
      <c r="S12" s="123">
        <v>0.505</v>
      </c>
      <c r="T12" s="123">
        <v>0.41799999999999998</v>
      </c>
      <c r="U12" s="125" t="s">
        <v>1489</v>
      </c>
      <c r="V12" s="123">
        <v>258.834</v>
      </c>
      <c r="W12" s="123">
        <v>0</v>
      </c>
      <c r="X12" s="123">
        <v>0</v>
      </c>
      <c r="Y12" s="123">
        <v>35.46</v>
      </c>
      <c r="Z12" s="123">
        <v>0.14899999999999999</v>
      </c>
      <c r="AA12" s="123">
        <v>0.48901</v>
      </c>
      <c r="AB12" s="123">
        <v>5.8599999999999999E-2</v>
      </c>
      <c r="AC12" s="123">
        <v>9.0500000000000007</v>
      </c>
      <c r="AD12" s="123">
        <v>0.314</v>
      </c>
    </row>
    <row r="13" spans="1:30" x14ac:dyDescent="0.25">
      <c r="A13" s="125" t="s">
        <v>787</v>
      </c>
      <c r="B13" s="123">
        <v>2695</v>
      </c>
      <c r="C13" s="123">
        <v>7.1305100000000001</v>
      </c>
      <c r="D13" s="123">
        <v>0.66800000000000004</v>
      </c>
      <c r="E13" s="123">
        <v>0.24299999999999999</v>
      </c>
      <c r="F13" s="123">
        <v>0.15476000000000001</v>
      </c>
      <c r="G13" s="123">
        <v>2.027E-2</v>
      </c>
      <c r="H13" s="123">
        <v>3874.24422</v>
      </c>
      <c r="I13" s="125" t="s">
        <v>1489</v>
      </c>
      <c r="J13" s="125" t="s">
        <v>1489</v>
      </c>
      <c r="K13" s="123">
        <v>0.61699999999999999</v>
      </c>
      <c r="L13" s="123">
        <v>20.320509999999999</v>
      </c>
      <c r="M13" s="125" t="s">
        <v>1489</v>
      </c>
      <c r="N13" s="123">
        <v>0.29809999999999998</v>
      </c>
      <c r="O13" s="123">
        <v>0.36541000000000001</v>
      </c>
      <c r="P13" s="123">
        <v>2411.5500000000002</v>
      </c>
      <c r="Q13" s="123">
        <v>0.90600000000000003</v>
      </c>
      <c r="R13" s="125" t="s">
        <v>1489</v>
      </c>
      <c r="S13" s="123">
        <v>0.504</v>
      </c>
      <c r="T13" s="123">
        <v>0.41699999999999998</v>
      </c>
      <c r="U13" s="125" t="s">
        <v>1489</v>
      </c>
      <c r="V13" s="123">
        <v>258.83499999999998</v>
      </c>
      <c r="W13" s="123">
        <v>0</v>
      </c>
      <c r="X13" s="123">
        <v>0</v>
      </c>
      <c r="Y13" s="123">
        <v>35.46</v>
      </c>
      <c r="Z13" s="123">
        <v>0.14499999999999999</v>
      </c>
      <c r="AA13" s="123">
        <v>0.47344999999999998</v>
      </c>
      <c r="AB13" s="123">
        <v>6.8709999999999993E-2</v>
      </c>
      <c r="AC13" s="123">
        <v>9.0500000000000007</v>
      </c>
      <c r="AD13" s="123">
        <v>0.32800000000000001</v>
      </c>
    </row>
    <row r="14" spans="1:30" x14ac:dyDescent="0.25">
      <c r="A14" s="125" t="s">
        <v>788</v>
      </c>
      <c r="B14" s="123">
        <v>2695</v>
      </c>
      <c r="C14" s="123">
        <v>7.1305100000000001</v>
      </c>
      <c r="D14" s="123">
        <v>0.66800000000000004</v>
      </c>
      <c r="E14" s="123">
        <v>0.24299999999999999</v>
      </c>
      <c r="F14" s="123">
        <v>0.15476000000000001</v>
      </c>
      <c r="G14" s="123">
        <v>2.027E-2</v>
      </c>
      <c r="H14" s="123">
        <v>3874.24422</v>
      </c>
      <c r="I14" s="125" t="s">
        <v>1489</v>
      </c>
      <c r="J14" s="125" t="s">
        <v>1489</v>
      </c>
      <c r="K14" s="123">
        <v>0.61699999999999999</v>
      </c>
      <c r="L14" s="123">
        <v>20.320509999999999</v>
      </c>
      <c r="M14" s="125" t="s">
        <v>1489</v>
      </c>
      <c r="N14" s="123">
        <v>0.29809999999999998</v>
      </c>
      <c r="O14" s="123">
        <v>0.36541000000000001</v>
      </c>
      <c r="P14" s="123">
        <v>2411.5500000000002</v>
      </c>
      <c r="Q14" s="123">
        <v>0.90600000000000003</v>
      </c>
      <c r="R14" s="125" t="s">
        <v>1489</v>
      </c>
      <c r="S14" s="123">
        <v>0.504</v>
      </c>
      <c r="T14" s="123">
        <v>0.41699999999999998</v>
      </c>
      <c r="U14" s="125" t="s">
        <v>1489</v>
      </c>
      <c r="V14" s="123">
        <v>258.83499999999998</v>
      </c>
      <c r="W14" s="123">
        <v>0</v>
      </c>
      <c r="X14" s="123">
        <v>0</v>
      </c>
      <c r="Y14" s="123">
        <v>35.46</v>
      </c>
      <c r="Z14" s="123">
        <v>0.14499999999999999</v>
      </c>
      <c r="AA14" s="123">
        <v>0.47344999999999998</v>
      </c>
      <c r="AB14" s="123">
        <v>6.8709999999999993E-2</v>
      </c>
      <c r="AC14" s="123">
        <v>9.0500000000000007</v>
      </c>
      <c r="AD14" s="123">
        <v>0.32800000000000001</v>
      </c>
    </row>
    <row r="15" spans="1:30" x14ac:dyDescent="0.25">
      <c r="A15" s="125" t="s">
        <v>789</v>
      </c>
      <c r="B15" s="123">
        <v>2695</v>
      </c>
      <c r="C15" s="123">
        <v>7.1619599999999997</v>
      </c>
      <c r="D15" s="123">
        <v>0.71299999999999997</v>
      </c>
      <c r="E15" s="123">
        <v>0.24299999999999999</v>
      </c>
      <c r="F15" s="123">
        <v>0.14409</v>
      </c>
      <c r="G15" s="123">
        <v>2.6460000000000001E-2</v>
      </c>
      <c r="H15" s="123">
        <v>3874.2932900000001</v>
      </c>
      <c r="I15" s="125" t="s">
        <v>1489</v>
      </c>
      <c r="J15" s="125" t="s">
        <v>1489</v>
      </c>
      <c r="K15" s="123">
        <v>0.61436000000000002</v>
      </c>
      <c r="L15" s="123">
        <v>20.441970000000001</v>
      </c>
      <c r="M15" s="125" t="s">
        <v>1489</v>
      </c>
      <c r="N15" s="123">
        <v>0.34088000000000002</v>
      </c>
      <c r="O15" s="123">
        <v>0.37176999999999999</v>
      </c>
      <c r="P15" s="123">
        <v>2411.54</v>
      </c>
      <c r="Q15" s="123">
        <v>0.90500000000000003</v>
      </c>
      <c r="R15" s="125" t="s">
        <v>1489</v>
      </c>
      <c r="S15" s="123">
        <v>0.504</v>
      </c>
      <c r="T15" s="123">
        <v>0.41899999999999998</v>
      </c>
      <c r="U15" s="125" t="s">
        <v>1489</v>
      </c>
      <c r="V15" s="123">
        <v>258.83699999999999</v>
      </c>
      <c r="W15" s="123">
        <v>0</v>
      </c>
      <c r="X15" s="123">
        <v>0</v>
      </c>
      <c r="Y15" s="123">
        <v>35.46</v>
      </c>
      <c r="Z15" s="123">
        <v>0.14499999999999999</v>
      </c>
      <c r="AA15" s="123">
        <v>0.45612000000000003</v>
      </c>
      <c r="AB15" s="123">
        <v>8.6290000000000006E-2</v>
      </c>
      <c r="AC15" s="123">
        <v>9.02</v>
      </c>
      <c r="AD15" s="123">
        <v>0.34300000000000003</v>
      </c>
    </row>
    <row r="16" spans="1:30" x14ac:dyDescent="0.25">
      <c r="A16" s="125" t="s">
        <v>790</v>
      </c>
      <c r="B16" s="123">
        <v>2695</v>
      </c>
      <c r="C16" s="123">
        <v>7.1619599999999997</v>
      </c>
      <c r="D16" s="123">
        <v>0.71299999999999997</v>
      </c>
      <c r="E16" s="123">
        <v>0.24299999999999999</v>
      </c>
      <c r="F16" s="123">
        <v>0.14409</v>
      </c>
      <c r="G16" s="123">
        <v>2.6460000000000001E-2</v>
      </c>
      <c r="H16" s="123">
        <v>3874.2932900000001</v>
      </c>
      <c r="I16" s="125" t="s">
        <v>1489</v>
      </c>
      <c r="J16" s="125" t="s">
        <v>1489</v>
      </c>
      <c r="K16" s="123">
        <v>0.61436000000000002</v>
      </c>
      <c r="L16" s="123">
        <v>20.441970000000001</v>
      </c>
      <c r="M16" s="125" t="s">
        <v>1489</v>
      </c>
      <c r="N16" s="123">
        <v>0.34088000000000002</v>
      </c>
      <c r="O16" s="123">
        <v>0.37176999999999999</v>
      </c>
      <c r="P16" s="123">
        <v>2411.54</v>
      </c>
      <c r="Q16" s="123">
        <v>0.90500000000000003</v>
      </c>
      <c r="R16" s="125" t="s">
        <v>1489</v>
      </c>
      <c r="S16" s="123">
        <v>0.504</v>
      </c>
      <c r="T16" s="123">
        <v>0.41899999999999998</v>
      </c>
      <c r="U16" s="125" t="s">
        <v>1489</v>
      </c>
      <c r="V16" s="123">
        <v>258.83699999999999</v>
      </c>
      <c r="W16" s="123">
        <v>0</v>
      </c>
      <c r="X16" s="123">
        <v>0</v>
      </c>
      <c r="Y16" s="123">
        <v>35.46</v>
      </c>
      <c r="Z16" s="123">
        <v>0.14499999999999999</v>
      </c>
      <c r="AA16" s="123">
        <v>0.45612000000000003</v>
      </c>
      <c r="AB16" s="123">
        <v>8.6290000000000006E-2</v>
      </c>
      <c r="AC16" s="123">
        <v>9.02</v>
      </c>
      <c r="AD16" s="123">
        <v>0.34300000000000003</v>
      </c>
    </row>
    <row r="17" spans="1:30" x14ac:dyDescent="0.25">
      <c r="A17" s="125" t="s">
        <v>791</v>
      </c>
      <c r="B17" s="123">
        <v>2695</v>
      </c>
      <c r="C17" s="123">
        <v>7.1982600000000003</v>
      </c>
      <c r="D17" s="123">
        <v>0.77300000000000002</v>
      </c>
      <c r="E17" s="123">
        <v>0.23100000000000001</v>
      </c>
      <c r="F17" s="123">
        <v>0.14895</v>
      </c>
      <c r="G17" s="123">
        <v>3.09E-2</v>
      </c>
      <c r="H17" s="123">
        <v>3874.34755</v>
      </c>
      <c r="I17" s="125" t="s">
        <v>1489</v>
      </c>
      <c r="J17" s="125" t="s">
        <v>1489</v>
      </c>
      <c r="K17" s="123">
        <v>0.61175000000000002</v>
      </c>
      <c r="L17" s="123">
        <v>20.576460000000001</v>
      </c>
      <c r="M17" s="125" t="s">
        <v>1489</v>
      </c>
      <c r="N17" s="123">
        <v>0.3876</v>
      </c>
      <c r="O17" s="123">
        <v>0.35276999999999997</v>
      </c>
      <c r="P17" s="123">
        <v>2411.54</v>
      </c>
      <c r="Q17" s="123">
        <v>0.90500000000000003</v>
      </c>
      <c r="R17" s="125" t="s">
        <v>1489</v>
      </c>
      <c r="S17" s="123">
        <v>0.504</v>
      </c>
      <c r="T17" s="123">
        <v>0.42099999999999999</v>
      </c>
      <c r="U17" s="125" t="s">
        <v>1489</v>
      </c>
      <c r="V17" s="123">
        <v>258.83800000000002</v>
      </c>
      <c r="W17" s="123">
        <v>0</v>
      </c>
      <c r="X17" s="123">
        <v>0</v>
      </c>
      <c r="Y17" s="123">
        <v>35.46</v>
      </c>
      <c r="Z17" s="123">
        <v>0.14499999999999999</v>
      </c>
      <c r="AA17" s="123">
        <v>0.45805000000000001</v>
      </c>
      <c r="AB17" s="123">
        <v>7.0449999999999999E-2</v>
      </c>
      <c r="AC17" s="123">
        <v>9.02</v>
      </c>
      <c r="AD17" s="123">
        <v>0.35899999999999999</v>
      </c>
    </row>
    <row r="18" spans="1:30" x14ac:dyDescent="0.25">
      <c r="A18" s="125" t="s">
        <v>792</v>
      </c>
      <c r="B18" s="123">
        <v>2695</v>
      </c>
      <c r="C18" s="123">
        <v>7.1982600000000003</v>
      </c>
      <c r="D18" s="123">
        <v>0.77300000000000002</v>
      </c>
      <c r="E18" s="123">
        <v>0.23100000000000001</v>
      </c>
      <c r="F18" s="123">
        <v>0.14895</v>
      </c>
      <c r="G18" s="123">
        <v>3.09E-2</v>
      </c>
      <c r="H18" s="123">
        <v>3874.34755</v>
      </c>
      <c r="I18" s="125" t="s">
        <v>1489</v>
      </c>
      <c r="J18" s="125" t="s">
        <v>1489</v>
      </c>
      <c r="K18" s="123">
        <v>0.61175000000000002</v>
      </c>
      <c r="L18" s="123">
        <v>20.576460000000001</v>
      </c>
      <c r="M18" s="125" t="s">
        <v>1489</v>
      </c>
      <c r="N18" s="123">
        <v>0.3876</v>
      </c>
      <c r="O18" s="123">
        <v>0.35276999999999997</v>
      </c>
      <c r="P18" s="123">
        <v>2411.54</v>
      </c>
      <c r="Q18" s="123">
        <v>0.90500000000000003</v>
      </c>
      <c r="R18" s="125" t="s">
        <v>1489</v>
      </c>
      <c r="S18" s="123">
        <v>0.504</v>
      </c>
      <c r="T18" s="123">
        <v>0.42099999999999999</v>
      </c>
      <c r="U18" s="125" t="s">
        <v>1489</v>
      </c>
      <c r="V18" s="123">
        <v>258.83800000000002</v>
      </c>
      <c r="W18" s="123">
        <v>0</v>
      </c>
      <c r="X18" s="123">
        <v>0</v>
      </c>
      <c r="Y18" s="123">
        <v>35.46</v>
      </c>
      <c r="Z18" s="123">
        <v>0.14499999999999999</v>
      </c>
      <c r="AA18" s="123">
        <v>0.45805000000000001</v>
      </c>
      <c r="AB18" s="123">
        <v>7.0449999999999999E-2</v>
      </c>
      <c r="AC18" s="123">
        <v>9.02</v>
      </c>
      <c r="AD18" s="123">
        <v>0.35899999999999999</v>
      </c>
    </row>
    <row r="19" spans="1:30" x14ac:dyDescent="0.25">
      <c r="A19" s="125" t="s">
        <v>793</v>
      </c>
      <c r="B19" s="123">
        <v>2695</v>
      </c>
      <c r="C19" s="123">
        <v>7.2754500000000002</v>
      </c>
      <c r="D19" s="123">
        <v>0.80049999999999999</v>
      </c>
      <c r="E19" s="123">
        <v>0.23100000000000001</v>
      </c>
      <c r="F19" s="123">
        <v>0.14027000000000001</v>
      </c>
      <c r="G19" s="123">
        <v>3.8899999999999997E-2</v>
      </c>
      <c r="H19" s="123">
        <v>3874.3957099999998</v>
      </c>
      <c r="I19" s="125" t="s">
        <v>1489</v>
      </c>
      <c r="J19" s="125" t="s">
        <v>1489</v>
      </c>
      <c r="K19" s="123">
        <v>0.60860999999999998</v>
      </c>
      <c r="L19" s="123">
        <v>20.696010000000001</v>
      </c>
      <c r="M19" s="125" t="s">
        <v>1489</v>
      </c>
      <c r="N19" s="123">
        <v>0.42998999999999998</v>
      </c>
      <c r="O19" s="123">
        <v>0.30958999999999998</v>
      </c>
      <c r="P19" s="123">
        <v>2411.5300000000002</v>
      </c>
      <c r="Q19" s="123">
        <v>0.90300000000000002</v>
      </c>
      <c r="R19" s="125" t="s">
        <v>1489</v>
      </c>
      <c r="S19" s="123">
        <v>0.504</v>
      </c>
      <c r="T19" s="123">
        <v>0.42099999999999999</v>
      </c>
      <c r="U19" s="125" t="s">
        <v>1489</v>
      </c>
      <c r="V19" s="123">
        <v>258.839</v>
      </c>
      <c r="W19" s="123">
        <v>0</v>
      </c>
      <c r="X19" s="123">
        <v>0</v>
      </c>
      <c r="Y19" s="123">
        <v>35.46</v>
      </c>
      <c r="Z19" s="123">
        <v>0.14499999999999999</v>
      </c>
      <c r="AA19" s="123">
        <v>0.44275999999999999</v>
      </c>
      <c r="AB19" s="123">
        <v>8.1909999999999997E-2</v>
      </c>
      <c r="AC19" s="123">
        <v>9.09</v>
      </c>
      <c r="AD19" s="123">
        <v>0.374</v>
      </c>
    </row>
    <row r="20" spans="1:30" x14ac:dyDescent="0.25">
      <c r="A20" s="125" t="s">
        <v>794</v>
      </c>
      <c r="B20" s="123">
        <v>2695</v>
      </c>
      <c r="C20" s="123">
        <v>7.2754500000000002</v>
      </c>
      <c r="D20" s="123">
        <v>0.80049999999999999</v>
      </c>
      <c r="E20" s="123">
        <v>0.23100000000000001</v>
      </c>
      <c r="F20" s="123">
        <v>0.14027000000000001</v>
      </c>
      <c r="G20" s="123">
        <v>3.8899999999999997E-2</v>
      </c>
      <c r="H20" s="123">
        <v>3874.3957099999998</v>
      </c>
      <c r="I20" s="125" t="s">
        <v>1489</v>
      </c>
      <c r="J20" s="125" t="s">
        <v>1489</v>
      </c>
      <c r="K20" s="123">
        <v>0.60860999999999998</v>
      </c>
      <c r="L20" s="123">
        <v>20.696010000000001</v>
      </c>
      <c r="M20" s="125" t="s">
        <v>1489</v>
      </c>
      <c r="N20" s="123">
        <v>0.42998999999999998</v>
      </c>
      <c r="O20" s="123">
        <v>0.30958999999999998</v>
      </c>
      <c r="P20" s="123">
        <v>2411.5300000000002</v>
      </c>
      <c r="Q20" s="123">
        <v>0.90300000000000002</v>
      </c>
      <c r="R20" s="125" t="s">
        <v>1489</v>
      </c>
      <c r="S20" s="123">
        <v>0.504</v>
      </c>
      <c r="T20" s="123">
        <v>0.42099999999999999</v>
      </c>
      <c r="U20" s="125" t="s">
        <v>1489</v>
      </c>
      <c r="V20" s="123">
        <v>258.839</v>
      </c>
      <c r="W20" s="123">
        <v>0</v>
      </c>
      <c r="X20" s="123">
        <v>0</v>
      </c>
      <c r="Y20" s="123">
        <v>35.46</v>
      </c>
      <c r="Z20" s="123">
        <v>0.14499999999999999</v>
      </c>
      <c r="AA20" s="123">
        <v>0.44275999999999999</v>
      </c>
      <c r="AB20" s="123">
        <v>8.1909999999999997E-2</v>
      </c>
      <c r="AC20" s="123">
        <v>9.09</v>
      </c>
      <c r="AD20" s="123">
        <v>0.374</v>
      </c>
    </row>
    <row r="21" spans="1:30" x14ac:dyDescent="0.25">
      <c r="A21" s="125" t="s">
        <v>795</v>
      </c>
      <c r="B21" s="123">
        <v>2695</v>
      </c>
      <c r="C21" s="123">
        <v>7.3552499999999998</v>
      </c>
      <c r="D21" s="123">
        <v>0.83299999999999996</v>
      </c>
      <c r="E21" s="123">
        <v>0.23549999999999999</v>
      </c>
      <c r="F21" s="123">
        <v>0.12499</v>
      </c>
      <c r="G21" s="123">
        <v>4.2999999999999997E-2</v>
      </c>
      <c r="H21" s="123">
        <v>3874.4469100000001</v>
      </c>
      <c r="I21" s="125" t="s">
        <v>1489</v>
      </c>
      <c r="J21" s="125" t="s">
        <v>1489</v>
      </c>
      <c r="K21" s="123">
        <v>0.60602</v>
      </c>
      <c r="L21" s="123">
        <v>20.823329999999999</v>
      </c>
      <c r="M21" s="125" t="s">
        <v>1489</v>
      </c>
      <c r="N21" s="123">
        <v>0.45905000000000001</v>
      </c>
      <c r="O21" s="123">
        <v>0.26811000000000001</v>
      </c>
      <c r="P21" s="123">
        <v>2411.52</v>
      </c>
      <c r="Q21" s="123">
        <v>0.90200000000000002</v>
      </c>
      <c r="R21" s="125" t="s">
        <v>1489</v>
      </c>
      <c r="S21" s="123">
        <v>0.504</v>
      </c>
      <c r="T21" s="123">
        <v>0.42</v>
      </c>
      <c r="U21" s="125" t="s">
        <v>1489</v>
      </c>
      <c r="V21" s="123">
        <v>258.83999999999997</v>
      </c>
      <c r="W21" s="123">
        <v>0</v>
      </c>
      <c r="X21" s="123">
        <v>0</v>
      </c>
      <c r="Y21" s="123">
        <v>35.46</v>
      </c>
      <c r="Z21" s="123">
        <v>0.14199999999999999</v>
      </c>
      <c r="AA21" s="123">
        <v>0.40078999999999998</v>
      </c>
      <c r="AB21" s="123">
        <v>0.10518</v>
      </c>
      <c r="AC21" s="123">
        <v>9.1199999999999992</v>
      </c>
      <c r="AD21" s="123">
        <v>0.39</v>
      </c>
    </row>
    <row r="22" spans="1:30" x14ac:dyDescent="0.25">
      <c r="A22" s="125" t="s">
        <v>796</v>
      </c>
      <c r="B22" s="123">
        <v>2695</v>
      </c>
      <c r="C22" s="123">
        <v>7.3552499999999998</v>
      </c>
      <c r="D22" s="123">
        <v>0.83299999999999996</v>
      </c>
      <c r="E22" s="123">
        <v>0.23549999999999999</v>
      </c>
      <c r="F22" s="123">
        <v>0.12499</v>
      </c>
      <c r="G22" s="123">
        <v>4.2999999999999997E-2</v>
      </c>
      <c r="H22" s="123">
        <v>3874.4469100000001</v>
      </c>
      <c r="I22" s="125" t="s">
        <v>1489</v>
      </c>
      <c r="J22" s="125" t="s">
        <v>1489</v>
      </c>
      <c r="K22" s="123">
        <v>0.60602</v>
      </c>
      <c r="L22" s="123">
        <v>20.823329999999999</v>
      </c>
      <c r="M22" s="125" t="s">
        <v>1489</v>
      </c>
      <c r="N22" s="123">
        <v>0.45905000000000001</v>
      </c>
      <c r="O22" s="123">
        <v>0.26811000000000001</v>
      </c>
      <c r="P22" s="123">
        <v>2411.52</v>
      </c>
      <c r="Q22" s="123">
        <v>0.90200000000000002</v>
      </c>
      <c r="R22" s="125" t="s">
        <v>1489</v>
      </c>
      <c r="S22" s="123">
        <v>0.504</v>
      </c>
      <c r="T22" s="123">
        <v>0.42</v>
      </c>
      <c r="U22" s="125" t="s">
        <v>1489</v>
      </c>
      <c r="V22" s="123">
        <v>258.83999999999997</v>
      </c>
      <c r="W22" s="123">
        <v>0</v>
      </c>
      <c r="X22" s="123">
        <v>0</v>
      </c>
      <c r="Y22" s="123">
        <v>35.46</v>
      </c>
      <c r="Z22" s="123">
        <v>0.14199999999999999</v>
      </c>
      <c r="AA22" s="123">
        <v>0.40078999999999998</v>
      </c>
      <c r="AB22" s="123">
        <v>0.10518</v>
      </c>
      <c r="AC22" s="123">
        <v>9.1199999999999992</v>
      </c>
      <c r="AD22" s="123">
        <v>0.39</v>
      </c>
    </row>
    <row r="23" spans="1:30" x14ac:dyDescent="0.25">
      <c r="A23" s="125" t="s">
        <v>797</v>
      </c>
      <c r="B23" s="123">
        <v>2695</v>
      </c>
      <c r="C23" s="123">
        <v>7.4398799999999996</v>
      </c>
      <c r="D23" s="123">
        <v>0.87549999999999994</v>
      </c>
      <c r="E23" s="123">
        <v>0.23250000000000001</v>
      </c>
      <c r="F23" s="123">
        <v>0.11402</v>
      </c>
      <c r="G23" s="123">
        <v>3.9989999999999998E-2</v>
      </c>
      <c r="H23" s="123">
        <v>3874.4926300000002</v>
      </c>
      <c r="I23" s="125" t="s">
        <v>1489</v>
      </c>
      <c r="J23" s="125" t="s">
        <v>1489</v>
      </c>
      <c r="K23" s="123">
        <v>0.60677000000000003</v>
      </c>
      <c r="L23" s="123">
        <v>20.937159999999999</v>
      </c>
      <c r="M23" s="125" t="s">
        <v>1489</v>
      </c>
      <c r="N23" s="123">
        <v>0.48160999999999998</v>
      </c>
      <c r="O23" s="123">
        <v>0.22369</v>
      </c>
      <c r="P23" s="123">
        <v>2411.5100000000002</v>
      </c>
      <c r="Q23" s="123">
        <v>0.90100000000000002</v>
      </c>
      <c r="R23" s="125" t="s">
        <v>1489</v>
      </c>
      <c r="S23" s="123">
        <v>0.504</v>
      </c>
      <c r="T23" s="123">
        <v>0.42099999999999999</v>
      </c>
      <c r="U23" s="123">
        <v>71.010000000000005</v>
      </c>
      <c r="V23" s="123">
        <v>258.84100000000001</v>
      </c>
      <c r="W23" s="123">
        <v>0</v>
      </c>
      <c r="X23" s="123">
        <v>0</v>
      </c>
      <c r="Y23" s="123">
        <v>35.46</v>
      </c>
      <c r="Z23" s="123">
        <v>0.14199999999999999</v>
      </c>
      <c r="AA23" s="123">
        <v>0.39916000000000001</v>
      </c>
      <c r="AB23" s="123">
        <v>8.5300000000000001E-2</v>
      </c>
      <c r="AC23" s="123">
        <v>9.11</v>
      </c>
      <c r="AD23" s="123">
        <v>0.40500000000000003</v>
      </c>
    </row>
    <row r="24" spans="1:30" x14ac:dyDescent="0.25">
      <c r="A24" s="125" t="s">
        <v>798</v>
      </c>
      <c r="B24" s="123">
        <v>2695</v>
      </c>
      <c r="C24" s="123">
        <v>7.4398799999999996</v>
      </c>
      <c r="D24" s="123">
        <v>0.87549999999999994</v>
      </c>
      <c r="E24" s="123">
        <v>0.23250000000000001</v>
      </c>
      <c r="F24" s="123">
        <v>0.11402</v>
      </c>
      <c r="G24" s="123">
        <v>3.9989999999999998E-2</v>
      </c>
      <c r="H24" s="123">
        <v>3874.4926300000002</v>
      </c>
      <c r="I24" s="125" t="s">
        <v>1489</v>
      </c>
      <c r="J24" s="125" t="s">
        <v>1489</v>
      </c>
      <c r="K24" s="123">
        <v>0.60677000000000003</v>
      </c>
      <c r="L24" s="123">
        <v>20.937159999999999</v>
      </c>
      <c r="M24" s="125" t="s">
        <v>1489</v>
      </c>
      <c r="N24" s="123">
        <v>0.48160999999999998</v>
      </c>
      <c r="O24" s="123">
        <v>0.22369</v>
      </c>
      <c r="P24" s="123">
        <v>2411.5100000000002</v>
      </c>
      <c r="Q24" s="123">
        <v>0.90100000000000002</v>
      </c>
      <c r="R24" s="125" t="s">
        <v>1489</v>
      </c>
      <c r="S24" s="123">
        <v>0.504</v>
      </c>
      <c r="T24" s="123">
        <v>0.42099999999999999</v>
      </c>
      <c r="U24" s="123">
        <v>71.010000000000005</v>
      </c>
      <c r="V24" s="123">
        <v>258.84100000000001</v>
      </c>
      <c r="W24" s="123">
        <v>0</v>
      </c>
      <c r="X24" s="123">
        <v>0</v>
      </c>
      <c r="Y24" s="123">
        <v>35.46</v>
      </c>
      <c r="Z24" s="123">
        <v>0.14199999999999999</v>
      </c>
      <c r="AA24" s="123">
        <v>0.39916000000000001</v>
      </c>
      <c r="AB24" s="123">
        <v>8.5300000000000001E-2</v>
      </c>
      <c r="AC24" s="123">
        <v>9.11</v>
      </c>
      <c r="AD24" s="123">
        <v>0.40500000000000003</v>
      </c>
    </row>
    <row r="25" spans="1:30" x14ac:dyDescent="0.25">
      <c r="A25" s="125" t="s">
        <v>799</v>
      </c>
      <c r="B25" s="123">
        <v>2695</v>
      </c>
      <c r="C25" s="123">
        <v>7.5175599999999996</v>
      </c>
      <c r="D25" s="123">
        <v>0.90190000000000003</v>
      </c>
      <c r="E25" s="123">
        <v>0.23250000000000001</v>
      </c>
      <c r="F25" s="123">
        <v>0.10441</v>
      </c>
      <c r="G25" s="123">
        <v>4.1590000000000002E-2</v>
      </c>
      <c r="H25" s="123">
        <v>3874.5420100000001</v>
      </c>
      <c r="I25" s="125" t="s">
        <v>1489</v>
      </c>
      <c r="J25" s="125" t="s">
        <v>1489</v>
      </c>
      <c r="K25" s="123">
        <v>0.61273</v>
      </c>
      <c r="L25" s="123">
        <v>21.060269999999999</v>
      </c>
      <c r="M25" s="125" t="s">
        <v>1489</v>
      </c>
      <c r="N25" s="123">
        <v>0.48913000000000001</v>
      </c>
      <c r="O25" s="123">
        <v>0.17893000000000001</v>
      </c>
      <c r="P25" s="123">
        <v>2411.5</v>
      </c>
      <c r="Q25" s="123">
        <v>0.9</v>
      </c>
      <c r="R25" s="125" t="s">
        <v>1489</v>
      </c>
      <c r="S25" s="123">
        <v>0.504</v>
      </c>
      <c r="T25" s="123">
        <v>0.42099999999999999</v>
      </c>
      <c r="U25" s="125" t="s">
        <v>1489</v>
      </c>
      <c r="V25" s="123">
        <v>258.84199999999998</v>
      </c>
      <c r="W25" s="123">
        <v>0</v>
      </c>
      <c r="X25" s="123">
        <v>0</v>
      </c>
      <c r="Y25" s="123">
        <v>35.46</v>
      </c>
      <c r="Z25" s="123">
        <v>0.14299999999999999</v>
      </c>
      <c r="AA25" s="123">
        <v>0.36847000000000002</v>
      </c>
      <c r="AB25" s="123">
        <v>0.10231999999999999</v>
      </c>
      <c r="AC25" s="123">
        <v>9.1199999999999992</v>
      </c>
      <c r="AD25" s="123">
        <v>0.42</v>
      </c>
    </row>
    <row r="26" spans="1:30" x14ac:dyDescent="0.25">
      <c r="A26" s="125" t="s">
        <v>800</v>
      </c>
      <c r="B26" s="123">
        <v>2695</v>
      </c>
      <c r="C26" s="123">
        <v>7.5175599999999996</v>
      </c>
      <c r="D26" s="123">
        <v>0.90190000000000003</v>
      </c>
      <c r="E26" s="123">
        <v>0.23250000000000001</v>
      </c>
      <c r="F26" s="123">
        <v>0.10441</v>
      </c>
      <c r="G26" s="123">
        <v>4.1590000000000002E-2</v>
      </c>
      <c r="H26" s="123">
        <v>3874.5420100000001</v>
      </c>
      <c r="I26" s="125" t="s">
        <v>1489</v>
      </c>
      <c r="J26" s="125" t="s">
        <v>1489</v>
      </c>
      <c r="K26" s="123">
        <v>0.61273</v>
      </c>
      <c r="L26" s="123">
        <v>21.060269999999999</v>
      </c>
      <c r="M26" s="125" t="s">
        <v>1489</v>
      </c>
      <c r="N26" s="123">
        <v>0.48913000000000001</v>
      </c>
      <c r="O26" s="123">
        <v>0.17893000000000001</v>
      </c>
      <c r="P26" s="123">
        <v>2411.5</v>
      </c>
      <c r="Q26" s="123">
        <v>0.9</v>
      </c>
      <c r="R26" s="125" t="s">
        <v>1489</v>
      </c>
      <c r="S26" s="123">
        <v>0.504</v>
      </c>
      <c r="T26" s="123">
        <v>0.42099999999999999</v>
      </c>
      <c r="U26" s="125" t="s">
        <v>1489</v>
      </c>
      <c r="V26" s="123">
        <v>258.84199999999998</v>
      </c>
      <c r="W26" s="123">
        <v>0</v>
      </c>
      <c r="X26" s="123">
        <v>0</v>
      </c>
      <c r="Y26" s="123">
        <v>35.46</v>
      </c>
      <c r="Z26" s="123">
        <v>0.14299999999999999</v>
      </c>
      <c r="AA26" s="123">
        <v>0.36847000000000002</v>
      </c>
      <c r="AB26" s="123">
        <v>0.10231999999999999</v>
      </c>
      <c r="AC26" s="123">
        <v>9.1199999999999992</v>
      </c>
      <c r="AD26" s="123">
        <v>0.42</v>
      </c>
    </row>
    <row r="27" spans="1:30" x14ac:dyDescent="0.25">
      <c r="A27" s="125" t="s">
        <v>801</v>
      </c>
      <c r="B27" s="123">
        <v>2695</v>
      </c>
      <c r="C27" s="123">
        <v>7.7423000000000002</v>
      </c>
      <c r="D27" s="123">
        <v>0.93159999999999998</v>
      </c>
      <c r="E27" s="123">
        <v>0.22800000000000001</v>
      </c>
      <c r="F27" s="123">
        <v>9.4409999999999994E-2</v>
      </c>
      <c r="G27" s="123">
        <v>4.2569999999999997E-2</v>
      </c>
      <c r="H27" s="123">
        <v>3874.5859</v>
      </c>
      <c r="I27" s="125" t="s">
        <v>1489</v>
      </c>
      <c r="J27" s="125" t="s">
        <v>1489</v>
      </c>
      <c r="K27" s="123">
        <v>0.61831999999999998</v>
      </c>
      <c r="L27" s="123">
        <v>21.16986</v>
      </c>
      <c r="M27" s="123">
        <v>114.53673000000001</v>
      </c>
      <c r="N27" s="123">
        <v>0.49665999999999999</v>
      </c>
      <c r="O27" s="123">
        <v>0.15706000000000001</v>
      </c>
      <c r="P27" s="123">
        <v>2411.48</v>
      </c>
      <c r="Q27" s="123">
        <v>0.89700000000000002</v>
      </c>
      <c r="R27" s="125" t="s">
        <v>1489</v>
      </c>
      <c r="S27" s="123">
        <v>0.504</v>
      </c>
      <c r="T27" s="123">
        <v>0.42</v>
      </c>
      <c r="U27" s="125" t="s">
        <v>1489</v>
      </c>
      <c r="V27" s="123">
        <v>258.84399999999999</v>
      </c>
      <c r="W27" s="123">
        <v>0</v>
      </c>
      <c r="X27" s="123">
        <v>0</v>
      </c>
      <c r="Y27" s="123">
        <v>35.46</v>
      </c>
      <c r="Z27" s="123">
        <v>0.14299999999999999</v>
      </c>
      <c r="AA27" s="123">
        <v>0.35415999999999997</v>
      </c>
      <c r="AB27" s="123">
        <v>0.10231999999999999</v>
      </c>
      <c r="AC27" s="123">
        <v>9.15</v>
      </c>
      <c r="AD27" s="123">
        <v>0.435</v>
      </c>
    </row>
    <row r="28" spans="1:30" x14ac:dyDescent="0.25">
      <c r="A28" s="125" t="s">
        <v>802</v>
      </c>
      <c r="B28" s="123">
        <v>2695</v>
      </c>
      <c r="C28" s="123">
        <v>7.7423000000000002</v>
      </c>
      <c r="D28" s="123">
        <v>0.93159999999999998</v>
      </c>
      <c r="E28" s="123">
        <v>0.22800000000000001</v>
      </c>
      <c r="F28" s="123">
        <v>9.4409999999999994E-2</v>
      </c>
      <c r="G28" s="123">
        <v>4.2569999999999997E-2</v>
      </c>
      <c r="H28" s="123">
        <v>3874.5859</v>
      </c>
      <c r="I28" s="125" t="s">
        <v>1489</v>
      </c>
      <c r="J28" s="125" t="s">
        <v>1489</v>
      </c>
      <c r="K28" s="123">
        <v>0.61831999999999998</v>
      </c>
      <c r="L28" s="123">
        <v>21.16986</v>
      </c>
      <c r="M28" s="123">
        <v>114.53673000000001</v>
      </c>
      <c r="N28" s="123">
        <v>0.49665999999999999</v>
      </c>
      <c r="O28" s="123">
        <v>0.15706000000000001</v>
      </c>
      <c r="P28" s="123">
        <v>2411.48</v>
      </c>
      <c r="Q28" s="123">
        <v>0.89700000000000002</v>
      </c>
      <c r="R28" s="125" t="s">
        <v>1489</v>
      </c>
      <c r="S28" s="123">
        <v>0.504</v>
      </c>
      <c r="T28" s="123">
        <v>0.42</v>
      </c>
      <c r="U28" s="125" t="s">
        <v>1489</v>
      </c>
      <c r="V28" s="123">
        <v>258.84399999999999</v>
      </c>
      <c r="W28" s="123">
        <v>0</v>
      </c>
      <c r="X28" s="123">
        <v>0</v>
      </c>
      <c r="Y28" s="123">
        <v>35.46</v>
      </c>
      <c r="Z28" s="123">
        <v>0.14299999999999999</v>
      </c>
      <c r="AA28" s="123">
        <v>0.35415999999999997</v>
      </c>
      <c r="AB28" s="123">
        <v>0.10231999999999999</v>
      </c>
      <c r="AC28" s="123">
        <v>9.15</v>
      </c>
      <c r="AD28" s="123">
        <v>0.435</v>
      </c>
    </row>
    <row r="29" spans="1:30" x14ac:dyDescent="0.25">
      <c r="A29" s="125" t="s">
        <v>803</v>
      </c>
      <c r="B29" s="123">
        <v>2695</v>
      </c>
      <c r="C29" s="123">
        <v>7.8313100000000002</v>
      </c>
      <c r="D29" s="123">
        <v>0.95860000000000001</v>
      </c>
      <c r="E29" s="123">
        <v>0.2195</v>
      </c>
      <c r="F29" s="123">
        <v>8.9719999999999994E-2</v>
      </c>
      <c r="G29" s="123">
        <v>4.0969999999999999E-2</v>
      </c>
      <c r="H29" s="123">
        <v>3874.6300999999999</v>
      </c>
      <c r="I29" s="125" t="s">
        <v>1489</v>
      </c>
      <c r="J29" s="125" t="s">
        <v>1489</v>
      </c>
      <c r="K29" s="123">
        <v>0.60826000000000002</v>
      </c>
      <c r="L29" s="123">
        <v>21.280339999999999</v>
      </c>
      <c r="M29" s="125" t="s">
        <v>1489</v>
      </c>
      <c r="N29" s="123">
        <v>0.50461</v>
      </c>
      <c r="O29" s="123">
        <v>0.14509</v>
      </c>
      <c r="P29" s="123">
        <v>2411.48</v>
      </c>
      <c r="Q29" s="123">
        <v>0.89700000000000002</v>
      </c>
      <c r="R29" s="125" t="s">
        <v>1489</v>
      </c>
      <c r="S29" s="123">
        <v>0.503</v>
      </c>
      <c r="T29" s="123">
        <v>0.41699999999999998</v>
      </c>
      <c r="U29" s="125" t="s">
        <v>1489</v>
      </c>
      <c r="V29" s="123">
        <v>258.84699999999998</v>
      </c>
      <c r="W29" s="123">
        <v>0</v>
      </c>
      <c r="X29" s="123">
        <v>0</v>
      </c>
      <c r="Y29" s="123">
        <v>35.46</v>
      </c>
      <c r="Z29" s="123">
        <v>0.14299999999999999</v>
      </c>
      <c r="AA29" s="123">
        <v>0.35100999999999999</v>
      </c>
      <c r="AB29" s="123">
        <v>9.3479999999999994E-2</v>
      </c>
      <c r="AC29" s="123">
        <v>9.1300000000000008</v>
      </c>
      <c r="AD29" s="123">
        <v>0.45100000000000001</v>
      </c>
    </row>
    <row r="30" spans="1:30" x14ac:dyDescent="0.25">
      <c r="A30" s="125" t="s">
        <v>804</v>
      </c>
      <c r="B30" s="123">
        <v>2695</v>
      </c>
      <c r="C30" s="123">
        <v>7.8313100000000002</v>
      </c>
      <c r="D30" s="123">
        <v>0.95860000000000001</v>
      </c>
      <c r="E30" s="123">
        <v>0.2195</v>
      </c>
      <c r="F30" s="123">
        <v>8.9719999999999994E-2</v>
      </c>
      <c r="G30" s="123">
        <v>4.0969999999999999E-2</v>
      </c>
      <c r="H30" s="123">
        <v>3874.6300999999999</v>
      </c>
      <c r="I30" s="125" t="s">
        <v>1489</v>
      </c>
      <c r="J30" s="125" t="s">
        <v>1489</v>
      </c>
      <c r="K30" s="123">
        <v>0.60826000000000002</v>
      </c>
      <c r="L30" s="123">
        <v>21.280339999999999</v>
      </c>
      <c r="M30" s="125" t="s">
        <v>1489</v>
      </c>
      <c r="N30" s="123">
        <v>0.50461</v>
      </c>
      <c r="O30" s="123">
        <v>0.14509</v>
      </c>
      <c r="P30" s="123">
        <v>2411.48</v>
      </c>
      <c r="Q30" s="123">
        <v>0.89700000000000002</v>
      </c>
      <c r="R30" s="125" t="s">
        <v>1489</v>
      </c>
      <c r="S30" s="123">
        <v>0.503</v>
      </c>
      <c r="T30" s="123">
        <v>0.41699999999999998</v>
      </c>
      <c r="U30" s="125" t="s">
        <v>1489</v>
      </c>
      <c r="V30" s="123">
        <v>258.84699999999998</v>
      </c>
      <c r="W30" s="123">
        <v>0</v>
      </c>
      <c r="X30" s="123">
        <v>0</v>
      </c>
      <c r="Y30" s="123">
        <v>35.46</v>
      </c>
      <c r="Z30" s="123">
        <v>0.14299999999999999</v>
      </c>
      <c r="AA30" s="123">
        <v>0.35100999999999999</v>
      </c>
      <c r="AB30" s="123">
        <v>9.3479999999999994E-2</v>
      </c>
      <c r="AC30" s="123">
        <v>9.1300000000000008</v>
      </c>
      <c r="AD30" s="123">
        <v>0.45100000000000001</v>
      </c>
    </row>
    <row r="31" spans="1:30" x14ac:dyDescent="0.25">
      <c r="A31" s="125" t="s">
        <v>805</v>
      </c>
      <c r="B31" s="123">
        <v>2695</v>
      </c>
      <c r="C31" s="123">
        <v>7.87974</v>
      </c>
      <c r="D31" s="123">
        <v>0.98829999999999996</v>
      </c>
      <c r="E31" s="123">
        <v>0.215</v>
      </c>
      <c r="F31" s="123">
        <v>7.4079999999999993E-2</v>
      </c>
      <c r="G31" s="123">
        <v>3.823E-2</v>
      </c>
      <c r="H31" s="123">
        <v>3874.63375</v>
      </c>
      <c r="I31" s="125" t="s">
        <v>1489</v>
      </c>
      <c r="J31" s="125" t="s">
        <v>1489</v>
      </c>
      <c r="K31" s="123">
        <v>0.57303000000000004</v>
      </c>
      <c r="L31" s="123">
        <v>21.289490000000001</v>
      </c>
      <c r="M31" s="125" t="s">
        <v>1489</v>
      </c>
      <c r="N31" s="123">
        <v>0.50461</v>
      </c>
      <c r="O31" s="123">
        <v>0.13392999999999999</v>
      </c>
      <c r="P31" s="123">
        <v>2411.48</v>
      </c>
      <c r="Q31" s="123">
        <v>0.89700000000000002</v>
      </c>
      <c r="R31" s="125" t="s">
        <v>1489</v>
      </c>
      <c r="S31" s="123">
        <v>0.503</v>
      </c>
      <c r="T31" s="123">
        <v>0.41799999999999998</v>
      </c>
      <c r="U31" s="125" t="s">
        <v>1489</v>
      </c>
      <c r="V31" s="123">
        <v>258.851</v>
      </c>
      <c r="W31" s="123">
        <v>0</v>
      </c>
      <c r="X31" s="123">
        <v>0</v>
      </c>
      <c r="Y31" s="123">
        <v>35.46</v>
      </c>
      <c r="Z31" s="123">
        <v>0.14299999999999999</v>
      </c>
      <c r="AA31" s="123">
        <v>0.34156999999999998</v>
      </c>
      <c r="AB31" s="123">
        <v>8.5300000000000001E-2</v>
      </c>
      <c r="AC31" s="123">
        <v>9.11</v>
      </c>
      <c r="AD31" s="123">
        <v>0.46500000000000002</v>
      </c>
    </row>
    <row r="32" spans="1:30" x14ac:dyDescent="0.25">
      <c r="A32" s="125" t="s">
        <v>806</v>
      </c>
      <c r="B32" s="123">
        <v>2695</v>
      </c>
      <c r="C32" s="123">
        <v>7.87974</v>
      </c>
      <c r="D32" s="123">
        <v>0.98829999999999996</v>
      </c>
      <c r="E32" s="123">
        <v>0.215</v>
      </c>
      <c r="F32" s="123">
        <v>7.4079999999999993E-2</v>
      </c>
      <c r="G32" s="123">
        <v>3.823E-2</v>
      </c>
      <c r="H32" s="123">
        <v>3874.63375</v>
      </c>
      <c r="I32" s="125" t="s">
        <v>1489</v>
      </c>
      <c r="J32" s="125" t="s">
        <v>1489</v>
      </c>
      <c r="K32" s="123">
        <v>0.57303000000000004</v>
      </c>
      <c r="L32" s="123">
        <v>21.289490000000001</v>
      </c>
      <c r="M32" s="125" t="s">
        <v>1489</v>
      </c>
      <c r="N32" s="123">
        <v>0.50461</v>
      </c>
      <c r="O32" s="123">
        <v>0.13392999999999999</v>
      </c>
      <c r="P32" s="123">
        <v>2411.48</v>
      </c>
      <c r="Q32" s="123">
        <v>0.89700000000000002</v>
      </c>
      <c r="R32" s="125" t="s">
        <v>1489</v>
      </c>
      <c r="S32" s="123">
        <v>0.503</v>
      </c>
      <c r="T32" s="123">
        <v>0.41799999999999998</v>
      </c>
      <c r="U32" s="125" t="s">
        <v>1489</v>
      </c>
      <c r="V32" s="123">
        <v>258.851</v>
      </c>
      <c r="W32" s="123">
        <v>0</v>
      </c>
      <c r="X32" s="123">
        <v>0</v>
      </c>
      <c r="Y32" s="123">
        <v>35.46</v>
      </c>
      <c r="Z32" s="123">
        <v>0.14299999999999999</v>
      </c>
      <c r="AA32" s="123">
        <v>0.34156999999999998</v>
      </c>
      <c r="AB32" s="123">
        <v>8.5300000000000001E-2</v>
      </c>
      <c r="AC32" s="123">
        <v>9.11</v>
      </c>
      <c r="AD32" s="123">
        <v>0.46500000000000002</v>
      </c>
    </row>
    <row r="33" spans="1:30" x14ac:dyDescent="0.25">
      <c r="A33" s="125" t="s">
        <v>807</v>
      </c>
      <c r="B33" s="123">
        <v>2695</v>
      </c>
      <c r="C33" s="123">
        <v>7.9279700000000002</v>
      </c>
      <c r="D33" s="123">
        <v>0.99909999999999999</v>
      </c>
      <c r="E33" s="123">
        <v>0.215</v>
      </c>
      <c r="F33" s="123">
        <v>6.8669999999999995E-2</v>
      </c>
      <c r="G33" s="123">
        <v>3.082E-2</v>
      </c>
      <c r="H33" s="123">
        <v>3874.6401599999999</v>
      </c>
      <c r="I33" s="125" t="s">
        <v>1489</v>
      </c>
      <c r="J33" s="125" t="s">
        <v>1489</v>
      </c>
      <c r="K33" s="123">
        <v>0.57950000000000002</v>
      </c>
      <c r="L33" s="123">
        <v>21.305510000000002</v>
      </c>
      <c r="M33" s="125" t="s">
        <v>1489</v>
      </c>
      <c r="N33" s="123">
        <v>0.50461</v>
      </c>
      <c r="O33" s="123">
        <v>0.12352</v>
      </c>
      <c r="P33" s="123">
        <v>2411.48</v>
      </c>
      <c r="Q33" s="123">
        <v>0.89700000000000002</v>
      </c>
      <c r="R33" s="125" t="s">
        <v>1489</v>
      </c>
      <c r="S33" s="123">
        <v>0.503</v>
      </c>
      <c r="T33" s="123">
        <v>0.42</v>
      </c>
      <c r="U33" s="125" t="s">
        <v>1489</v>
      </c>
      <c r="V33" s="123">
        <v>258.85399999999998</v>
      </c>
      <c r="W33" s="123">
        <v>0</v>
      </c>
      <c r="X33" s="123">
        <v>0</v>
      </c>
      <c r="Y33" s="123">
        <v>35.46</v>
      </c>
      <c r="Z33" s="123">
        <v>0.14299999999999999</v>
      </c>
      <c r="AA33" s="123">
        <v>0.35258</v>
      </c>
      <c r="AB33" s="123">
        <v>6.8279999999999993E-2</v>
      </c>
      <c r="AC33" s="123">
        <v>9.11</v>
      </c>
      <c r="AD33" s="123">
        <v>0.46800000000000003</v>
      </c>
    </row>
    <row r="34" spans="1:30" x14ac:dyDescent="0.25">
      <c r="A34" s="125" t="s">
        <v>808</v>
      </c>
      <c r="B34" s="123">
        <v>2695</v>
      </c>
      <c r="C34" s="123">
        <v>7.9279700000000002</v>
      </c>
      <c r="D34" s="123">
        <v>0.99909999999999999</v>
      </c>
      <c r="E34" s="123">
        <v>0.215</v>
      </c>
      <c r="F34" s="123">
        <v>6.8669999999999995E-2</v>
      </c>
      <c r="G34" s="123">
        <v>3.082E-2</v>
      </c>
      <c r="H34" s="123">
        <v>3874.6401599999999</v>
      </c>
      <c r="I34" s="125" t="s">
        <v>1489</v>
      </c>
      <c r="J34" s="125" t="s">
        <v>1489</v>
      </c>
      <c r="K34" s="123">
        <v>0.57950000000000002</v>
      </c>
      <c r="L34" s="123">
        <v>21.305510000000002</v>
      </c>
      <c r="M34" s="125" t="s">
        <v>1489</v>
      </c>
      <c r="N34" s="123">
        <v>0.50461</v>
      </c>
      <c r="O34" s="123">
        <v>0.12352</v>
      </c>
      <c r="P34" s="123">
        <v>2411.48</v>
      </c>
      <c r="Q34" s="123">
        <v>0.89700000000000002</v>
      </c>
      <c r="R34" s="125" t="s">
        <v>1489</v>
      </c>
      <c r="S34" s="123">
        <v>0.503</v>
      </c>
      <c r="T34" s="123">
        <v>0.42</v>
      </c>
      <c r="U34" s="125" t="s">
        <v>1489</v>
      </c>
      <c r="V34" s="123">
        <v>258.85399999999998</v>
      </c>
      <c r="W34" s="123">
        <v>0</v>
      </c>
      <c r="X34" s="123">
        <v>0</v>
      </c>
      <c r="Y34" s="123">
        <v>35.46</v>
      </c>
      <c r="Z34" s="123">
        <v>0.14299999999999999</v>
      </c>
      <c r="AA34" s="123">
        <v>0.35258</v>
      </c>
      <c r="AB34" s="123">
        <v>6.8279999999999993E-2</v>
      </c>
      <c r="AC34" s="123">
        <v>9.11</v>
      </c>
      <c r="AD34" s="123">
        <v>0.46800000000000003</v>
      </c>
    </row>
    <row r="35" spans="1:30" x14ac:dyDescent="0.25">
      <c r="A35" s="125" t="s">
        <v>809</v>
      </c>
      <c r="B35" s="123">
        <v>2695</v>
      </c>
      <c r="C35" s="123">
        <v>7.9714499999999999</v>
      </c>
      <c r="D35" s="123">
        <v>1.018</v>
      </c>
      <c r="E35" s="123">
        <v>0.246</v>
      </c>
      <c r="F35" s="123">
        <v>6.3089999999999993E-2</v>
      </c>
      <c r="G35" s="123">
        <v>3.041E-2</v>
      </c>
      <c r="H35" s="123">
        <v>3874.6465600000001</v>
      </c>
      <c r="I35" s="125" t="s">
        <v>1489</v>
      </c>
      <c r="J35" s="125" t="s">
        <v>1489</v>
      </c>
      <c r="K35" s="123">
        <v>0.58162000000000003</v>
      </c>
      <c r="L35" s="123">
        <v>21.321529999999999</v>
      </c>
      <c r="M35" s="125" t="s">
        <v>1489</v>
      </c>
      <c r="N35" s="123">
        <v>0.50461</v>
      </c>
      <c r="O35" s="123">
        <v>0.11393</v>
      </c>
      <c r="P35" s="123">
        <v>2411.48</v>
      </c>
      <c r="Q35" s="123">
        <v>0.89700000000000002</v>
      </c>
      <c r="R35" s="125" t="s">
        <v>1489</v>
      </c>
      <c r="S35" s="123">
        <v>0.503</v>
      </c>
      <c r="T35" s="123">
        <v>0.42</v>
      </c>
      <c r="U35" s="125" t="s">
        <v>1489</v>
      </c>
      <c r="V35" s="123">
        <v>258.85700000000003</v>
      </c>
      <c r="W35" s="123">
        <v>0</v>
      </c>
      <c r="X35" s="123">
        <v>0</v>
      </c>
      <c r="Y35" s="123">
        <v>35.46</v>
      </c>
      <c r="Z35" s="123">
        <v>0.14299999999999999</v>
      </c>
      <c r="AA35" s="123">
        <v>0.36209000000000002</v>
      </c>
      <c r="AB35" s="123">
        <v>6.6129999999999994E-2</v>
      </c>
      <c r="AC35" s="123">
        <v>9.08</v>
      </c>
      <c r="AD35" s="123">
        <v>0.44400000000000001</v>
      </c>
    </row>
    <row r="36" spans="1:30" x14ac:dyDescent="0.25">
      <c r="A36" s="125" t="s">
        <v>810</v>
      </c>
      <c r="B36" s="123">
        <v>2695</v>
      </c>
      <c r="C36" s="123">
        <v>7.9714499999999999</v>
      </c>
      <c r="D36" s="123">
        <v>1.018</v>
      </c>
      <c r="E36" s="123">
        <v>0.246</v>
      </c>
      <c r="F36" s="123">
        <v>6.3089999999999993E-2</v>
      </c>
      <c r="G36" s="123">
        <v>3.041E-2</v>
      </c>
      <c r="H36" s="123">
        <v>3874.6465600000001</v>
      </c>
      <c r="I36" s="125" t="s">
        <v>1489</v>
      </c>
      <c r="J36" s="125" t="s">
        <v>1489</v>
      </c>
      <c r="K36" s="123">
        <v>0.58162000000000003</v>
      </c>
      <c r="L36" s="123">
        <v>21.321529999999999</v>
      </c>
      <c r="M36" s="125" t="s">
        <v>1489</v>
      </c>
      <c r="N36" s="123">
        <v>0.50461</v>
      </c>
      <c r="O36" s="123">
        <v>0.11393</v>
      </c>
      <c r="P36" s="123">
        <v>2411.48</v>
      </c>
      <c r="Q36" s="123">
        <v>0.89700000000000002</v>
      </c>
      <c r="R36" s="125" t="s">
        <v>1489</v>
      </c>
      <c r="S36" s="123">
        <v>0.503</v>
      </c>
      <c r="T36" s="123">
        <v>0.42</v>
      </c>
      <c r="U36" s="125" t="s">
        <v>1489</v>
      </c>
      <c r="V36" s="123">
        <v>258.85700000000003</v>
      </c>
      <c r="W36" s="123">
        <v>0</v>
      </c>
      <c r="X36" s="123">
        <v>0</v>
      </c>
      <c r="Y36" s="123">
        <v>35.46</v>
      </c>
      <c r="Z36" s="123">
        <v>0.14299999999999999</v>
      </c>
      <c r="AA36" s="123">
        <v>0.36209000000000002</v>
      </c>
      <c r="AB36" s="123">
        <v>6.6129999999999994E-2</v>
      </c>
      <c r="AC36" s="123">
        <v>9.08</v>
      </c>
      <c r="AD36" s="123">
        <v>0.44400000000000001</v>
      </c>
    </row>
    <row r="37" spans="1:30" x14ac:dyDescent="0.25">
      <c r="A37" s="125" t="s">
        <v>811</v>
      </c>
      <c r="B37" s="123">
        <v>2695</v>
      </c>
      <c r="C37" s="123">
        <v>8.0005199999999999</v>
      </c>
      <c r="D37" s="123">
        <v>1.0423</v>
      </c>
      <c r="E37" s="123">
        <v>0.25900000000000001</v>
      </c>
      <c r="F37" s="123">
        <v>5.1670000000000001E-2</v>
      </c>
      <c r="G37" s="123">
        <v>3.1609999999999999E-2</v>
      </c>
      <c r="H37" s="123">
        <v>3874.65814</v>
      </c>
      <c r="I37" s="125" t="s">
        <v>1489</v>
      </c>
      <c r="J37" s="125" t="s">
        <v>1489</v>
      </c>
      <c r="K37" s="123">
        <v>0.58335000000000004</v>
      </c>
      <c r="L37" s="123">
        <v>21.350519999999999</v>
      </c>
      <c r="M37" s="125" t="s">
        <v>1489</v>
      </c>
      <c r="N37" s="123">
        <v>0.50461</v>
      </c>
      <c r="O37" s="123">
        <v>0.105</v>
      </c>
      <c r="P37" s="123">
        <v>2411.48</v>
      </c>
      <c r="Q37" s="123">
        <v>0.89700000000000002</v>
      </c>
      <c r="R37" s="125" t="s">
        <v>1489</v>
      </c>
      <c r="S37" s="123">
        <v>0.503</v>
      </c>
      <c r="T37" s="123">
        <v>0.41899999999999998</v>
      </c>
      <c r="U37" s="125" t="s">
        <v>1489</v>
      </c>
      <c r="V37" s="123">
        <v>258.86099999999999</v>
      </c>
      <c r="W37" s="123">
        <v>0</v>
      </c>
      <c r="X37" s="123">
        <v>0</v>
      </c>
      <c r="Y37" s="123">
        <v>35.46</v>
      </c>
      <c r="Z37" s="123">
        <v>0.14299999999999999</v>
      </c>
      <c r="AA37" s="123">
        <v>0.33532000000000001</v>
      </c>
      <c r="AB37" s="123">
        <v>9.7839999999999996E-2</v>
      </c>
      <c r="AC37" s="123">
        <v>9.06</v>
      </c>
      <c r="AD37" s="123">
        <v>0.436</v>
      </c>
    </row>
    <row r="38" spans="1:30" x14ac:dyDescent="0.25">
      <c r="A38" s="125" t="s">
        <v>812</v>
      </c>
      <c r="B38" s="123">
        <v>2695</v>
      </c>
      <c r="C38" s="123">
        <v>8.0005199999999999</v>
      </c>
      <c r="D38" s="123">
        <v>1.0423</v>
      </c>
      <c r="E38" s="123">
        <v>0.25900000000000001</v>
      </c>
      <c r="F38" s="123">
        <v>5.1670000000000001E-2</v>
      </c>
      <c r="G38" s="123">
        <v>3.1609999999999999E-2</v>
      </c>
      <c r="H38" s="123">
        <v>3874.65814</v>
      </c>
      <c r="I38" s="125" t="s">
        <v>1489</v>
      </c>
      <c r="J38" s="125" t="s">
        <v>1489</v>
      </c>
      <c r="K38" s="123">
        <v>0.58335000000000004</v>
      </c>
      <c r="L38" s="123">
        <v>21.350519999999999</v>
      </c>
      <c r="M38" s="125" t="s">
        <v>1489</v>
      </c>
      <c r="N38" s="123">
        <v>0.50461</v>
      </c>
      <c r="O38" s="123">
        <v>0.105</v>
      </c>
      <c r="P38" s="123">
        <v>2411.48</v>
      </c>
      <c r="Q38" s="123">
        <v>0.89700000000000002</v>
      </c>
      <c r="R38" s="125" t="s">
        <v>1489</v>
      </c>
      <c r="S38" s="123">
        <v>0.503</v>
      </c>
      <c r="T38" s="123">
        <v>0.41899999999999998</v>
      </c>
      <c r="U38" s="125" t="s">
        <v>1489</v>
      </c>
      <c r="V38" s="123">
        <v>258.86099999999999</v>
      </c>
      <c r="W38" s="123">
        <v>0</v>
      </c>
      <c r="X38" s="123">
        <v>0</v>
      </c>
      <c r="Y38" s="123">
        <v>35.46</v>
      </c>
      <c r="Z38" s="123">
        <v>0.14299999999999999</v>
      </c>
      <c r="AA38" s="123">
        <v>0.33532000000000001</v>
      </c>
      <c r="AB38" s="123">
        <v>9.7839999999999996E-2</v>
      </c>
      <c r="AC38" s="123">
        <v>9.06</v>
      </c>
      <c r="AD38" s="123">
        <v>0.436</v>
      </c>
    </row>
    <row r="39" spans="1:30" x14ac:dyDescent="0.25">
      <c r="A39" s="125" t="s">
        <v>813</v>
      </c>
      <c r="B39" s="123">
        <v>2695</v>
      </c>
      <c r="C39" s="123">
        <v>8.0197599999999998</v>
      </c>
      <c r="D39" s="123">
        <v>1.0530999999999999</v>
      </c>
      <c r="E39" s="123">
        <v>0.26100000000000001</v>
      </c>
      <c r="F39" s="123">
        <v>5.3830000000000003E-2</v>
      </c>
      <c r="G39" s="123">
        <v>3.4349999999999999E-2</v>
      </c>
      <c r="H39" s="123">
        <v>3874.65265</v>
      </c>
      <c r="I39" s="125" t="s">
        <v>1489</v>
      </c>
      <c r="J39" s="125" t="s">
        <v>1489</v>
      </c>
      <c r="K39" s="123">
        <v>0.58562999999999998</v>
      </c>
      <c r="L39" s="123">
        <v>21.336790000000001</v>
      </c>
      <c r="M39" s="125" t="s">
        <v>1489</v>
      </c>
      <c r="N39" s="123">
        <v>0.50461</v>
      </c>
      <c r="O39" s="123">
        <v>9.6540000000000001E-2</v>
      </c>
      <c r="P39" s="123">
        <v>2411.48</v>
      </c>
      <c r="Q39" s="123">
        <v>0.89700000000000002</v>
      </c>
      <c r="R39" s="125" t="s">
        <v>1489</v>
      </c>
      <c r="S39" s="123">
        <v>0.503</v>
      </c>
      <c r="T39" s="123">
        <v>0.41899999999999998</v>
      </c>
      <c r="U39" s="125" t="s">
        <v>1489</v>
      </c>
      <c r="V39" s="123">
        <v>258.86399999999998</v>
      </c>
      <c r="W39" s="123">
        <v>0</v>
      </c>
      <c r="X39" s="123">
        <v>0</v>
      </c>
      <c r="Y39" s="123">
        <v>35.46</v>
      </c>
      <c r="Z39" s="123">
        <v>0.14299999999999999</v>
      </c>
      <c r="AA39" s="123">
        <v>0.2954</v>
      </c>
      <c r="AB39" s="123">
        <v>0.12955</v>
      </c>
      <c r="AC39" s="123">
        <v>9.0500000000000007</v>
      </c>
      <c r="AD39" s="123">
        <v>0.42699999999999999</v>
      </c>
    </row>
    <row r="40" spans="1:30" x14ac:dyDescent="0.25">
      <c r="A40" s="125" t="s">
        <v>814</v>
      </c>
      <c r="B40" s="123">
        <v>2695</v>
      </c>
      <c r="C40" s="123">
        <v>8.0197599999999998</v>
      </c>
      <c r="D40" s="123">
        <v>1.0530999999999999</v>
      </c>
      <c r="E40" s="123">
        <v>0.26100000000000001</v>
      </c>
      <c r="F40" s="123">
        <v>5.3830000000000003E-2</v>
      </c>
      <c r="G40" s="123">
        <v>3.4349999999999999E-2</v>
      </c>
      <c r="H40" s="123">
        <v>3874.65265</v>
      </c>
      <c r="I40" s="125" t="s">
        <v>1489</v>
      </c>
      <c r="J40" s="125" t="s">
        <v>1489</v>
      </c>
      <c r="K40" s="123">
        <v>0.58562999999999998</v>
      </c>
      <c r="L40" s="123">
        <v>21.336790000000001</v>
      </c>
      <c r="M40" s="125" t="s">
        <v>1489</v>
      </c>
      <c r="N40" s="123">
        <v>0.50461</v>
      </c>
      <c r="O40" s="123">
        <v>9.6540000000000001E-2</v>
      </c>
      <c r="P40" s="123">
        <v>2411.48</v>
      </c>
      <c r="Q40" s="123">
        <v>0.89700000000000002</v>
      </c>
      <c r="R40" s="125" t="s">
        <v>1489</v>
      </c>
      <c r="S40" s="123">
        <v>0.503</v>
      </c>
      <c r="T40" s="123">
        <v>0.41899999999999998</v>
      </c>
      <c r="U40" s="125" t="s">
        <v>1489</v>
      </c>
      <c r="V40" s="123">
        <v>258.86399999999998</v>
      </c>
      <c r="W40" s="123">
        <v>0</v>
      </c>
      <c r="X40" s="123">
        <v>0</v>
      </c>
      <c r="Y40" s="123">
        <v>35.46</v>
      </c>
      <c r="Z40" s="123">
        <v>0.14299999999999999</v>
      </c>
      <c r="AA40" s="123">
        <v>0.2954</v>
      </c>
      <c r="AB40" s="123">
        <v>0.12955</v>
      </c>
      <c r="AC40" s="123">
        <v>9.0500000000000007</v>
      </c>
      <c r="AD40" s="123">
        <v>0.42699999999999999</v>
      </c>
    </row>
    <row r="41" spans="1:30" x14ac:dyDescent="0.25">
      <c r="A41" s="125" t="s">
        <v>815</v>
      </c>
      <c r="B41" s="123">
        <v>2695</v>
      </c>
      <c r="C41" s="123">
        <v>8.03932</v>
      </c>
      <c r="D41" s="123">
        <v>1.0639000000000001</v>
      </c>
      <c r="E41" s="123">
        <v>0.26100000000000001</v>
      </c>
      <c r="F41" s="123">
        <v>6.3969999999999999E-2</v>
      </c>
      <c r="G41" s="123">
        <v>2.954E-2</v>
      </c>
      <c r="H41" s="123">
        <v>3874.6459500000001</v>
      </c>
      <c r="I41" s="125" t="s">
        <v>1489</v>
      </c>
      <c r="J41" s="125" t="s">
        <v>1489</v>
      </c>
      <c r="K41" s="123">
        <v>0.58862999999999999</v>
      </c>
      <c r="L41" s="123">
        <v>21.32</v>
      </c>
      <c r="M41" s="125" t="s">
        <v>1489</v>
      </c>
      <c r="N41" s="123">
        <v>0.50461</v>
      </c>
      <c r="O41" s="123">
        <v>9.1130000000000003E-2</v>
      </c>
      <c r="P41" s="123">
        <v>2411.48</v>
      </c>
      <c r="Q41" s="123">
        <v>0.89700000000000002</v>
      </c>
      <c r="R41" s="125" t="s">
        <v>1489</v>
      </c>
      <c r="S41" s="123">
        <v>0.501</v>
      </c>
      <c r="T41" s="123">
        <v>0.41899999999999998</v>
      </c>
      <c r="U41" s="125" t="s">
        <v>1489</v>
      </c>
      <c r="V41" s="123">
        <v>258.86799999999999</v>
      </c>
      <c r="W41" s="123">
        <v>0</v>
      </c>
      <c r="X41" s="123">
        <v>0</v>
      </c>
      <c r="Y41" s="123">
        <v>35.46</v>
      </c>
      <c r="Z41" s="123">
        <v>0.14000000000000001</v>
      </c>
      <c r="AA41" s="123">
        <v>0.28937000000000002</v>
      </c>
      <c r="AB41" s="123">
        <v>0.11967999999999999</v>
      </c>
      <c r="AC41" s="123">
        <v>9.0399999999999991</v>
      </c>
      <c r="AD41" s="123">
        <v>0.41699999999999998</v>
      </c>
    </row>
    <row r="42" spans="1:30" x14ac:dyDescent="0.25">
      <c r="A42" s="125" t="s">
        <v>816</v>
      </c>
      <c r="B42" s="123">
        <v>2695</v>
      </c>
      <c r="C42" s="123">
        <v>8.03932</v>
      </c>
      <c r="D42" s="123">
        <v>1.0639000000000001</v>
      </c>
      <c r="E42" s="123">
        <v>0.26100000000000001</v>
      </c>
      <c r="F42" s="123">
        <v>6.3969999999999999E-2</v>
      </c>
      <c r="G42" s="123">
        <v>2.954E-2</v>
      </c>
      <c r="H42" s="123">
        <v>3874.6459500000001</v>
      </c>
      <c r="I42" s="125" t="s">
        <v>1489</v>
      </c>
      <c r="J42" s="125" t="s">
        <v>1489</v>
      </c>
      <c r="K42" s="123">
        <v>0.58862999999999999</v>
      </c>
      <c r="L42" s="123">
        <v>21.32</v>
      </c>
      <c r="M42" s="125" t="s">
        <v>1489</v>
      </c>
      <c r="N42" s="123">
        <v>0.50461</v>
      </c>
      <c r="O42" s="123">
        <v>9.1130000000000003E-2</v>
      </c>
      <c r="P42" s="123">
        <v>2411.48</v>
      </c>
      <c r="Q42" s="123">
        <v>0.89700000000000002</v>
      </c>
      <c r="R42" s="125" t="s">
        <v>1489</v>
      </c>
      <c r="S42" s="123">
        <v>0.501</v>
      </c>
      <c r="T42" s="123">
        <v>0.41899999999999998</v>
      </c>
      <c r="U42" s="125" t="s">
        <v>1489</v>
      </c>
      <c r="V42" s="123">
        <v>258.86799999999999</v>
      </c>
      <c r="W42" s="123">
        <v>0</v>
      </c>
      <c r="X42" s="123">
        <v>0</v>
      </c>
      <c r="Y42" s="123">
        <v>35.46</v>
      </c>
      <c r="Z42" s="123">
        <v>0.14000000000000001</v>
      </c>
      <c r="AA42" s="123">
        <v>0.28937000000000002</v>
      </c>
      <c r="AB42" s="123">
        <v>0.11967999999999999</v>
      </c>
      <c r="AC42" s="123">
        <v>9.0399999999999991</v>
      </c>
      <c r="AD42" s="123">
        <v>0.41699999999999998</v>
      </c>
    </row>
    <row r="43" spans="1:30" x14ac:dyDescent="0.25">
      <c r="A43" s="125" t="s">
        <v>817</v>
      </c>
      <c r="B43" s="123">
        <v>2695</v>
      </c>
      <c r="C43" s="123">
        <v>8.0488999999999997</v>
      </c>
      <c r="D43" s="123">
        <v>1.0720000000000001</v>
      </c>
      <c r="E43" s="123">
        <v>0.28299999999999997</v>
      </c>
      <c r="F43" s="123">
        <v>6.7400000000000002E-2</v>
      </c>
      <c r="G43" s="123">
        <v>2.9409999999999999E-2</v>
      </c>
      <c r="H43" s="123">
        <v>3874.6425899999999</v>
      </c>
      <c r="I43" s="125" t="s">
        <v>1489</v>
      </c>
      <c r="J43" s="125" t="s">
        <v>1489</v>
      </c>
      <c r="K43" s="123">
        <v>0.59152000000000005</v>
      </c>
      <c r="L43" s="123">
        <v>21.311610000000002</v>
      </c>
      <c r="M43" s="125" t="s">
        <v>1489</v>
      </c>
      <c r="N43" s="123">
        <v>0.50461</v>
      </c>
      <c r="O43" s="123">
        <v>8.8510000000000005E-2</v>
      </c>
      <c r="P43" s="123">
        <v>2411.48</v>
      </c>
      <c r="Q43" s="123">
        <v>0.89700000000000002</v>
      </c>
      <c r="R43" s="125" t="s">
        <v>1489</v>
      </c>
      <c r="S43" s="123">
        <v>0.501</v>
      </c>
      <c r="T43" s="123">
        <v>0.41799999999999998</v>
      </c>
      <c r="U43" s="125" t="s">
        <v>1489</v>
      </c>
      <c r="V43" s="123">
        <v>258.87099999999998</v>
      </c>
      <c r="W43" s="123">
        <v>0</v>
      </c>
      <c r="X43" s="123">
        <v>0</v>
      </c>
      <c r="Y43" s="123">
        <v>35.46</v>
      </c>
      <c r="Z43" s="123">
        <v>0.13</v>
      </c>
      <c r="AA43" s="123">
        <v>0.29237999999999997</v>
      </c>
      <c r="AB43" s="123">
        <v>0.10403</v>
      </c>
      <c r="AC43" s="123">
        <v>8.98</v>
      </c>
      <c r="AD43" s="123">
        <v>0.39800000000000002</v>
      </c>
    </row>
    <row r="44" spans="1:30" x14ac:dyDescent="0.25">
      <c r="A44" s="125" t="s">
        <v>818</v>
      </c>
      <c r="B44" s="123">
        <v>2695</v>
      </c>
      <c r="C44" s="123">
        <v>8.0488999999999997</v>
      </c>
      <c r="D44" s="123">
        <v>1.0720000000000001</v>
      </c>
      <c r="E44" s="123">
        <v>0.28299999999999997</v>
      </c>
      <c r="F44" s="123">
        <v>6.7400000000000002E-2</v>
      </c>
      <c r="G44" s="123">
        <v>2.9409999999999999E-2</v>
      </c>
      <c r="H44" s="123">
        <v>3874.6425899999999</v>
      </c>
      <c r="I44" s="125" t="s">
        <v>1489</v>
      </c>
      <c r="J44" s="125" t="s">
        <v>1489</v>
      </c>
      <c r="K44" s="123">
        <v>0.59152000000000005</v>
      </c>
      <c r="L44" s="123">
        <v>21.311610000000002</v>
      </c>
      <c r="M44" s="125" t="s">
        <v>1489</v>
      </c>
      <c r="N44" s="123">
        <v>0.50461</v>
      </c>
      <c r="O44" s="123">
        <v>8.8510000000000005E-2</v>
      </c>
      <c r="P44" s="123">
        <v>2411.48</v>
      </c>
      <c r="Q44" s="123">
        <v>0.89700000000000002</v>
      </c>
      <c r="R44" s="125" t="s">
        <v>1489</v>
      </c>
      <c r="S44" s="123">
        <v>0.501</v>
      </c>
      <c r="T44" s="123">
        <v>0.41799999999999998</v>
      </c>
      <c r="U44" s="125" t="s">
        <v>1489</v>
      </c>
      <c r="V44" s="123">
        <v>258.87099999999998</v>
      </c>
      <c r="W44" s="123">
        <v>0</v>
      </c>
      <c r="X44" s="123">
        <v>0</v>
      </c>
      <c r="Y44" s="123">
        <v>35.46</v>
      </c>
      <c r="Z44" s="123">
        <v>0.13</v>
      </c>
      <c r="AA44" s="123">
        <v>0.29237999999999997</v>
      </c>
      <c r="AB44" s="123">
        <v>0.10403</v>
      </c>
      <c r="AC44" s="123">
        <v>8.98</v>
      </c>
      <c r="AD44" s="123">
        <v>0.39800000000000002</v>
      </c>
    </row>
    <row r="45" spans="1:30" x14ac:dyDescent="0.25">
      <c r="A45" s="125" t="s">
        <v>819</v>
      </c>
      <c r="B45" s="123">
        <v>2695</v>
      </c>
      <c r="C45" s="123">
        <v>8.0537700000000001</v>
      </c>
      <c r="D45" s="123">
        <v>1.0773999999999999</v>
      </c>
      <c r="E45" s="123">
        <v>0.30399999999999999</v>
      </c>
      <c r="F45" s="123">
        <v>6.5369999999999998E-2</v>
      </c>
      <c r="G45" s="123">
        <v>2.4639999999999999E-2</v>
      </c>
      <c r="H45" s="123">
        <v>3874.6456400000002</v>
      </c>
      <c r="I45" s="123">
        <v>49.238</v>
      </c>
      <c r="J45" s="123">
        <v>8.3643400000000003</v>
      </c>
      <c r="K45" s="123">
        <v>0.59401000000000004</v>
      </c>
      <c r="L45" s="123">
        <v>21.319240000000001</v>
      </c>
      <c r="M45" s="125" t="s">
        <v>1489</v>
      </c>
      <c r="N45" s="123">
        <v>0.50461</v>
      </c>
      <c r="O45" s="123">
        <v>8.5930000000000006E-2</v>
      </c>
      <c r="P45" s="123">
        <v>2411.48</v>
      </c>
      <c r="Q45" s="123">
        <v>0.89700000000000002</v>
      </c>
      <c r="R45" s="125" t="s">
        <v>1489</v>
      </c>
      <c r="S45" s="123">
        <v>0.501</v>
      </c>
      <c r="T45" s="123">
        <v>0.41799999999999998</v>
      </c>
      <c r="U45" s="125" t="s">
        <v>1489</v>
      </c>
      <c r="V45" s="123">
        <v>258.875</v>
      </c>
      <c r="W45" s="123">
        <v>0</v>
      </c>
      <c r="X45" s="123">
        <v>0</v>
      </c>
      <c r="Y45" s="123">
        <v>35.46</v>
      </c>
      <c r="Z45" s="123">
        <v>0.13500000000000001</v>
      </c>
      <c r="AA45" s="123">
        <v>0.28636</v>
      </c>
      <c r="AB45" s="123">
        <v>0.10119</v>
      </c>
      <c r="AC45" s="123">
        <v>8.94</v>
      </c>
      <c r="AD45" s="123">
        <v>0.379</v>
      </c>
    </row>
    <row r="46" spans="1:30" x14ac:dyDescent="0.25">
      <c r="A46" s="125" t="s">
        <v>820</v>
      </c>
      <c r="B46" s="123">
        <v>2695</v>
      </c>
      <c r="C46" s="123">
        <v>8.0537700000000001</v>
      </c>
      <c r="D46" s="123">
        <v>1.0773999999999999</v>
      </c>
      <c r="E46" s="123">
        <v>0.30399999999999999</v>
      </c>
      <c r="F46" s="123">
        <v>6.5369999999999998E-2</v>
      </c>
      <c r="G46" s="123">
        <v>2.4639999999999999E-2</v>
      </c>
      <c r="H46" s="123">
        <v>3874.6456400000002</v>
      </c>
      <c r="I46" s="123">
        <v>49.238</v>
      </c>
      <c r="J46" s="123">
        <v>8.3643400000000003</v>
      </c>
      <c r="K46" s="123">
        <v>0.59401000000000004</v>
      </c>
      <c r="L46" s="123">
        <v>21.319240000000001</v>
      </c>
      <c r="M46" s="125" t="s">
        <v>1489</v>
      </c>
      <c r="N46" s="123">
        <v>0.50461</v>
      </c>
      <c r="O46" s="123">
        <v>8.5930000000000006E-2</v>
      </c>
      <c r="P46" s="123">
        <v>2411.48</v>
      </c>
      <c r="Q46" s="123">
        <v>0.89700000000000002</v>
      </c>
      <c r="R46" s="125" t="s">
        <v>1489</v>
      </c>
      <c r="S46" s="123">
        <v>0.501</v>
      </c>
      <c r="T46" s="123">
        <v>0.41799999999999998</v>
      </c>
      <c r="U46" s="125" t="s">
        <v>1489</v>
      </c>
      <c r="V46" s="123">
        <v>258.875</v>
      </c>
      <c r="W46" s="123">
        <v>0</v>
      </c>
      <c r="X46" s="123">
        <v>0</v>
      </c>
      <c r="Y46" s="123">
        <v>35.46</v>
      </c>
      <c r="Z46" s="123">
        <v>0.13500000000000001</v>
      </c>
      <c r="AA46" s="123">
        <v>0.28636</v>
      </c>
      <c r="AB46" s="123">
        <v>0.10119</v>
      </c>
      <c r="AC46" s="123">
        <v>8.94</v>
      </c>
      <c r="AD46" s="123">
        <v>0.379</v>
      </c>
    </row>
    <row r="47" spans="1:30" x14ac:dyDescent="0.25">
      <c r="A47" s="125" t="s">
        <v>821</v>
      </c>
      <c r="B47" s="123">
        <v>2695</v>
      </c>
      <c r="C47" s="123">
        <v>8.0586099999999998</v>
      </c>
      <c r="D47" s="123">
        <v>1.0828</v>
      </c>
      <c r="E47" s="123">
        <v>0.31</v>
      </c>
      <c r="F47" s="123">
        <v>7.7490000000000003E-2</v>
      </c>
      <c r="G47" s="123">
        <v>1.959E-2</v>
      </c>
      <c r="H47" s="123">
        <v>3874.6471700000002</v>
      </c>
      <c r="I47" s="125" t="s">
        <v>1489</v>
      </c>
      <c r="J47" s="125" t="s">
        <v>1489</v>
      </c>
      <c r="K47" s="123">
        <v>0.59543999999999997</v>
      </c>
      <c r="L47" s="123">
        <v>21.323049999999999</v>
      </c>
      <c r="M47" s="123">
        <v>115.86336</v>
      </c>
      <c r="N47" s="123">
        <v>0.49665999999999999</v>
      </c>
      <c r="O47" s="123">
        <v>8.3400000000000002E-2</v>
      </c>
      <c r="P47" s="123">
        <v>2411.48</v>
      </c>
      <c r="Q47" s="123">
        <v>0.89700000000000002</v>
      </c>
      <c r="R47" s="125" t="s">
        <v>1489</v>
      </c>
      <c r="S47" s="123">
        <v>0.503</v>
      </c>
      <c r="T47" s="123">
        <v>0.41699999999999998</v>
      </c>
      <c r="U47" s="123">
        <v>71.010000000000005</v>
      </c>
      <c r="V47" s="123">
        <v>258.87799999999999</v>
      </c>
      <c r="W47" s="123">
        <v>0</v>
      </c>
      <c r="X47" s="123">
        <v>0</v>
      </c>
      <c r="Y47" s="123">
        <v>35.46</v>
      </c>
      <c r="Z47" s="123">
        <v>0.14099999999999999</v>
      </c>
      <c r="AA47" s="123">
        <v>0.29692000000000002</v>
      </c>
      <c r="AB47" s="123">
        <v>8.6290000000000006E-2</v>
      </c>
      <c r="AC47" s="123">
        <v>8.9600000000000009</v>
      </c>
      <c r="AD47" s="123">
        <v>0.36</v>
      </c>
    </row>
    <row r="48" spans="1:30" x14ac:dyDescent="0.25">
      <c r="A48" s="125" t="s">
        <v>822</v>
      </c>
      <c r="B48" s="123">
        <v>2695</v>
      </c>
      <c r="C48" s="123">
        <v>8.0586099999999998</v>
      </c>
      <c r="D48" s="123">
        <v>1.0828</v>
      </c>
      <c r="E48" s="123">
        <v>0.31</v>
      </c>
      <c r="F48" s="123">
        <v>7.7490000000000003E-2</v>
      </c>
      <c r="G48" s="123">
        <v>1.959E-2</v>
      </c>
      <c r="H48" s="123">
        <v>3874.6471700000002</v>
      </c>
      <c r="I48" s="125" t="s">
        <v>1489</v>
      </c>
      <c r="J48" s="125" t="s">
        <v>1489</v>
      </c>
      <c r="K48" s="123">
        <v>0.59543999999999997</v>
      </c>
      <c r="L48" s="123">
        <v>21.323049999999999</v>
      </c>
      <c r="M48" s="123">
        <v>115.86336</v>
      </c>
      <c r="N48" s="123">
        <v>0.49665999999999999</v>
      </c>
      <c r="O48" s="123">
        <v>8.3400000000000002E-2</v>
      </c>
      <c r="P48" s="123">
        <v>2411.48</v>
      </c>
      <c r="Q48" s="123">
        <v>0.89700000000000002</v>
      </c>
      <c r="R48" s="125" t="s">
        <v>1489</v>
      </c>
      <c r="S48" s="123">
        <v>0.503</v>
      </c>
      <c r="T48" s="123">
        <v>0.41699999999999998</v>
      </c>
      <c r="U48" s="123">
        <v>71.010000000000005</v>
      </c>
      <c r="V48" s="123">
        <v>258.87799999999999</v>
      </c>
      <c r="W48" s="123">
        <v>0</v>
      </c>
      <c r="X48" s="123">
        <v>0</v>
      </c>
      <c r="Y48" s="123">
        <v>35.46</v>
      </c>
      <c r="Z48" s="123">
        <v>0.14099999999999999</v>
      </c>
      <c r="AA48" s="123">
        <v>0.29692000000000002</v>
      </c>
      <c r="AB48" s="123">
        <v>8.6290000000000006E-2</v>
      </c>
      <c r="AC48" s="123">
        <v>8.9600000000000009</v>
      </c>
      <c r="AD48" s="123">
        <v>0.36</v>
      </c>
    </row>
    <row r="49" spans="1:30" x14ac:dyDescent="0.25">
      <c r="A49" s="125" t="s">
        <v>823</v>
      </c>
      <c r="B49" s="123">
        <v>2695</v>
      </c>
      <c r="C49" s="123">
        <v>8.0633900000000001</v>
      </c>
      <c r="D49" s="123">
        <v>1.0828</v>
      </c>
      <c r="E49" s="123">
        <v>0.314</v>
      </c>
      <c r="F49" s="123">
        <v>9.4359999999999999E-2</v>
      </c>
      <c r="G49" s="123">
        <v>1.3310000000000001E-2</v>
      </c>
      <c r="H49" s="123">
        <v>3874.6291799999999</v>
      </c>
      <c r="I49" s="125" t="s">
        <v>1489</v>
      </c>
      <c r="J49" s="125" t="s">
        <v>1489</v>
      </c>
      <c r="K49" s="123">
        <v>0.59677999999999998</v>
      </c>
      <c r="L49" s="123">
        <v>21.27806</v>
      </c>
      <c r="M49" s="125" t="s">
        <v>1489</v>
      </c>
      <c r="N49" s="123">
        <v>0.47409000000000001</v>
      </c>
      <c r="O49" s="123">
        <v>8.0920000000000006E-2</v>
      </c>
      <c r="P49" s="123">
        <v>2411.48</v>
      </c>
      <c r="Q49" s="123">
        <v>0.89700000000000002</v>
      </c>
      <c r="R49" s="125" t="s">
        <v>1489</v>
      </c>
      <c r="S49" s="123">
        <v>0.501</v>
      </c>
      <c r="T49" s="123">
        <v>0.42</v>
      </c>
      <c r="U49" s="125" t="s">
        <v>1489</v>
      </c>
      <c r="V49" s="123">
        <v>258.88200000000001</v>
      </c>
      <c r="W49" s="123">
        <v>0</v>
      </c>
      <c r="X49" s="123">
        <v>0</v>
      </c>
      <c r="Y49" s="123">
        <v>35.46</v>
      </c>
      <c r="Z49" s="123">
        <v>0.14299999999999999</v>
      </c>
      <c r="AA49" s="123">
        <v>0.29993999999999998</v>
      </c>
      <c r="AB49" s="123">
        <v>8.0490000000000006E-2</v>
      </c>
      <c r="AC49" s="123">
        <v>8.98</v>
      </c>
      <c r="AD49" s="123">
        <v>0.34200000000000003</v>
      </c>
    </row>
    <row r="50" spans="1:30" x14ac:dyDescent="0.25">
      <c r="A50" s="125" t="s">
        <v>824</v>
      </c>
      <c r="B50" s="123">
        <v>2695</v>
      </c>
      <c r="C50" s="123">
        <v>8.0633900000000001</v>
      </c>
      <c r="D50" s="123">
        <v>1.0828</v>
      </c>
      <c r="E50" s="123">
        <v>0.314</v>
      </c>
      <c r="F50" s="123">
        <v>9.4359999999999999E-2</v>
      </c>
      <c r="G50" s="123">
        <v>1.3310000000000001E-2</v>
      </c>
      <c r="H50" s="123">
        <v>3874.6291799999999</v>
      </c>
      <c r="I50" s="125" t="s">
        <v>1489</v>
      </c>
      <c r="J50" s="125" t="s">
        <v>1489</v>
      </c>
      <c r="K50" s="123">
        <v>0.59677999999999998</v>
      </c>
      <c r="L50" s="123">
        <v>21.27806</v>
      </c>
      <c r="M50" s="125" t="s">
        <v>1489</v>
      </c>
      <c r="N50" s="123">
        <v>0.47409000000000001</v>
      </c>
      <c r="O50" s="123">
        <v>8.0920000000000006E-2</v>
      </c>
      <c r="P50" s="123">
        <v>2411.48</v>
      </c>
      <c r="Q50" s="123">
        <v>0.89700000000000002</v>
      </c>
      <c r="R50" s="125" t="s">
        <v>1489</v>
      </c>
      <c r="S50" s="123">
        <v>0.501</v>
      </c>
      <c r="T50" s="123">
        <v>0.42</v>
      </c>
      <c r="U50" s="125" t="s">
        <v>1489</v>
      </c>
      <c r="V50" s="123">
        <v>258.88200000000001</v>
      </c>
      <c r="W50" s="123">
        <v>0</v>
      </c>
      <c r="X50" s="123">
        <v>0</v>
      </c>
      <c r="Y50" s="123">
        <v>35.46</v>
      </c>
      <c r="Z50" s="123">
        <v>0.14299999999999999</v>
      </c>
      <c r="AA50" s="123">
        <v>0.29993999999999998</v>
      </c>
      <c r="AB50" s="123">
        <v>8.0490000000000006E-2</v>
      </c>
      <c r="AC50" s="123">
        <v>8.98</v>
      </c>
      <c r="AD50" s="123">
        <v>0.34200000000000003</v>
      </c>
    </row>
    <row r="51" spans="1:30" x14ac:dyDescent="0.25">
      <c r="A51" s="125" t="s">
        <v>825</v>
      </c>
      <c r="B51" s="123">
        <v>2695</v>
      </c>
      <c r="C51" s="123">
        <v>8.0576299999999996</v>
      </c>
      <c r="D51" s="123">
        <v>1.0828</v>
      </c>
      <c r="E51" s="123">
        <v>0.29899999999999999</v>
      </c>
      <c r="F51" s="123">
        <v>0.14004</v>
      </c>
      <c r="G51" s="123">
        <v>1.174E-2</v>
      </c>
      <c r="H51" s="123">
        <v>3874.6011400000002</v>
      </c>
      <c r="I51" s="125" t="s">
        <v>1489</v>
      </c>
      <c r="J51" s="125" t="s">
        <v>1489</v>
      </c>
      <c r="K51" s="123">
        <v>0.59762999999999999</v>
      </c>
      <c r="L51" s="123">
        <v>21.207940000000001</v>
      </c>
      <c r="M51" s="125" t="s">
        <v>1489</v>
      </c>
      <c r="N51" s="123">
        <v>0.45905000000000001</v>
      </c>
      <c r="O51" s="123">
        <v>9.1130000000000003E-2</v>
      </c>
      <c r="P51" s="123">
        <v>2411.48</v>
      </c>
      <c r="Q51" s="123">
        <v>0.89700000000000002</v>
      </c>
      <c r="R51" s="125" t="s">
        <v>1489</v>
      </c>
      <c r="S51" s="123">
        <v>0.501</v>
      </c>
      <c r="T51" s="123">
        <v>0.41799999999999998</v>
      </c>
      <c r="U51" s="125" t="s">
        <v>1489</v>
      </c>
      <c r="V51" s="123">
        <v>258.88499999999999</v>
      </c>
      <c r="W51" s="123">
        <v>0</v>
      </c>
      <c r="X51" s="123">
        <v>0</v>
      </c>
      <c r="Y51" s="123">
        <v>35.46</v>
      </c>
      <c r="Z51" s="123">
        <v>0.14299999999999999</v>
      </c>
      <c r="AA51" s="123">
        <v>0.30449999999999999</v>
      </c>
      <c r="AB51" s="123">
        <v>7.1340000000000001E-2</v>
      </c>
      <c r="AC51" s="123">
        <v>8.98</v>
      </c>
      <c r="AD51" s="123">
        <v>0.32200000000000001</v>
      </c>
    </row>
    <row r="52" spans="1:30" x14ac:dyDescent="0.25">
      <c r="A52" s="125" t="s">
        <v>826</v>
      </c>
      <c r="B52" s="123">
        <v>2695</v>
      </c>
      <c r="C52" s="123">
        <v>8.0576299999999996</v>
      </c>
      <c r="D52" s="123">
        <v>1.0828</v>
      </c>
      <c r="E52" s="123">
        <v>0.29899999999999999</v>
      </c>
      <c r="F52" s="123">
        <v>0.14004</v>
      </c>
      <c r="G52" s="123">
        <v>1.174E-2</v>
      </c>
      <c r="H52" s="123">
        <v>3874.6011400000002</v>
      </c>
      <c r="I52" s="125" t="s">
        <v>1489</v>
      </c>
      <c r="J52" s="125" t="s">
        <v>1489</v>
      </c>
      <c r="K52" s="123">
        <v>0.59762999999999999</v>
      </c>
      <c r="L52" s="123">
        <v>21.207940000000001</v>
      </c>
      <c r="M52" s="125" t="s">
        <v>1489</v>
      </c>
      <c r="N52" s="123">
        <v>0.45905000000000001</v>
      </c>
      <c r="O52" s="123">
        <v>9.1130000000000003E-2</v>
      </c>
      <c r="P52" s="123">
        <v>2411.48</v>
      </c>
      <c r="Q52" s="123">
        <v>0.89700000000000002</v>
      </c>
      <c r="R52" s="125" t="s">
        <v>1489</v>
      </c>
      <c r="S52" s="123">
        <v>0.501</v>
      </c>
      <c r="T52" s="123">
        <v>0.41799999999999998</v>
      </c>
      <c r="U52" s="125" t="s">
        <v>1489</v>
      </c>
      <c r="V52" s="123">
        <v>258.88499999999999</v>
      </c>
      <c r="W52" s="123">
        <v>0</v>
      </c>
      <c r="X52" s="123">
        <v>0</v>
      </c>
      <c r="Y52" s="123">
        <v>35.46</v>
      </c>
      <c r="Z52" s="123">
        <v>0.14299999999999999</v>
      </c>
      <c r="AA52" s="123">
        <v>0.30449999999999999</v>
      </c>
      <c r="AB52" s="123">
        <v>7.1340000000000001E-2</v>
      </c>
      <c r="AC52" s="123">
        <v>8.98</v>
      </c>
      <c r="AD52" s="123">
        <v>0.32200000000000001</v>
      </c>
    </row>
    <row r="53" spans="1:30" x14ac:dyDescent="0.25">
      <c r="A53" s="125" t="s">
        <v>827</v>
      </c>
      <c r="B53" s="123">
        <v>2695</v>
      </c>
      <c r="C53" s="123">
        <v>8.0488800000000005</v>
      </c>
      <c r="D53" s="123">
        <v>1.0801000000000001</v>
      </c>
      <c r="E53" s="123">
        <v>0.27700000000000002</v>
      </c>
      <c r="F53" s="123">
        <v>0.19287000000000001</v>
      </c>
      <c r="G53" s="123">
        <v>1.223E-2</v>
      </c>
      <c r="H53" s="123">
        <v>3874.5624299999999</v>
      </c>
      <c r="I53" s="125" t="s">
        <v>1489</v>
      </c>
      <c r="J53" s="125" t="s">
        <v>1489</v>
      </c>
      <c r="K53" s="123">
        <v>0.59840000000000004</v>
      </c>
      <c r="L53" s="123">
        <v>21.111239999999999</v>
      </c>
      <c r="M53" s="125" t="s">
        <v>1489</v>
      </c>
      <c r="N53" s="123">
        <v>0.43725999999999998</v>
      </c>
      <c r="O53" s="123">
        <v>0.10792</v>
      </c>
      <c r="P53" s="123">
        <v>2411.48</v>
      </c>
      <c r="Q53" s="123">
        <v>0.89700000000000002</v>
      </c>
      <c r="R53" s="125" t="s">
        <v>1489</v>
      </c>
      <c r="S53" s="123">
        <v>0.501</v>
      </c>
      <c r="T53" s="123">
        <v>0.41899999999999998</v>
      </c>
      <c r="U53" s="125" t="s">
        <v>1489</v>
      </c>
      <c r="V53" s="123">
        <v>258.88900000000001</v>
      </c>
      <c r="W53" s="123">
        <v>0</v>
      </c>
      <c r="X53" s="123">
        <v>0</v>
      </c>
      <c r="Y53" s="123">
        <v>35.46</v>
      </c>
      <c r="Z53" s="123">
        <v>0.14399999999999999</v>
      </c>
      <c r="AA53" s="123">
        <v>0.32445000000000002</v>
      </c>
      <c r="AB53" s="123">
        <v>6.0240000000000002E-2</v>
      </c>
      <c r="AC53" s="123">
        <v>8.98</v>
      </c>
      <c r="AD53" s="123">
        <v>0.30299999999999999</v>
      </c>
    </row>
    <row r="54" spans="1:30" x14ac:dyDescent="0.25">
      <c r="A54" s="125" t="s">
        <v>828</v>
      </c>
      <c r="B54" s="123">
        <v>2695</v>
      </c>
      <c r="C54" s="123">
        <v>8.0488800000000005</v>
      </c>
      <c r="D54" s="123">
        <v>1.0801000000000001</v>
      </c>
      <c r="E54" s="123">
        <v>0.27700000000000002</v>
      </c>
      <c r="F54" s="123">
        <v>0.19287000000000001</v>
      </c>
      <c r="G54" s="123">
        <v>1.223E-2</v>
      </c>
      <c r="H54" s="123">
        <v>3874.5624299999999</v>
      </c>
      <c r="I54" s="125" t="s">
        <v>1489</v>
      </c>
      <c r="J54" s="125" t="s">
        <v>1489</v>
      </c>
      <c r="K54" s="123">
        <v>0.59840000000000004</v>
      </c>
      <c r="L54" s="123">
        <v>21.111239999999999</v>
      </c>
      <c r="M54" s="125" t="s">
        <v>1489</v>
      </c>
      <c r="N54" s="123">
        <v>0.43725999999999998</v>
      </c>
      <c r="O54" s="123">
        <v>0.10792</v>
      </c>
      <c r="P54" s="123">
        <v>2411.48</v>
      </c>
      <c r="Q54" s="123">
        <v>0.89700000000000002</v>
      </c>
      <c r="R54" s="125" t="s">
        <v>1489</v>
      </c>
      <c r="S54" s="123">
        <v>0.501</v>
      </c>
      <c r="T54" s="123">
        <v>0.41899999999999998</v>
      </c>
      <c r="U54" s="125" t="s">
        <v>1489</v>
      </c>
      <c r="V54" s="123">
        <v>258.88900000000001</v>
      </c>
      <c r="W54" s="123">
        <v>0</v>
      </c>
      <c r="X54" s="123">
        <v>0</v>
      </c>
      <c r="Y54" s="123">
        <v>35.46</v>
      </c>
      <c r="Z54" s="123">
        <v>0.14399999999999999</v>
      </c>
      <c r="AA54" s="123">
        <v>0.32445000000000002</v>
      </c>
      <c r="AB54" s="123">
        <v>6.0240000000000002E-2</v>
      </c>
      <c r="AC54" s="123">
        <v>8.98</v>
      </c>
      <c r="AD54" s="123">
        <v>0.30299999999999999</v>
      </c>
    </row>
    <row r="55" spans="1:30" x14ac:dyDescent="0.25">
      <c r="A55" s="125" t="s">
        <v>829</v>
      </c>
      <c r="B55" s="123">
        <v>2695</v>
      </c>
      <c r="C55" s="123">
        <v>8.0305400000000002</v>
      </c>
      <c r="D55" s="123">
        <v>1.0747</v>
      </c>
      <c r="E55" s="123">
        <v>0.2535</v>
      </c>
      <c r="F55" s="123">
        <v>0.21844</v>
      </c>
      <c r="G55" s="123">
        <v>1.436E-2</v>
      </c>
      <c r="H55" s="123">
        <v>3874.5200599999998</v>
      </c>
      <c r="I55" s="125" t="s">
        <v>1489</v>
      </c>
      <c r="J55" s="125" t="s">
        <v>1489</v>
      </c>
      <c r="K55" s="123">
        <v>0.59884999999999999</v>
      </c>
      <c r="L55" s="123">
        <v>21.00553</v>
      </c>
      <c r="M55" s="125" t="s">
        <v>1489</v>
      </c>
      <c r="N55" s="123">
        <v>0.41570000000000001</v>
      </c>
      <c r="O55" s="123">
        <v>0.12352</v>
      </c>
      <c r="P55" s="123">
        <v>2411.48</v>
      </c>
      <c r="Q55" s="123">
        <v>0.89700000000000002</v>
      </c>
      <c r="R55" s="125" t="s">
        <v>1489</v>
      </c>
      <c r="S55" s="123">
        <v>0.501</v>
      </c>
      <c r="T55" s="123">
        <v>0.42</v>
      </c>
      <c r="U55" s="125" t="s">
        <v>1489</v>
      </c>
      <c r="V55" s="123">
        <v>258.892</v>
      </c>
      <c r="W55" s="123">
        <v>0</v>
      </c>
      <c r="X55" s="123">
        <v>0</v>
      </c>
      <c r="Y55" s="123">
        <v>35.46</v>
      </c>
      <c r="Z55" s="123">
        <v>0.14399999999999999</v>
      </c>
      <c r="AA55" s="123">
        <v>0.34</v>
      </c>
      <c r="AB55" s="123">
        <v>6.0240000000000002E-2</v>
      </c>
      <c r="AC55" s="123">
        <v>8.98</v>
      </c>
      <c r="AD55" s="123">
        <v>0.28299999999999997</v>
      </c>
    </row>
    <row r="56" spans="1:30" x14ac:dyDescent="0.25">
      <c r="A56" s="125" t="s">
        <v>830</v>
      </c>
      <c r="B56" s="123">
        <v>2695</v>
      </c>
      <c r="C56" s="123">
        <v>8.0305400000000002</v>
      </c>
      <c r="D56" s="123">
        <v>1.0747</v>
      </c>
      <c r="E56" s="123">
        <v>0.2535</v>
      </c>
      <c r="F56" s="123">
        <v>0.21844</v>
      </c>
      <c r="G56" s="123">
        <v>1.436E-2</v>
      </c>
      <c r="H56" s="123">
        <v>3874.5200599999998</v>
      </c>
      <c r="I56" s="125" t="s">
        <v>1489</v>
      </c>
      <c r="J56" s="125" t="s">
        <v>1489</v>
      </c>
      <c r="K56" s="123">
        <v>0.59884999999999999</v>
      </c>
      <c r="L56" s="123">
        <v>21.00553</v>
      </c>
      <c r="M56" s="125" t="s">
        <v>1489</v>
      </c>
      <c r="N56" s="123">
        <v>0.41570000000000001</v>
      </c>
      <c r="O56" s="123">
        <v>0.12352</v>
      </c>
      <c r="P56" s="123">
        <v>2411.48</v>
      </c>
      <c r="Q56" s="123">
        <v>0.89700000000000002</v>
      </c>
      <c r="R56" s="125" t="s">
        <v>1489</v>
      </c>
      <c r="S56" s="123">
        <v>0.501</v>
      </c>
      <c r="T56" s="123">
        <v>0.42</v>
      </c>
      <c r="U56" s="125" t="s">
        <v>1489</v>
      </c>
      <c r="V56" s="123">
        <v>258.892</v>
      </c>
      <c r="W56" s="123">
        <v>0</v>
      </c>
      <c r="X56" s="123">
        <v>0</v>
      </c>
      <c r="Y56" s="123">
        <v>35.46</v>
      </c>
      <c r="Z56" s="123">
        <v>0.14399999999999999</v>
      </c>
      <c r="AA56" s="123">
        <v>0.34</v>
      </c>
      <c r="AB56" s="123">
        <v>6.0240000000000002E-2</v>
      </c>
      <c r="AC56" s="123">
        <v>8.98</v>
      </c>
      <c r="AD56" s="123">
        <v>0.28299999999999997</v>
      </c>
    </row>
    <row r="57" spans="1:30" x14ac:dyDescent="0.25">
      <c r="A57" s="125" t="s">
        <v>831</v>
      </c>
      <c r="B57" s="123">
        <v>2695</v>
      </c>
      <c r="C57" s="123">
        <v>8.0102100000000007</v>
      </c>
      <c r="D57" s="125" t="s">
        <v>1489</v>
      </c>
      <c r="E57" s="123">
        <v>0.2445</v>
      </c>
      <c r="F57" s="123">
        <v>0.20930000000000001</v>
      </c>
      <c r="G57" s="123">
        <v>1.6369999999999999E-2</v>
      </c>
      <c r="H57" s="123">
        <v>3874.4843999999998</v>
      </c>
      <c r="I57" s="125" t="s">
        <v>1489</v>
      </c>
      <c r="J57" s="125" t="s">
        <v>1489</v>
      </c>
      <c r="K57" s="123">
        <v>0.59948999999999997</v>
      </c>
      <c r="L57" s="123">
        <v>20.90831</v>
      </c>
      <c r="M57" s="125" t="s">
        <v>1489</v>
      </c>
      <c r="N57" s="123">
        <v>0.39462000000000003</v>
      </c>
      <c r="O57" s="123">
        <v>0.13757</v>
      </c>
      <c r="P57" s="123">
        <v>2411.48</v>
      </c>
      <c r="Q57" s="123">
        <v>0.89700000000000002</v>
      </c>
      <c r="R57" s="125" t="s">
        <v>1489</v>
      </c>
      <c r="S57" s="123">
        <v>0.501</v>
      </c>
      <c r="T57" s="123">
        <v>0.42</v>
      </c>
      <c r="U57" s="125" t="s">
        <v>1489</v>
      </c>
      <c r="V57" s="123">
        <v>258.89600000000002</v>
      </c>
      <c r="W57" s="123">
        <v>0</v>
      </c>
      <c r="X57" s="123">
        <v>0</v>
      </c>
      <c r="Y57" s="123">
        <v>35.46</v>
      </c>
      <c r="Z57" s="123">
        <v>0.14299999999999999</v>
      </c>
      <c r="AA57" s="123">
        <v>0.33844000000000002</v>
      </c>
      <c r="AB57" s="123">
        <v>7.6749999999999999E-2</v>
      </c>
      <c r="AC57" s="123">
        <v>8.98</v>
      </c>
      <c r="AD57" s="123">
        <v>0.28299999999999997</v>
      </c>
    </row>
    <row r="58" spans="1:30" x14ac:dyDescent="0.25">
      <c r="A58" s="126" t="s">
        <v>832</v>
      </c>
      <c r="B58" s="132">
        <v>2695</v>
      </c>
      <c r="C58" s="132">
        <v>8.0102100000000007</v>
      </c>
      <c r="D58" s="126" t="s">
        <v>1489</v>
      </c>
      <c r="E58" s="132">
        <v>0.2445</v>
      </c>
      <c r="F58" s="132">
        <v>0.20930000000000001</v>
      </c>
      <c r="G58" s="132">
        <v>1.6369999999999999E-2</v>
      </c>
      <c r="H58" s="132">
        <v>3874.4843999999998</v>
      </c>
      <c r="I58" s="126" t="s">
        <v>1489</v>
      </c>
      <c r="J58" s="126" t="s">
        <v>1489</v>
      </c>
      <c r="K58" s="132">
        <v>0.59948999999999997</v>
      </c>
      <c r="L58" s="132">
        <v>20.90831</v>
      </c>
      <c r="M58" s="126" t="s">
        <v>1489</v>
      </c>
      <c r="N58" s="132">
        <v>0.39462000000000003</v>
      </c>
      <c r="O58" s="132">
        <v>0.13757</v>
      </c>
      <c r="P58" s="132">
        <v>2411.48</v>
      </c>
      <c r="Q58" s="132">
        <v>0.89700000000000002</v>
      </c>
      <c r="R58" s="126" t="s">
        <v>1489</v>
      </c>
      <c r="S58" s="132">
        <v>0.501</v>
      </c>
      <c r="T58" s="132">
        <v>0.42</v>
      </c>
      <c r="U58" s="126" t="s">
        <v>1489</v>
      </c>
      <c r="V58" s="132">
        <v>258.89600000000002</v>
      </c>
      <c r="W58" s="132">
        <v>0</v>
      </c>
      <c r="X58" s="132">
        <v>0</v>
      </c>
      <c r="Y58" s="132">
        <v>35.46</v>
      </c>
      <c r="Z58" s="132">
        <v>0.14299999999999999</v>
      </c>
      <c r="AA58" s="132">
        <v>0.33844000000000002</v>
      </c>
      <c r="AB58" s="132">
        <v>7.6749999999999999E-2</v>
      </c>
      <c r="AC58" s="132">
        <v>8.98</v>
      </c>
      <c r="AD58" s="132">
        <v>0.28299999999999997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1521</v>
      </c>
      <c r="C5" s="1"/>
      <c r="D5" s="1"/>
      <c r="E5" s="1"/>
      <c r="F5" s="1"/>
      <c r="G5" s="1"/>
      <c r="H5" s="1"/>
    </row>
    <row r="6" spans="1:8" ht="30" x14ac:dyDescent="0.25">
      <c r="A6" s="1"/>
      <c r="B6" s="3" t="s">
        <v>97</v>
      </c>
      <c r="C6" s="3" t="s">
        <v>3</v>
      </c>
      <c r="D6" s="3" t="s">
        <v>1522</v>
      </c>
      <c r="E6" s="3" t="s">
        <v>7</v>
      </c>
      <c r="F6" s="3" t="s">
        <v>8</v>
      </c>
      <c r="G6" s="3" t="s">
        <v>1523</v>
      </c>
      <c r="H6" s="3" t="s">
        <v>1524</v>
      </c>
    </row>
    <row r="7" spans="1:8" x14ac:dyDescent="0.25">
      <c r="A7" s="1"/>
      <c r="B7" s="86" t="s">
        <v>101</v>
      </c>
      <c r="C7" s="6" t="s">
        <v>565</v>
      </c>
      <c r="D7" s="6" t="s">
        <v>1510</v>
      </c>
      <c r="E7" s="86" t="s">
        <v>1525</v>
      </c>
      <c r="F7" s="86" t="s">
        <v>1526</v>
      </c>
      <c r="G7" s="146">
        <v>0.25</v>
      </c>
      <c r="H7" s="86"/>
    </row>
    <row r="8" spans="1:8" x14ac:dyDescent="0.25">
      <c r="A8" s="1"/>
      <c r="B8" s="86" t="s">
        <v>101</v>
      </c>
      <c r="C8" s="6" t="s">
        <v>113</v>
      </c>
      <c r="D8" s="6" t="s">
        <v>1527</v>
      </c>
      <c r="E8" s="86" t="s">
        <v>1525</v>
      </c>
      <c r="F8" s="86" t="s">
        <v>1526</v>
      </c>
      <c r="G8" s="146">
        <v>0.2</v>
      </c>
      <c r="H8" s="86"/>
    </row>
    <row r="9" spans="1:8" x14ac:dyDescent="0.25">
      <c r="A9" s="1"/>
      <c r="B9" s="86" t="s">
        <v>101</v>
      </c>
      <c r="C9" s="6" t="s">
        <v>113</v>
      </c>
      <c r="D9" s="6" t="s">
        <v>1528</v>
      </c>
      <c r="E9" s="86" t="s">
        <v>1525</v>
      </c>
      <c r="F9" s="86" t="s">
        <v>1526</v>
      </c>
      <c r="G9" s="146">
        <v>7.0000000000000007E-2</v>
      </c>
      <c r="H9" s="86"/>
    </row>
    <row r="10" spans="1:8" x14ac:dyDescent="0.25">
      <c r="A10" s="1"/>
      <c r="B10" s="86" t="s">
        <v>101</v>
      </c>
      <c r="C10" s="6" t="s">
        <v>113</v>
      </c>
      <c r="D10" s="6" t="s">
        <v>1529</v>
      </c>
      <c r="E10" s="86" t="s">
        <v>1525</v>
      </c>
      <c r="F10" s="86" t="s">
        <v>1526</v>
      </c>
      <c r="G10" s="146">
        <v>0.31</v>
      </c>
      <c r="H10" s="86"/>
    </row>
    <row r="11" spans="1:8" x14ac:dyDescent="0.25">
      <c r="A11" s="1"/>
      <c r="B11" s="86" t="s">
        <v>101</v>
      </c>
      <c r="C11" s="6" t="s">
        <v>113</v>
      </c>
      <c r="D11" s="6" t="s">
        <v>1530</v>
      </c>
      <c r="E11" s="86" t="s">
        <v>1525</v>
      </c>
      <c r="F11" s="86" t="s">
        <v>1526</v>
      </c>
      <c r="G11" s="146">
        <v>0.62</v>
      </c>
      <c r="H11" s="86"/>
    </row>
    <row r="12" spans="1:8" x14ac:dyDescent="0.25">
      <c r="A12" s="1"/>
      <c r="B12" s="86" t="s">
        <v>101</v>
      </c>
      <c r="C12" s="6" t="s">
        <v>113</v>
      </c>
      <c r="D12" s="6" t="s">
        <v>1531</v>
      </c>
      <c r="E12" s="86" t="s">
        <v>1525</v>
      </c>
      <c r="F12" s="86" t="s">
        <v>1526</v>
      </c>
      <c r="G12" s="146">
        <v>0.1</v>
      </c>
      <c r="H12" s="86"/>
    </row>
    <row r="13" spans="1:8" x14ac:dyDescent="0.25">
      <c r="A13" s="1"/>
      <c r="B13" s="86" t="s">
        <v>101</v>
      </c>
      <c r="C13" s="6" t="s">
        <v>113</v>
      </c>
      <c r="D13" s="6" t="s">
        <v>1532</v>
      </c>
      <c r="E13" s="86" t="s">
        <v>1525</v>
      </c>
      <c r="F13" s="86" t="s">
        <v>1526</v>
      </c>
      <c r="G13" s="146">
        <v>0.02</v>
      </c>
      <c r="H13" s="86"/>
    </row>
    <row r="14" spans="1:8" x14ac:dyDescent="0.25">
      <c r="A14" s="1"/>
      <c r="B14" s="86" t="s">
        <v>101</v>
      </c>
      <c r="C14" s="6" t="s">
        <v>113</v>
      </c>
      <c r="D14" s="6" t="s">
        <v>1533</v>
      </c>
      <c r="E14" s="86" t="s">
        <v>1525</v>
      </c>
      <c r="F14" s="86" t="s">
        <v>1526</v>
      </c>
      <c r="G14" s="146">
        <v>0.06</v>
      </c>
      <c r="H14" s="86"/>
    </row>
    <row r="15" spans="1:8" x14ac:dyDescent="0.25">
      <c r="A15" s="1"/>
      <c r="B15" s="86" t="s">
        <v>101</v>
      </c>
      <c r="C15" s="6" t="s">
        <v>113</v>
      </c>
      <c r="D15" s="6" t="s">
        <v>1534</v>
      </c>
      <c r="E15" s="86" t="s">
        <v>1525</v>
      </c>
      <c r="F15" s="86" t="s">
        <v>1526</v>
      </c>
      <c r="G15" s="146">
        <v>0.15</v>
      </c>
      <c r="H15" s="86"/>
    </row>
    <row r="16" spans="1:8" x14ac:dyDescent="0.25">
      <c r="A16" s="1"/>
      <c r="B16" s="86" t="s">
        <v>101</v>
      </c>
      <c r="C16" s="6" t="s">
        <v>113</v>
      </c>
      <c r="D16" s="6" t="s">
        <v>1535</v>
      </c>
      <c r="E16" s="86" t="s">
        <v>1525</v>
      </c>
      <c r="F16" s="86" t="s">
        <v>1526</v>
      </c>
      <c r="G16" s="146">
        <v>7.0000000000000007E-2</v>
      </c>
      <c r="H16" s="86"/>
    </row>
    <row r="17" spans="1:8" x14ac:dyDescent="0.25">
      <c r="A17" s="1"/>
      <c r="B17" s="86" t="s">
        <v>101</v>
      </c>
      <c r="C17" s="6" t="s">
        <v>113</v>
      </c>
      <c r="D17" s="6" t="s">
        <v>1536</v>
      </c>
      <c r="E17" s="86" t="s">
        <v>1525</v>
      </c>
      <c r="F17" s="86" t="s">
        <v>1526</v>
      </c>
      <c r="G17" s="146">
        <v>0.79</v>
      </c>
      <c r="H17" s="86"/>
    </row>
    <row r="18" spans="1:8" x14ac:dyDescent="0.25">
      <c r="A18" s="1"/>
      <c r="B18" s="86" t="s">
        <v>101</v>
      </c>
      <c r="C18" s="6" t="s">
        <v>113</v>
      </c>
      <c r="D18" s="6" t="s">
        <v>1537</v>
      </c>
      <c r="E18" s="86" t="s">
        <v>1525</v>
      </c>
      <c r="F18" s="86" t="s">
        <v>1526</v>
      </c>
      <c r="G18" s="146">
        <v>0.13</v>
      </c>
      <c r="H18" s="86"/>
    </row>
    <row r="19" spans="1:8" x14ac:dyDescent="0.25">
      <c r="A19" s="1"/>
      <c r="B19" s="86" t="s">
        <v>101</v>
      </c>
      <c r="C19" s="6" t="s">
        <v>113</v>
      </c>
      <c r="D19" s="6" t="s">
        <v>1538</v>
      </c>
      <c r="E19" s="86" t="s">
        <v>1525</v>
      </c>
      <c r="F19" s="86" t="s">
        <v>1526</v>
      </c>
      <c r="G19" s="146">
        <v>0.11</v>
      </c>
      <c r="H19" s="86"/>
    </row>
    <row r="20" spans="1:8" x14ac:dyDescent="0.25">
      <c r="A20" s="1"/>
      <c r="B20" s="86" t="s">
        <v>101</v>
      </c>
      <c r="C20" s="6" t="s">
        <v>113</v>
      </c>
      <c r="D20" s="6" t="s">
        <v>1539</v>
      </c>
      <c r="E20" s="86" t="s">
        <v>1525</v>
      </c>
      <c r="F20" s="86" t="s">
        <v>1526</v>
      </c>
      <c r="G20" s="146">
        <v>4.3380000000000001</v>
      </c>
      <c r="H20" s="86"/>
    </row>
    <row r="21" spans="1:8" x14ac:dyDescent="0.25">
      <c r="A21" s="1"/>
      <c r="B21" s="86" t="s">
        <v>101</v>
      </c>
      <c r="C21" s="6" t="s">
        <v>113</v>
      </c>
      <c r="D21" s="6" t="s">
        <v>1540</v>
      </c>
      <c r="E21" s="86" t="s">
        <v>1525</v>
      </c>
      <c r="F21" s="86" t="s">
        <v>1526</v>
      </c>
      <c r="G21" s="146">
        <v>0.15</v>
      </c>
      <c r="H21" s="86"/>
    </row>
    <row r="22" spans="1:8" x14ac:dyDescent="0.25">
      <c r="A22" s="1"/>
      <c r="B22" s="86" t="s">
        <v>101</v>
      </c>
      <c r="C22" s="6" t="s">
        <v>113</v>
      </c>
      <c r="D22" s="6" t="s">
        <v>1541</v>
      </c>
      <c r="E22" s="86" t="s">
        <v>1525</v>
      </c>
      <c r="F22" s="86" t="s">
        <v>1526</v>
      </c>
      <c r="G22" s="146">
        <v>0.08</v>
      </c>
      <c r="H22" s="86"/>
    </row>
    <row r="23" spans="1:8" x14ac:dyDescent="0.25">
      <c r="A23" s="1"/>
      <c r="B23" s="86" t="s">
        <v>101</v>
      </c>
      <c r="C23" s="6" t="s">
        <v>113</v>
      </c>
      <c r="D23" s="6" t="s">
        <v>1542</v>
      </c>
      <c r="E23" s="86" t="s">
        <v>1525</v>
      </c>
      <c r="F23" s="86" t="s">
        <v>1526</v>
      </c>
      <c r="G23" s="146">
        <v>0.02</v>
      </c>
      <c r="H23" s="86"/>
    </row>
    <row r="24" spans="1:8" x14ac:dyDescent="0.25">
      <c r="A24" s="1"/>
      <c r="B24" s="86" t="s">
        <v>101</v>
      </c>
      <c r="C24" s="6" t="s">
        <v>113</v>
      </c>
      <c r="D24" s="6" t="s">
        <v>1543</v>
      </c>
      <c r="E24" s="86" t="s">
        <v>1525</v>
      </c>
      <c r="F24" s="86" t="s">
        <v>1526</v>
      </c>
      <c r="G24" s="146">
        <v>0.26</v>
      </c>
      <c r="H24" s="86"/>
    </row>
    <row r="25" spans="1:8" x14ac:dyDescent="0.25">
      <c r="A25" s="1"/>
      <c r="B25" s="86" t="s">
        <v>101</v>
      </c>
      <c r="C25" s="6" t="s">
        <v>113</v>
      </c>
      <c r="D25" s="6" t="s">
        <v>1544</v>
      </c>
      <c r="E25" s="86" t="s">
        <v>1525</v>
      </c>
      <c r="F25" s="86" t="s">
        <v>1526</v>
      </c>
      <c r="G25" s="146">
        <v>0.13</v>
      </c>
      <c r="H25" s="86"/>
    </row>
    <row r="26" spans="1:8" x14ac:dyDescent="0.25">
      <c r="A26" s="1"/>
      <c r="B26" s="86" t="s">
        <v>101</v>
      </c>
      <c r="C26" s="6" t="s">
        <v>113</v>
      </c>
      <c r="D26" s="6" t="s">
        <v>1545</v>
      </c>
      <c r="E26" s="86" t="s">
        <v>1525</v>
      </c>
      <c r="F26" s="86" t="s">
        <v>1526</v>
      </c>
      <c r="G26" s="146">
        <v>0.16</v>
      </c>
      <c r="H26" s="86"/>
    </row>
    <row r="27" spans="1:8" x14ac:dyDescent="0.25">
      <c r="A27" s="1"/>
      <c r="B27" s="86" t="s">
        <v>101</v>
      </c>
      <c r="C27" s="6" t="s">
        <v>113</v>
      </c>
      <c r="D27" s="6" t="s">
        <v>1546</v>
      </c>
      <c r="E27" s="86" t="s">
        <v>1525</v>
      </c>
      <c r="F27" s="86" t="s">
        <v>1526</v>
      </c>
      <c r="G27" s="146">
        <v>0.03</v>
      </c>
      <c r="H27" s="86"/>
    </row>
    <row r="28" spans="1:8" x14ac:dyDescent="0.25">
      <c r="A28" s="1"/>
      <c r="B28" s="86" t="s">
        <v>101</v>
      </c>
      <c r="C28" s="6" t="s">
        <v>113</v>
      </c>
      <c r="D28" s="6" t="s">
        <v>1547</v>
      </c>
      <c r="E28" s="86" t="s">
        <v>1525</v>
      </c>
      <c r="F28" s="86" t="s">
        <v>1526</v>
      </c>
      <c r="G28" s="146">
        <v>0.06</v>
      </c>
      <c r="H28" s="86"/>
    </row>
    <row r="29" spans="1:8" x14ac:dyDescent="0.25">
      <c r="A29" s="1"/>
      <c r="B29" s="86" t="s">
        <v>101</v>
      </c>
      <c r="C29" s="6" t="s">
        <v>196</v>
      </c>
      <c r="D29" s="6" t="s">
        <v>1548</v>
      </c>
      <c r="E29" s="86" t="s">
        <v>1525</v>
      </c>
      <c r="F29" s="86" t="s">
        <v>1526</v>
      </c>
      <c r="G29" s="146">
        <v>4.3380000000000001</v>
      </c>
      <c r="H29" s="86"/>
    </row>
    <row r="30" spans="1:8" ht="25.5" x14ac:dyDescent="0.25">
      <c r="A30" s="1"/>
      <c r="B30" s="86" t="s">
        <v>101</v>
      </c>
      <c r="C30" s="6" t="s">
        <v>576</v>
      </c>
      <c r="D30" s="6" t="s">
        <v>1549</v>
      </c>
      <c r="E30" s="86" t="s">
        <v>1525</v>
      </c>
      <c r="F30" s="86" t="s">
        <v>1526</v>
      </c>
      <c r="G30" s="146">
        <v>2.97</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1550</v>
      </c>
      <c r="C5" s="1"/>
      <c r="D5" s="1"/>
      <c r="E5" s="1"/>
      <c r="F5" s="1"/>
      <c r="G5" s="1"/>
      <c r="H5" s="1"/>
    </row>
    <row r="6" spans="1:8" ht="30" x14ac:dyDescent="0.25">
      <c r="A6" s="1"/>
      <c r="B6" s="3" t="s">
        <v>97</v>
      </c>
      <c r="C6" s="3" t="s">
        <v>3</v>
      </c>
      <c r="D6" s="3" t="s">
        <v>1522</v>
      </c>
      <c r="E6" s="3" t="s">
        <v>7</v>
      </c>
      <c r="F6" s="3" t="s">
        <v>8</v>
      </c>
      <c r="G6" s="3" t="s">
        <v>1523</v>
      </c>
      <c r="H6" s="3" t="s">
        <v>1524</v>
      </c>
    </row>
    <row r="7" spans="1:8" x14ac:dyDescent="0.25">
      <c r="A7" s="1"/>
      <c r="B7" s="86" t="s">
        <v>101</v>
      </c>
      <c r="C7" s="6" t="s">
        <v>108</v>
      </c>
      <c r="D7" s="6" t="s">
        <v>1455</v>
      </c>
      <c r="E7" s="86" t="s">
        <v>1525</v>
      </c>
      <c r="F7" s="86" t="s">
        <v>1526</v>
      </c>
      <c r="G7" s="146">
        <v>0</v>
      </c>
      <c r="H7" s="86"/>
    </row>
    <row r="8" spans="1:8" x14ac:dyDescent="0.25">
      <c r="A8" s="1"/>
      <c r="B8" s="86" t="s">
        <v>101</v>
      </c>
      <c r="C8" s="6" t="s">
        <v>108</v>
      </c>
      <c r="D8" s="6" t="s">
        <v>287</v>
      </c>
      <c r="E8" s="86" t="s">
        <v>1525</v>
      </c>
      <c r="F8" s="86" t="s">
        <v>1526</v>
      </c>
      <c r="G8" s="146">
        <v>0</v>
      </c>
      <c r="H8" s="86"/>
    </row>
    <row r="9" spans="1:8" x14ac:dyDescent="0.25">
      <c r="A9" s="1"/>
      <c r="B9" s="86" t="s">
        <v>101</v>
      </c>
      <c r="C9" s="6" t="s">
        <v>108</v>
      </c>
      <c r="D9" s="6" t="s">
        <v>1551</v>
      </c>
      <c r="E9" s="86" t="s">
        <v>1525</v>
      </c>
      <c r="F9" s="86" t="s">
        <v>1526</v>
      </c>
      <c r="G9" s="146">
        <v>0</v>
      </c>
      <c r="H9" s="86"/>
    </row>
    <row r="10" spans="1:8" x14ac:dyDescent="0.25">
      <c r="A10" s="1"/>
      <c r="B10" s="86" t="s">
        <v>101</v>
      </c>
      <c r="C10" s="6" t="s">
        <v>108</v>
      </c>
      <c r="D10" s="6" t="s">
        <v>1552</v>
      </c>
      <c r="E10" s="86" t="s">
        <v>1525</v>
      </c>
      <c r="F10" s="86" t="s">
        <v>1526</v>
      </c>
      <c r="G10" s="146">
        <v>0</v>
      </c>
      <c r="H10" s="86"/>
    </row>
    <row r="11" spans="1:8" x14ac:dyDescent="0.25">
      <c r="A11" s="1"/>
      <c r="B11" s="86" t="s">
        <v>101</v>
      </c>
      <c r="C11" s="6" t="s">
        <v>108</v>
      </c>
      <c r="D11" s="6" t="s">
        <v>1553</v>
      </c>
      <c r="E11" s="86" t="s">
        <v>1525</v>
      </c>
      <c r="F11" s="86" t="s">
        <v>1526</v>
      </c>
      <c r="G11" s="146">
        <v>0</v>
      </c>
      <c r="H11" s="86"/>
    </row>
    <row r="12" spans="1:8" x14ac:dyDescent="0.25">
      <c r="A12" s="1"/>
      <c r="B12" s="86" t="s">
        <v>101</v>
      </c>
      <c r="C12" s="6" t="s">
        <v>108</v>
      </c>
      <c r="D12" s="6" t="s">
        <v>1554</v>
      </c>
      <c r="E12" s="86" t="s">
        <v>1525</v>
      </c>
      <c r="F12" s="86" t="s">
        <v>1526</v>
      </c>
      <c r="G12" s="146">
        <v>0</v>
      </c>
      <c r="H12" s="86"/>
    </row>
    <row r="13" spans="1:8" x14ac:dyDescent="0.25">
      <c r="A13" s="1"/>
      <c r="B13" s="86" t="s">
        <v>101</v>
      </c>
      <c r="C13" s="6" t="s">
        <v>108</v>
      </c>
      <c r="D13" s="6" t="s">
        <v>1555</v>
      </c>
      <c r="E13" s="86" t="s">
        <v>1525</v>
      </c>
      <c r="F13" s="86" t="s">
        <v>1526</v>
      </c>
      <c r="G13" s="146">
        <v>0</v>
      </c>
      <c r="H13" s="86"/>
    </row>
    <row r="14" spans="1:8" x14ac:dyDescent="0.25">
      <c r="A14" s="1"/>
      <c r="B14" s="86" t="s">
        <v>101</v>
      </c>
      <c r="C14" s="6" t="s">
        <v>108</v>
      </c>
      <c r="D14" s="6" t="s">
        <v>1556</v>
      </c>
      <c r="E14" s="86" t="s">
        <v>1525</v>
      </c>
      <c r="F14" s="86" t="s">
        <v>1526</v>
      </c>
      <c r="G14" s="146">
        <v>0</v>
      </c>
      <c r="H14" s="86"/>
    </row>
    <row r="15" spans="1:8" x14ac:dyDescent="0.25">
      <c r="A15" s="1"/>
      <c r="B15" s="86" t="s">
        <v>101</v>
      </c>
      <c r="C15" s="6" t="s">
        <v>108</v>
      </c>
      <c r="D15" s="6" t="s">
        <v>1557</v>
      </c>
      <c r="E15" s="86" t="s">
        <v>1525</v>
      </c>
      <c r="F15" s="86" t="s">
        <v>1526</v>
      </c>
      <c r="G15" s="146">
        <v>0</v>
      </c>
      <c r="H15" s="86"/>
    </row>
    <row r="16" spans="1:8" x14ac:dyDescent="0.25">
      <c r="A16" s="1"/>
      <c r="B16" s="86" t="s">
        <v>101</v>
      </c>
      <c r="C16" s="6" t="s">
        <v>565</v>
      </c>
      <c r="D16" s="6" t="s">
        <v>1510</v>
      </c>
      <c r="E16" s="86" t="s">
        <v>1525</v>
      </c>
      <c r="F16" s="86" t="s">
        <v>1526</v>
      </c>
      <c r="G16" s="146">
        <v>0</v>
      </c>
      <c r="H16" s="86"/>
    </row>
    <row r="17" spans="1:8" x14ac:dyDescent="0.25">
      <c r="A17" s="1"/>
      <c r="B17" s="86" t="s">
        <v>101</v>
      </c>
      <c r="C17" s="6" t="s">
        <v>565</v>
      </c>
      <c r="D17" s="6" t="s">
        <v>1558</v>
      </c>
      <c r="E17" s="86" t="s">
        <v>1525</v>
      </c>
      <c r="F17" s="86" t="s">
        <v>1526</v>
      </c>
      <c r="G17" s="146">
        <v>136.52000000000001</v>
      </c>
      <c r="H17" s="86"/>
    </row>
    <row r="18" spans="1:8" x14ac:dyDescent="0.25">
      <c r="A18" s="1"/>
      <c r="B18" s="86" t="s">
        <v>101</v>
      </c>
      <c r="C18" s="6" t="s">
        <v>113</v>
      </c>
      <c r="D18" s="6" t="s">
        <v>1497</v>
      </c>
      <c r="E18" s="86" t="s">
        <v>1525</v>
      </c>
      <c r="F18" s="86" t="s">
        <v>1526</v>
      </c>
      <c r="G18" s="146">
        <v>119.771</v>
      </c>
      <c r="H18" s="86"/>
    </row>
    <row r="19" spans="1:8" x14ac:dyDescent="0.25">
      <c r="A19" s="1"/>
      <c r="B19" s="86" t="s">
        <v>101</v>
      </c>
      <c r="C19" s="6" t="s">
        <v>72</v>
      </c>
      <c r="D19" s="6" t="s">
        <v>1559</v>
      </c>
      <c r="E19" s="86" t="s">
        <v>1525</v>
      </c>
      <c r="F19" s="86" t="s">
        <v>1526</v>
      </c>
      <c r="G19" s="146">
        <v>0.30599999999999999</v>
      </c>
      <c r="H19" s="86"/>
    </row>
    <row r="20" spans="1:8" x14ac:dyDescent="0.25">
      <c r="A20" s="1"/>
      <c r="B20" s="86" t="s">
        <v>101</v>
      </c>
      <c r="C20" s="6" t="s">
        <v>196</v>
      </c>
      <c r="D20" s="6" t="s">
        <v>1560</v>
      </c>
      <c r="E20" s="86" t="s">
        <v>1525</v>
      </c>
      <c r="F20" s="86" t="s">
        <v>1526</v>
      </c>
      <c r="G20" s="146">
        <v>29.670999999999999</v>
      </c>
      <c r="H20" s="86"/>
    </row>
    <row r="21" spans="1:8" x14ac:dyDescent="0.25">
      <c r="A21" s="1"/>
      <c r="B21" s="86" t="s">
        <v>101</v>
      </c>
      <c r="C21" s="6" t="s">
        <v>196</v>
      </c>
      <c r="D21" s="6" t="s">
        <v>1561</v>
      </c>
      <c r="E21" s="86" t="s">
        <v>1525</v>
      </c>
      <c r="F21" s="86" t="s">
        <v>1526</v>
      </c>
      <c r="G21" s="146">
        <v>43.738</v>
      </c>
      <c r="H21" s="86"/>
    </row>
    <row r="22" spans="1:8" ht="25.5" x14ac:dyDescent="0.25">
      <c r="A22" s="1"/>
      <c r="B22" s="86" t="s">
        <v>101</v>
      </c>
      <c r="C22" s="6" t="s">
        <v>576</v>
      </c>
      <c r="D22" s="6" t="s">
        <v>1549</v>
      </c>
      <c r="E22" s="86" t="s">
        <v>1525</v>
      </c>
      <c r="F22" s="86" t="s">
        <v>1526</v>
      </c>
      <c r="G22" s="146">
        <v>3.052</v>
      </c>
      <c r="H2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9210-9718-4DAB-B942-F4CB5AB1CE31}">
  <dimension ref="A1:J21"/>
  <sheetViews>
    <sheetView showGridLines="0" zoomScale="80" workbookViewId="0">
      <pane xSplit="2" ySplit="6" topLeftCell="C7" activePane="bottomRight" state="frozen"/>
      <selection pane="topRight"/>
      <selection pane="bottomLeft"/>
      <selection pane="bottomRight"/>
    </sheetView>
  </sheetViews>
  <sheetFormatPr baseColWidth="10" defaultColWidth="9.140625" defaultRowHeight="15" x14ac:dyDescent="0.25"/>
  <cols>
    <col min="1" max="1" width="2" style="238" customWidth="1"/>
    <col min="2" max="2" width="11" style="238" customWidth="1"/>
    <col min="3" max="3" width="60" style="238" customWidth="1"/>
    <col min="4" max="4" width="45" style="238" customWidth="1"/>
    <col min="5" max="5" width="27" style="238" customWidth="1"/>
    <col min="6" max="8" width="20" style="238" customWidth="1"/>
    <col min="9" max="9" width="12" style="238" customWidth="1"/>
    <col min="10" max="10" width="50" style="238" customWidth="1"/>
    <col min="11" max="16384" width="9.140625" style="238"/>
  </cols>
  <sheetData>
    <row r="1" spans="1:10" x14ac:dyDescent="0.25">
      <c r="A1" s="237"/>
      <c r="B1" s="237"/>
      <c r="C1" s="237"/>
      <c r="D1" s="237"/>
      <c r="E1" s="237"/>
      <c r="F1" s="237"/>
      <c r="G1" s="237"/>
      <c r="H1" s="237"/>
      <c r="I1" s="237"/>
      <c r="J1" s="237"/>
    </row>
    <row r="2" spans="1:10" x14ac:dyDescent="0.25">
      <c r="A2" s="237"/>
      <c r="B2" s="237"/>
      <c r="C2" s="237"/>
      <c r="D2" s="237"/>
      <c r="E2" s="237"/>
      <c r="F2" s="237"/>
      <c r="G2" s="237"/>
      <c r="H2" s="237"/>
      <c r="I2" s="237"/>
      <c r="J2" s="237"/>
    </row>
    <row r="3" spans="1:10" ht="69" customHeight="1" x14ac:dyDescent="0.25">
      <c r="A3" s="237"/>
      <c r="B3" s="239" t="s">
        <v>0</v>
      </c>
      <c r="C3" s="240"/>
      <c r="D3" s="240"/>
      <c r="E3" s="240"/>
      <c r="F3" s="240"/>
      <c r="G3" s="240"/>
      <c r="H3" s="237"/>
      <c r="I3" s="237"/>
      <c r="J3" s="237"/>
    </row>
    <row r="4" spans="1:10" ht="0" hidden="1" customHeight="1" x14ac:dyDescent="0.25">
      <c r="A4" s="237"/>
      <c r="B4" s="237"/>
      <c r="C4" s="237"/>
      <c r="D4" s="237"/>
      <c r="E4" s="237"/>
      <c r="F4" s="237"/>
      <c r="G4" s="237"/>
      <c r="H4" s="237"/>
      <c r="I4" s="237"/>
      <c r="J4" s="237"/>
    </row>
    <row r="5" spans="1:10" ht="23.25" x14ac:dyDescent="0.35">
      <c r="A5" s="237"/>
      <c r="B5" s="241" t="s">
        <v>1562</v>
      </c>
      <c r="C5" s="237"/>
      <c r="D5" s="237"/>
      <c r="E5" s="237"/>
      <c r="F5" s="237"/>
      <c r="G5" s="237"/>
      <c r="H5" s="237"/>
      <c r="I5" s="237"/>
      <c r="J5" s="237"/>
    </row>
    <row r="6" spans="1:10" ht="27" customHeight="1" x14ac:dyDescent="0.25">
      <c r="A6" s="237"/>
      <c r="B6" s="242" t="s">
        <v>97</v>
      </c>
      <c r="C6" s="242" t="s">
        <v>3</v>
      </c>
      <c r="D6" s="242" t="s">
        <v>92</v>
      </c>
      <c r="E6" s="242" t="s">
        <v>1563</v>
      </c>
      <c r="F6" s="242" t="s">
        <v>7</v>
      </c>
      <c r="G6" s="242" t="s">
        <v>1564</v>
      </c>
      <c r="H6" s="242" t="s">
        <v>1565</v>
      </c>
      <c r="I6" s="242" t="s">
        <v>1566</v>
      </c>
      <c r="J6" s="242" t="s">
        <v>1567</v>
      </c>
    </row>
    <row r="7" spans="1:10" x14ac:dyDescent="0.25">
      <c r="A7" s="237"/>
      <c r="B7" s="243" t="s">
        <v>101</v>
      </c>
      <c r="C7" s="244" t="s">
        <v>108</v>
      </c>
      <c r="D7" s="244" t="s">
        <v>1101</v>
      </c>
      <c r="E7" s="244" t="s">
        <v>1568</v>
      </c>
      <c r="F7" s="245">
        <v>517.79</v>
      </c>
      <c r="G7" s="245">
        <v>517.79</v>
      </c>
      <c r="H7" s="245">
        <v>0</v>
      </c>
      <c r="I7" s="244" t="s">
        <v>1569</v>
      </c>
      <c r="J7" s="246" t="s">
        <v>559</v>
      </c>
    </row>
    <row r="8" spans="1:10" x14ac:dyDescent="0.25">
      <c r="A8" s="237"/>
      <c r="B8" s="243" t="s">
        <v>101</v>
      </c>
      <c r="C8" s="244" t="s">
        <v>108</v>
      </c>
      <c r="D8" s="244" t="s">
        <v>1101</v>
      </c>
      <c r="E8" s="244" t="s">
        <v>1570</v>
      </c>
      <c r="F8" s="245">
        <v>355.83</v>
      </c>
      <c r="G8" s="245">
        <v>355.83</v>
      </c>
      <c r="H8" s="245">
        <v>0</v>
      </c>
      <c r="I8" s="244" t="s">
        <v>1569</v>
      </c>
      <c r="J8" s="246" t="s">
        <v>559</v>
      </c>
    </row>
    <row r="9" spans="1:10" x14ac:dyDescent="0.25">
      <c r="A9" s="237"/>
      <c r="B9" s="243" t="s">
        <v>101</v>
      </c>
      <c r="C9" s="244" t="s">
        <v>108</v>
      </c>
      <c r="D9" s="244" t="s">
        <v>1103</v>
      </c>
      <c r="E9" s="244" t="s">
        <v>1568</v>
      </c>
      <c r="F9" s="245">
        <v>391.35</v>
      </c>
      <c r="G9" s="245">
        <v>391.35</v>
      </c>
      <c r="H9" s="245">
        <v>0</v>
      </c>
      <c r="I9" s="244" t="s">
        <v>1569</v>
      </c>
      <c r="J9" s="246" t="s">
        <v>559</v>
      </c>
    </row>
    <row r="10" spans="1:10" x14ac:dyDescent="0.25">
      <c r="A10" s="237"/>
      <c r="B10" s="243" t="s">
        <v>101</v>
      </c>
      <c r="C10" s="244" t="s">
        <v>108</v>
      </c>
      <c r="D10" s="244" t="s">
        <v>1103</v>
      </c>
      <c r="E10" s="244" t="s">
        <v>1570</v>
      </c>
      <c r="F10" s="245">
        <v>33.81</v>
      </c>
      <c r="G10" s="245">
        <v>33.81</v>
      </c>
      <c r="H10" s="245">
        <v>0</v>
      </c>
      <c r="I10" s="244" t="s">
        <v>1569</v>
      </c>
      <c r="J10" s="246" t="s">
        <v>559</v>
      </c>
    </row>
    <row r="11" spans="1:10" x14ac:dyDescent="0.25">
      <c r="A11" s="237"/>
      <c r="B11" s="243" t="s">
        <v>101</v>
      </c>
      <c r="C11" s="244" t="s">
        <v>113</v>
      </c>
      <c r="D11" s="244" t="s">
        <v>1107</v>
      </c>
      <c r="E11" s="244" t="s">
        <v>1568</v>
      </c>
      <c r="F11" s="245">
        <v>562.28</v>
      </c>
      <c r="G11" s="245">
        <v>562.28</v>
      </c>
      <c r="H11" s="245">
        <v>0</v>
      </c>
      <c r="I11" s="244" t="s">
        <v>1569</v>
      </c>
      <c r="J11" s="246" t="s">
        <v>559</v>
      </c>
    </row>
    <row r="12" spans="1:10" x14ac:dyDescent="0.25">
      <c r="A12" s="237"/>
      <c r="B12" s="243" t="s">
        <v>101</v>
      </c>
      <c r="C12" s="244" t="s">
        <v>116</v>
      </c>
      <c r="D12" s="244" t="s">
        <v>1110</v>
      </c>
      <c r="E12" s="244" t="s">
        <v>1568</v>
      </c>
      <c r="F12" s="245">
        <v>148.66999999999999</v>
      </c>
      <c r="G12" s="245">
        <v>148.66999999999999</v>
      </c>
      <c r="H12" s="245">
        <v>0</v>
      </c>
      <c r="I12" s="244" t="s">
        <v>1569</v>
      </c>
      <c r="J12" s="246" t="s">
        <v>559</v>
      </c>
    </row>
    <row r="13" spans="1:10" x14ac:dyDescent="0.25">
      <c r="A13" s="237"/>
      <c r="B13" s="243" t="s">
        <v>101</v>
      </c>
      <c r="C13" s="244" t="s">
        <v>116</v>
      </c>
      <c r="D13" s="244" t="s">
        <v>1113</v>
      </c>
      <c r="E13" s="244" t="s">
        <v>1568</v>
      </c>
      <c r="F13" s="245">
        <v>9560.39</v>
      </c>
      <c r="G13" s="245">
        <v>9560.39</v>
      </c>
      <c r="H13" s="245">
        <v>0</v>
      </c>
      <c r="I13" s="244" t="s">
        <v>1569</v>
      </c>
      <c r="J13" s="246" t="s">
        <v>559</v>
      </c>
    </row>
    <row r="14" spans="1:10" x14ac:dyDescent="0.25">
      <c r="A14" s="237"/>
      <c r="B14" s="243" t="s">
        <v>101</v>
      </c>
      <c r="C14" s="244" t="s">
        <v>123</v>
      </c>
      <c r="D14" s="244" t="s">
        <v>1625</v>
      </c>
      <c r="E14" s="244" t="s">
        <v>3252</v>
      </c>
      <c r="F14" s="245">
        <v>0</v>
      </c>
      <c r="G14" s="245">
        <v>0</v>
      </c>
      <c r="H14" s="245">
        <v>0</v>
      </c>
      <c r="I14" s="244" t="s">
        <v>1578</v>
      </c>
      <c r="J14" s="246" t="s">
        <v>559</v>
      </c>
    </row>
    <row r="15" spans="1:10" x14ac:dyDescent="0.25">
      <c r="A15" s="237"/>
      <c r="B15" s="243" t="s">
        <v>101</v>
      </c>
      <c r="C15" s="244" t="s">
        <v>123</v>
      </c>
      <c r="D15" s="244" t="s">
        <v>1625</v>
      </c>
      <c r="E15" s="244" t="s">
        <v>1568</v>
      </c>
      <c r="F15" s="245">
        <v>0</v>
      </c>
      <c r="G15" s="245">
        <v>0</v>
      </c>
      <c r="H15" s="245">
        <v>0</v>
      </c>
      <c r="I15" s="244" t="s">
        <v>1569</v>
      </c>
      <c r="J15" s="246" t="s">
        <v>559</v>
      </c>
    </row>
    <row r="16" spans="1:10" x14ac:dyDescent="0.25">
      <c r="A16" s="237"/>
      <c r="B16" s="243" t="s">
        <v>101</v>
      </c>
      <c r="C16" s="244" t="s">
        <v>123</v>
      </c>
      <c r="D16" s="244" t="s">
        <v>1128</v>
      </c>
      <c r="E16" s="244" t="s">
        <v>1568</v>
      </c>
      <c r="F16" s="245">
        <v>59631.64</v>
      </c>
      <c r="G16" s="245">
        <v>59631.64</v>
      </c>
      <c r="H16" s="245">
        <v>0</v>
      </c>
      <c r="I16" s="244" t="s">
        <v>1569</v>
      </c>
      <c r="J16" s="246" t="s">
        <v>559</v>
      </c>
    </row>
    <row r="17" spans="1:10" x14ac:dyDescent="0.25">
      <c r="A17" s="237"/>
      <c r="B17" s="243" t="s">
        <v>101</v>
      </c>
      <c r="C17" s="244" t="s">
        <v>123</v>
      </c>
      <c r="D17" s="244" t="s">
        <v>1131</v>
      </c>
      <c r="E17" s="244" t="s">
        <v>1568</v>
      </c>
      <c r="F17" s="245">
        <v>31177.5</v>
      </c>
      <c r="G17" s="245">
        <v>31177.5</v>
      </c>
      <c r="H17" s="245">
        <v>0</v>
      </c>
      <c r="I17" s="244" t="s">
        <v>1569</v>
      </c>
      <c r="J17" s="246" t="s">
        <v>559</v>
      </c>
    </row>
    <row r="18" spans="1:10" x14ac:dyDescent="0.25">
      <c r="A18" s="237"/>
      <c r="B18" s="243" t="s">
        <v>101</v>
      </c>
      <c r="C18" s="244" t="s">
        <v>132</v>
      </c>
      <c r="D18" s="244" t="s">
        <v>133</v>
      </c>
      <c r="E18" s="244" t="s">
        <v>1568</v>
      </c>
      <c r="F18" s="245">
        <v>490.04</v>
      </c>
      <c r="G18" s="245">
        <v>490.04</v>
      </c>
      <c r="H18" s="245">
        <v>0</v>
      </c>
      <c r="I18" s="244" t="s">
        <v>1569</v>
      </c>
      <c r="J18" s="246" t="s">
        <v>559</v>
      </c>
    </row>
    <row r="19" spans="1:10" x14ac:dyDescent="0.25">
      <c r="A19" s="237"/>
      <c r="B19" s="243" t="s">
        <v>101</v>
      </c>
      <c r="C19" s="244" t="s">
        <v>575</v>
      </c>
      <c r="D19" s="244" t="s">
        <v>1138</v>
      </c>
      <c r="E19" s="244" t="s">
        <v>1568</v>
      </c>
      <c r="F19" s="245">
        <v>531.71</v>
      </c>
      <c r="G19" s="245">
        <v>531.71</v>
      </c>
      <c r="H19" s="245">
        <v>0</v>
      </c>
      <c r="I19" s="244" t="s">
        <v>1569</v>
      </c>
      <c r="J19" s="246" t="s">
        <v>559</v>
      </c>
    </row>
    <row r="20" spans="1:10" x14ac:dyDescent="0.25">
      <c r="A20" s="237"/>
      <c r="B20" s="243" t="s">
        <v>101</v>
      </c>
      <c r="C20" s="244" t="s">
        <v>575</v>
      </c>
      <c r="D20" s="244" t="s">
        <v>1139</v>
      </c>
      <c r="E20" s="244" t="s">
        <v>1568</v>
      </c>
      <c r="F20" s="245">
        <v>749.88</v>
      </c>
      <c r="G20" s="245">
        <v>749.88</v>
      </c>
      <c r="H20" s="245">
        <v>0</v>
      </c>
      <c r="I20" s="244" t="s">
        <v>1569</v>
      </c>
      <c r="J20" s="246" t="s">
        <v>559</v>
      </c>
    </row>
    <row r="21" spans="1:10" x14ac:dyDescent="0.25">
      <c r="A21" s="237"/>
      <c r="B21" s="243" t="s">
        <v>101</v>
      </c>
      <c r="C21" s="244" t="s">
        <v>355</v>
      </c>
      <c r="D21" s="244" t="s">
        <v>1145</v>
      </c>
      <c r="E21" s="244" t="s">
        <v>1568</v>
      </c>
      <c r="F21" s="245">
        <v>585.38199999999995</v>
      </c>
      <c r="G21" s="245">
        <v>586.08000000000004</v>
      </c>
      <c r="H21" s="245">
        <v>0</v>
      </c>
      <c r="I21" s="244" t="s">
        <v>1569</v>
      </c>
      <c r="J21" s="246" t="s">
        <v>1571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3204-2FE0-482D-895C-748E71F8ED27}">
  <dimension ref="A1:G57"/>
  <sheetViews>
    <sheetView showGridLines="0" zoomScale="80" workbookViewId="0">
      <pane xSplit="6" ySplit="7" topLeftCell="G8" activePane="bottomRight" state="frozen"/>
      <selection pane="topRight"/>
      <selection pane="bottomLeft"/>
      <selection pane="bottomRight"/>
    </sheetView>
  </sheetViews>
  <sheetFormatPr baseColWidth="10" defaultColWidth="9.140625" defaultRowHeight="15" x14ac:dyDescent="0.25"/>
  <cols>
    <col min="1" max="1" width="2" style="238" customWidth="1"/>
    <col min="2" max="2" width="53" style="238" customWidth="1"/>
    <col min="3" max="3" width="45" style="238" customWidth="1"/>
    <col min="4" max="4" width="30" style="238" customWidth="1"/>
    <col min="5" max="5" width="27" style="238" customWidth="1"/>
    <col min="6" max="6" width="9" style="238" customWidth="1"/>
    <col min="7" max="7" width="15" style="238" customWidth="1"/>
    <col min="8" max="16384" width="9.140625" style="238"/>
  </cols>
  <sheetData>
    <row r="1" spans="1:7" x14ac:dyDescent="0.25">
      <c r="A1" s="237"/>
      <c r="B1" s="237"/>
      <c r="C1" s="237"/>
      <c r="D1" s="237"/>
      <c r="E1" s="237"/>
      <c r="F1" s="237"/>
      <c r="G1" s="237"/>
    </row>
    <row r="2" spans="1:7" x14ac:dyDescent="0.25">
      <c r="A2" s="237"/>
      <c r="B2" s="237"/>
      <c r="C2" s="237"/>
      <c r="D2" s="237"/>
      <c r="E2" s="237"/>
      <c r="F2" s="237"/>
      <c r="G2" s="237"/>
    </row>
    <row r="3" spans="1:7" ht="69" customHeight="1" x14ac:dyDescent="0.25">
      <c r="A3" s="237"/>
      <c r="B3" s="239" t="s">
        <v>0</v>
      </c>
      <c r="C3" s="240"/>
      <c r="D3" s="240"/>
      <c r="E3" s="240"/>
      <c r="F3" s="240"/>
      <c r="G3" s="240"/>
    </row>
    <row r="4" spans="1:7" ht="0" hidden="1" customHeight="1" x14ac:dyDescent="0.25">
      <c r="A4" s="237"/>
      <c r="B4" s="237"/>
      <c r="C4" s="237"/>
      <c r="D4" s="237"/>
      <c r="E4" s="237"/>
      <c r="F4" s="237"/>
      <c r="G4" s="237"/>
    </row>
    <row r="5" spans="1:7" ht="23.25" x14ac:dyDescent="0.35">
      <c r="A5" s="237"/>
      <c r="B5" s="241" t="s">
        <v>1572</v>
      </c>
      <c r="C5" s="237"/>
      <c r="D5" s="237"/>
      <c r="E5" s="237"/>
      <c r="F5" s="237"/>
      <c r="G5" s="237"/>
    </row>
    <row r="6" spans="1:7" ht="27" customHeight="1" x14ac:dyDescent="0.25">
      <c r="A6" s="237"/>
      <c r="B6" s="247" t="s">
        <v>1573</v>
      </c>
      <c r="C6" s="247"/>
      <c r="D6" s="247"/>
      <c r="E6" s="247"/>
      <c r="F6" s="247"/>
      <c r="G6" s="247"/>
    </row>
    <row r="7" spans="1:7" ht="27" customHeight="1" x14ac:dyDescent="0.25">
      <c r="A7" s="237"/>
      <c r="B7" s="248" t="s">
        <v>3</v>
      </c>
      <c r="C7" s="248" t="s">
        <v>92</v>
      </c>
      <c r="D7" s="248" t="s">
        <v>1574</v>
      </c>
      <c r="E7" s="248" t="s">
        <v>1563</v>
      </c>
      <c r="F7" s="248" t="s">
        <v>1089</v>
      </c>
      <c r="G7" s="248" t="s">
        <v>1575</v>
      </c>
    </row>
    <row r="8" spans="1:7" x14ac:dyDescent="0.25">
      <c r="A8" s="237"/>
      <c r="B8" s="249" t="s">
        <v>609</v>
      </c>
      <c r="C8" s="249" t="s">
        <v>1008</v>
      </c>
      <c r="D8" s="249" t="s">
        <v>1576</v>
      </c>
      <c r="E8" s="249" t="s">
        <v>1577</v>
      </c>
      <c r="F8" s="249" t="s">
        <v>1578</v>
      </c>
      <c r="G8" s="250">
        <v>1034</v>
      </c>
    </row>
    <row r="9" spans="1:7" x14ac:dyDescent="0.25">
      <c r="A9" s="237"/>
      <c r="B9" s="249" t="s">
        <v>108</v>
      </c>
      <c r="C9" s="249" t="s">
        <v>1101</v>
      </c>
      <c r="D9" s="249" t="s">
        <v>1579</v>
      </c>
      <c r="E9" s="249" t="s">
        <v>1568</v>
      </c>
      <c r="F9" s="249" t="s">
        <v>1569</v>
      </c>
      <c r="G9" s="250">
        <v>0</v>
      </c>
    </row>
    <row r="10" spans="1:7" x14ac:dyDescent="0.25">
      <c r="A10" s="237"/>
      <c r="B10" s="249" t="s">
        <v>108</v>
      </c>
      <c r="C10" s="249" t="s">
        <v>1101</v>
      </c>
      <c r="D10" s="249" t="s">
        <v>1579</v>
      </c>
      <c r="E10" s="249" t="s">
        <v>1570</v>
      </c>
      <c r="F10" s="249" t="s">
        <v>1569</v>
      </c>
      <c r="G10" s="250">
        <v>0</v>
      </c>
    </row>
    <row r="11" spans="1:7" x14ac:dyDescent="0.25">
      <c r="A11" s="237"/>
      <c r="B11" s="249" t="s">
        <v>108</v>
      </c>
      <c r="C11" s="249" t="s">
        <v>1101</v>
      </c>
      <c r="D11" s="249" t="s">
        <v>1580</v>
      </c>
      <c r="E11" s="249" t="s">
        <v>1568</v>
      </c>
      <c r="F11" s="249" t="s">
        <v>1569</v>
      </c>
      <c r="G11" s="250">
        <v>0</v>
      </c>
    </row>
    <row r="12" spans="1:7" x14ac:dyDescent="0.25">
      <c r="A12" s="237"/>
      <c r="B12" s="249" t="s">
        <v>108</v>
      </c>
      <c r="C12" s="249" t="s">
        <v>1101</v>
      </c>
      <c r="D12" s="249" t="s">
        <v>1580</v>
      </c>
      <c r="E12" s="249" t="s">
        <v>1570</v>
      </c>
      <c r="F12" s="249" t="s">
        <v>1569</v>
      </c>
      <c r="G12" s="250">
        <v>0</v>
      </c>
    </row>
    <row r="13" spans="1:7" x14ac:dyDescent="0.25">
      <c r="A13" s="237"/>
      <c r="B13" s="249" t="s">
        <v>108</v>
      </c>
      <c r="C13" s="249" t="s">
        <v>1101</v>
      </c>
      <c r="D13" s="249" t="s">
        <v>1581</v>
      </c>
      <c r="E13" s="249" t="s">
        <v>1568</v>
      </c>
      <c r="F13" s="249" t="s">
        <v>1569</v>
      </c>
      <c r="G13" s="250">
        <v>0</v>
      </c>
    </row>
    <row r="14" spans="1:7" x14ac:dyDescent="0.25">
      <c r="A14" s="237"/>
      <c r="B14" s="249" t="s">
        <v>108</v>
      </c>
      <c r="C14" s="249" t="s">
        <v>1103</v>
      </c>
      <c r="D14" s="249" t="s">
        <v>1582</v>
      </c>
      <c r="E14" s="249" t="s">
        <v>1568</v>
      </c>
      <c r="F14" s="249" t="s">
        <v>1569</v>
      </c>
      <c r="G14" s="250">
        <v>0</v>
      </c>
    </row>
    <row r="15" spans="1:7" x14ac:dyDescent="0.25">
      <c r="A15" s="237"/>
      <c r="B15" s="249" t="s">
        <v>108</v>
      </c>
      <c r="C15" s="249" t="s">
        <v>1103</v>
      </c>
      <c r="D15" s="249" t="s">
        <v>1582</v>
      </c>
      <c r="E15" s="249" t="s">
        <v>1570</v>
      </c>
      <c r="F15" s="249" t="s">
        <v>1569</v>
      </c>
      <c r="G15" s="250">
        <v>0</v>
      </c>
    </row>
    <row r="16" spans="1:7" x14ac:dyDescent="0.25">
      <c r="A16" s="237"/>
      <c r="B16" s="249" t="s">
        <v>108</v>
      </c>
      <c r="C16" s="249" t="s">
        <v>1103</v>
      </c>
      <c r="D16" s="249" t="s">
        <v>1583</v>
      </c>
      <c r="E16" s="249" t="s">
        <v>1568</v>
      </c>
      <c r="F16" s="249" t="s">
        <v>1569</v>
      </c>
      <c r="G16" s="250">
        <v>0</v>
      </c>
    </row>
    <row r="17" spans="1:7" x14ac:dyDescent="0.25">
      <c r="A17" s="237"/>
      <c r="B17" s="249" t="s">
        <v>108</v>
      </c>
      <c r="C17" s="249" t="s">
        <v>1103</v>
      </c>
      <c r="D17" s="249" t="s">
        <v>1583</v>
      </c>
      <c r="E17" s="249" t="s">
        <v>1570</v>
      </c>
      <c r="F17" s="249" t="s">
        <v>1569</v>
      </c>
      <c r="G17" s="250">
        <v>0</v>
      </c>
    </row>
    <row r="18" spans="1:7" x14ac:dyDescent="0.25">
      <c r="A18" s="237"/>
      <c r="B18" s="249" t="s">
        <v>108</v>
      </c>
      <c r="C18" s="249" t="s">
        <v>1103</v>
      </c>
      <c r="D18" s="249" t="s">
        <v>1584</v>
      </c>
      <c r="E18" s="249" t="s">
        <v>1568</v>
      </c>
      <c r="F18" s="249" t="s">
        <v>1569</v>
      </c>
      <c r="G18" s="250">
        <v>0</v>
      </c>
    </row>
    <row r="19" spans="1:7" x14ac:dyDescent="0.25">
      <c r="A19" s="237"/>
      <c r="B19" s="249" t="s">
        <v>108</v>
      </c>
      <c r="C19" s="249" t="s">
        <v>1103</v>
      </c>
      <c r="D19" s="249" t="s">
        <v>1584</v>
      </c>
      <c r="E19" s="249" t="s">
        <v>1570</v>
      </c>
      <c r="F19" s="249" t="s">
        <v>1569</v>
      </c>
      <c r="G19" s="250">
        <v>0</v>
      </c>
    </row>
    <row r="20" spans="1:7" x14ac:dyDescent="0.25">
      <c r="A20" s="237"/>
      <c r="B20" s="249" t="s">
        <v>113</v>
      </c>
      <c r="C20" s="249" t="s">
        <v>1107</v>
      </c>
      <c r="D20" s="249" t="s">
        <v>1108</v>
      </c>
      <c r="E20" s="249" t="s">
        <v>1568</v>
      </c>
      <c r="F20" s="249" t="s">
        <v>1569</v>
      </c>
      <c r="G20" s="250">
        <v>0</v>
      </c>
    </row>
    <row r="21" spans="1:7" x14ac:dyDescent="0.25">
      <c r="A21" s="237"/>
      <c r="B21" s="249" t="s">
        <v>113</v>
      </c>
      <c r="C21" s="249" t="s">
        <v>1107</v>
      </c>
      <c r="D21" s="249" t="s">
        <v>1109</v>
      </c>
      <c r="E21" s="249" t="s">
        <v>1568</v>
      </c>
      <c r="F21" s="249" t="s">
        <v>1569</v>
      </c>
      <c r="G21" s="250">
        <v>0</v>
      </c>
    </row>
    <row r="22" spans="1:7" x14ac:dyDescent="0.25">
      <c r="A22" s="237"/>
      <c r="B22" s="249" t="s">
        <v>116</v>
      </c>
      <c r="C22" s="249" t="s">
        <v>1110</v>
      </c>
      <c r="D22" s="249" t="s">
        <v>1111</v>
      </c>
      <c r="E22" s="249" t="s">
        <v>1568</v>
      </c>
      <c r="F22" s="249" t="s">
        <v>1569</v>
      </c>
      <c r="G22" s="250">
        <v>0</v>
      </c>
    </row>
    <row r="23" spans="1:7" x14ac:dyDescent="0.25">
      <c r="A23" s="237"/>
      <c r="B23" s="249" t="s">
        <v>116</v>
      </c>
      <c r="C23" s="249" t="s">
        <v>1110</v>
      </c>
      <c r="D23" s="249" t="s">
        <v>1111</v>
      </c>
      <c r="E23" s="249" t="s">
        <v>1585</v>
      </c>
      <c r="F23" s="249" t="s">
        <v>1569</v>
      </c>
      <c r="G23" s="250">
        <v>179952.84599999999</v>
      </c>
    </row>
    <row r="24" spans="1:7" x14ac:dyDescent="0.25">
      <c r="A24" s="237"/>
      <c r="B24" s="249" t="s">
        <v>116</v>
      </c>
      <c r="C24" s="249" t="s">
        <v>1112</v>
      </c>
      <c r="D24" s="249" t="s">
        <v>1586</v>
      </c>
      <c r="E24" s="249" t="s">
        <v>1585</v>
      </c>
      <c r="F24" s="249" t="s">
        <v>1569</v>
      </c>
      <c r="G24" s="250">
        <v>0</v>
      </c>
    </row>
    <row r="25" spans="1:7" x14ac:dyDescent="0.25">
      <c r="A25" s="237"/>
      <c r="B25" s="249" t="s">
        <v>116</v>
      </c>
      <c r="C25" s="249" t="s">
        <v>1113</v>
      </c>
      <c r="D25" s="249" t="s">
        <v>1587</v>
      </c>
      <c r="E25" s="249" t="s">
        <v>1568</v>
      </c>
      <c r="F25" s="249" t="s">
        <v>1569</v>
      </c>
      <c r="G25" s="250">
        <v>0</v>
      </c>
    </row>
    <row r="26" spans="1:7" x14ac:dyDescent="0.25">
      <c r="A26" s="237"/>
      <c r="B26" s="249" t="s">
        <v>116</v>
      </c>
      <c r="C26" s="249" t="s">
        <v>1113</v>
      </c>
      <c r="D26" s="249" t="s">
        <v>1587</v>
      </c>
      <c r="E26" s="249" t="s">
        <v>1585</v>
      </c>
      <c r="F26" s="249" t="s">
        <v>1569</v>
      </c>
      <c r="G26" s="250">
        <v>0</v>
      </c>
    </row>
    <row r="27" spans="1:7" x14ac:dyDescent="0.25">
      <c r="A27" s="237"/>
      <c r="B27" s="249" t="s">
        <v>123</v>
      </c>
      <c r="C27" s="249" t="s">
        <v>128</v>
      </c>
      <c r="D27" s="249" t="s">
        <v>3253</v>
      </c>
      <c r="E27" s="249" t="s">
        <v>1585</v>
      </c>
      <c r="F27" s="249" t="s">
        <v>1569</v>
      </c>
      <c r="G27" s="250">
        <v>0</v>
      </c>
    </row>
    <row r="28" spans="1:7" x14ac:dyDescent="0.25">
      <c r="A28" s="237"/>
      <c r="B28" s="249" t="s">
        <v>123</v>
      </c>
      <c r="C28" s="249" t="s">
        <v>128</v>
      </c>
      <c r="D28" s="249" t="s">
        <v>3254</v>
      </c>
      <c r="E28" s="249" t="s">
        <v>1585</v>
      </c>
      <c r="F28" s="249" t="s">
        <v>1569</v>
      </c>
      <c r="G28" s="250">
        <v>226267</v>
      </c>
    </row>
    <row r="29" spans="1:7" x14ac:dyDescent="0.25">
      <c r="A29" s="237"/>
      <c r="B29" s="249" t="s">
        <v>123</v>
      </c>
      <c r="C29" s="249" t="s">
        <v>128</v>
      </c>
      <c r="D29" s="249" t="s">
        <v>3255</v>
      </c>
      <c r="E29" s="249" t="s">
        <v>1585</v>
      </c>
      <c r="F29" s="249" t="s">
        <v>1569</v>
      </c>
      <c r="G29" s="250">
        <v>504983</v>
      </c>
    </row>
    <row r="30" spans="1:7" x14ac:dyDescent="0.25">
      <c r="A30" s="237"/>
      <c r="B30" s="249" t="s">
        <v>123</v>
      </c>
      <c r="C30" s="249" t="s">
        <v>131</v>
      </c>
      <c r="D30" s="249" t="s">
        <v>3256</v>
      </c>
      <c r="E30" s="249" t="s">
        <v>1585</v>
      </c>
      <c r="F30" s="249" t="s">
        <v>1569</v>
      </c>
      <c r="G30" s="250">
        <v>431598</v>
      </c>
    </row>
    <row r="31" spans="1:7" x14ac:dyDescent="0.25">
      <c r="A31" s="237"/>
      <c r="B31" s="249" t="s">
        <v>123</v>
      </c>
      <c r="C31" s="249" t="s">
        <v>1625</v>
      </c>
      <c r="D31" s="249" t="s">
        <v>3257</v>
      </c>
      <c r="E31" s="249" t="s">
        <v>3252</v>
      </c>
      <c r="F31" s="249" t="s">
        <v>1578</v>
      </c>
      <c r="G31" s="250">
        <v>0</v>
      </c>
    </row>
    <row r="32" spans="1:7" x14ac:dyDescent="0.25">
      <c r="A32" s="237"/>
      <c r="B32" s="249" t="s">
        <v>123</v>
      </c>
      <c r="C32" s="249" t="s">
        <v>1625</v>
      </c>
      <c r="D32" s="249" t="s">
        <v>3257</v>
      </c>
      <c r="E32" s="249" t="s">
        <v>1568</v>
      </c>
      <c r="F32" s="249" t="s">
        <v>1569</v>
      </c>
      <c r="G32" s="250">
        <v>0</v>
      </c>
    </row>
    <row r="33" spans="1:7" x14ac:dyDescent="0.25">
      <c r="A33" s="237"/>
      <c r="B33" s="249" t="s">
        <v>123</v>
      </c>
      <c r="C33" s="249" t="s">
        <v>1128</v>
      </c>
      <c r="D33" s="249" t="s">
        <v>3258</v>
      </c>
      <c r="E33" s="249" t="s">
        <v>1568</v>
      </c>
      <c r="F33" s="249" t="s">
        <v>1569</v>
      </c>
      <c r="G33" s="250">
        <v>0</v>
      </c>
    </row>
    <row r="34" spans="1:7" x14ac:dyDescent="0.25">
      <c r="A34" s="237"/>
      <c r="B34" s="249" t="s">
        <v>123</v>
      </c>
      <c r="C34" s="249" t="s">
        <v>1128</v>
      </c>
      <c r="D34" s="249" t="s">
        <v>3259</v>
      </c>
      <c r="E34" s="249" t="s">
        <v>1568</v>
      </c>
      <c r="F34" s="249" t="s">
        <v>1569</v>
      </c>
      <c r="G34" s="250">
        <v>0</v>
      </c>
    </row>
    <row r="35" spans="1:7" x14ac:dyDescent="0.25">
      <c r="A35" s="237"/>
      <c r="B35" s="249" t="s">
        <v>123</v>
      </c>
      <c r="C35" s="249" t="s">
        <v>1128</v>
      </c>
      <c r="D35" s="249" t="s">
        <v>3260</v>
      </c>
      <c r="E35" s="249" t="s">
        <v>1568</v>
      </c>
      <c r="F35" s="249" t="s">
        <v>1569</v>
      </c>
      <c r="G35" s="250">
        <v>0</v>
      </c>
    </row>
    <row r="36" spans="1:7" x14ac:dyDescent="0.25">
      <c r="A36" s="237"/>
      <c r="B36" s="249" t="s">
        <v>123</v>
      </c>
      <c r="C36" s="249" t="s">
        <v>1131</v>
      </c>
      <c r="D36" s="249" t="s">
        <v>3261</v>
      </c>
      <c r="E36" s="249" t="s">
        <v>1568</v>
      </c>
      <c r="F36" s="249" t="s">
        <v>1569</v>
      </c>
      <c r="G36" s="250">
        <v>0</v>
      </c>
    </row>
    <row r="37" spans="1:7" x14ac:dyDescent="0.25">
      <c r="A37" s="237"/>
      <c r="B37" s="249" t="s">
        <v>123</v>
      </c>
      <c r="C37" s="249" t="s">
        <v>1131</v>
      </c>
      <c r="D37" s="249" t="s">
        <v>3262</v>
      </c>
      <c r="E37" s="249" t="s">
        <v>1568</v>
      </c>
      <c r="F37" s="249" t="s">
        <v>1569</v>
      </c>
      <c r="G37" s="250">
        <v>0</v>
      </c>
    </row>
    <row r="38" spans="1:7" x14ac:dyDescent="0.25">
      <c r="A38" s="237"/>
      <c r="B38" s="249" t="s">
        <v>123</v>
      </c>
      <c r="C38" s="249" t="s">
        <v>1131</v>
      </c>
      <c r="D38" s="249" t="s">
        <v>3263</v>
      </c>
      <c r="E38" s="249" t="s">
        <v>1568</v>
      </c>
      <c r="F38" s="249" t="s">
        <v>1569</v>
      </c>
      <c r="G38" s="250">
        <v>0</v>
      </c>
    </row>
    <row r="39" spans="1:7" x14ac:dyDescent="0.25">
      <c r="A39" s="237"/>
      <c r="B39" s="249" t="s">
        <v>132</v>
      </c>
      <c r="C39" s="249" t="s">
        <v>133</v>
      </c>
      <c r="D39" s="249" t="s">
        <v>3264</v>
      </c>
      <c r="E39" s="249" t="s">
        <v>1568</v>
      </c>
      <c r="F39" s="249" t="s">
        <v>1569</v>
      </c>
      <c r="G39" s="250">
        <v>0</v>
      </c>
    </row>
    <row r="40" spans="1:7" x14ac:dyDescent="0.25">
      <c r="A40" s="237"/>
      <c r="B40" s="249" t="s">
        <v>132</v>
      </c>
      <c r="C40" s="249" t="s">
        <v>133</v>
      </c>
      <c r="D40" s="249" t="s">
        <v>3264</v>
      </c>
      <c r="E40" s="249" t="s">
        <v>1585</v>
      </c>
      <c r="F40" s="249" t="s">
        <v>1569</v>
      </c>
      <c r="G40" s="250">
        <v>0</v>
      </c>
    </row>
    <row r="41" spans="1:7" x14ac:dyDescent="0.25">
      <c r="A41" s="237"/>
      <c r="B41" s="249" t="s">
        <v>132</v>
      </c>
      <c r="C41" s="249" t="s">
        <v>133</v>
      </c>
      <c r="D41" s="249" t="s">
        <v>3265</v>
      </c>
      <c r="E41" s="249" t="s">
        <v>1568</v>
      </c>
      <c r="F41" s="249" t="s">
        <v>1569</v>
      </c>
      <c r="G41" s="250">
        <v>0</v>
      </c>
    </row>
    <row r="42" spans="1:7" x14ac:dyDescent="0.25">
      <c r="A42" s="237"/>
      <c r="B42" s="249" t="s">
        <v>132</v>
      </c>
      <c r="C42" s="249" t="s">
        <v>133</v>
      </c>
      <c r="D42" s="249" t="s">
        <v>3265</v>
      </c>
      <c r="E42" s="249" t="s">
        <v>1585</v>
      </c>
      <c r="F42" s="249" t="s">
        <v>1569</v>
      </c>
      <c r="G42" s="250">
        <v>0</v>
      </c>
    </row>
    <row r="43" spans="1:7" x14ac:dyDescent="0.25">
      <c r="A43" s="237"/>
      <c r="B43" s="249" t="s">
        <v>575</v>
      </c>
      <c r="C43" s="249" t="s">
        <v>1138</v>
      </c>
      <c r="D43" s="249" t="s">
        <v>1138</v>
      </c>
      <c r="E43" s="249" t="s">
        <v>1568</v>
      </c>
      <c r="F43" s="249" t="s">
        <v>1569</v>
      </c>
      <c r="G43" s="250">
        <v>0</v>
      </c>
    </row>
    <row r="44" spans="1:7" x14ac:dyDescent="0.25">
      <c r="A44" s="237"/>
      <c r="B44" s="249" t="s">
        <v>575</v>
      </c>
      <c r="C44" s="249" t="s">
        <v>1139</v>
      </c>
      <c r="D44" s="249" t="s">
        <v>1139</v>
      </c>
      <c r="E44" s="249" t="s">
        <v>1568</v>
      </c>
      <c r="F44" s="249" t="s">
        <v>1569</v>
      </c>
      <c r="G44" s="250">
        <v>0</v>
      </c>
    </row>
    <row r="45" spans="1:7" x14ac:dyDescent="0.25">
      <c r="A45" s="237"/>
      <c r="B45" s="249" t="s">
        <v>355</v>
      </c>
      <c r="C45" s="249" t="s">
        <v>1145</v>
      </c>
      <c r="D45" s="249" t="s">
        <v>1588</v>
      </c>
      <c r="E45" s="249" t="s">
        <v>1568</v>
      </c>
      <c r="F45" s="249" t="s">
        <v>1569</v>
      </c>
      <c r="G45" s="250">
        <v>0</v>
      </c>
    </row>
    <row r="46" spans="1:7" x14ac:dyDescent="0.25">
      <c r="A46" s="237"/>
      <c r="B46" s="249" t="s">
        <v>396</v>
      </c>
      <c r="C46" s="249" t="s">
        <v>1052</v>
      </c>
      <c r="D46" s="249" t="s">
        <v>1589</v>
      </c>
      <c r="E46" s="249" t="s">
        <v>1590</v>
      </c>
      <c r="F46" s="249" t="s">
        <v>1569</v>
      </c>
      <c r="G46" s="250">
        <v>18289.808000000001</v>
      </c>
    </row>
    <row r="47" spans="1:7" x14ac:dyDescent="0.25">
      <c r="A47" s="237"/>
      <c r="B47" s="249" t="s">
        <v>396</v>
      </c>
      <c r="C47" s="249" t="s">
        <v>1052</v>
      </c>
      <c r="D47" s="249" t="s">
        <v>1591</v>
      </c>
      <c r="E47" s="249" t="s">
        <v>1590</v>
      </c>
      <c r="F47" s="249" t="s">
        <v>1569</v>
      </c>
      <c r="G47" s="250">
        <v>17162.705000000002</v>
      </c>
    </row>
    <row r="48" spans="1:7" x14ac:dyDescent="0.25">
      <c r="A48" s="237"/>
      <c r="B48" s="249" t="s">
        <v>396</v>
      </c>
      <c r="C48" s="249" t="s">
        <v>1052</v>
      </c>
      <c r="D48" s="249" t="s">
        <v>1592</v>
      </c>
      <c r="E48" s="249" t="s">
        <v>1590</v>
      </c>
      <c r="F48" s="249" t="s">
        <v>1569</v>
      </c>
      <c r="G48" s="250">
        <v>17684.631000000001</v>
      </c>
    </row>
    <row r="49" spans="1:7" x14ac:dyDescent="0.25">
      <c r="A49" s="237"/>
      <c r="B49" s="249" t="s">
        <v>396</v>
      </c>
      <c r="C49" s="249" t="s">
        <v>1155</v>
      </c>
      <c r="D49" s="249" t="s">
        <v>1593</v>
      </c>
      <c r="E49" s="249" t="s">
        <v>1590</v>
      </c>
      <c r="F49" s="249" t="s">
        <v>1569</v>
      </c>
      <c r="G49" s="250">
        <v>0</v>
      </c>
    </row>
    <row r="50" spans="1:7" x14ac:dyDescent="0.25">
      <c r="A50" s="237"/>
      <c r="B50" s="249" t="s">
        <v>396</v>
      </c>
      <c r="C50" s="249" t="s">
        <v>1155</v>
      </c>
      <c r="D50" s="249" t="s">
        <v>1594</v>
      </c>
      <c r="E50" s="249" t="s">
        <v>1590</v>
      </c>
      <c r="F50" s="249" t="s">
        <v>1569</v>
      </c>
      <c r="G50" s="250">
        <v>14140.02</v>
      </c>
    </row>
    <row r="51" spans="1:7" x14ac:dyDescent="0.25">
      <c r="A51" s="237"/>
      <c r="B51" s="249" t="s">
        <v>396</v>
      </c>
      <c r="C51" s="249" t="s">
        <v>1156</v>
      </c>
      <c r="D51" s="249" t="s">
        <v>1595</v>
      </c>
      <c r="E51" s="249" t="s">
        <v>1590</v>
      </c>
      <c r="F51" s="249" t="s">
        <v>1569</v>
      </c>
      <c r="G51" s="250">
        <v>13592.657999999999</v>
      </c>
    </row>
    <row r="52" spans="1:7" x14ac:dyDescent="0.25">
      <c r="A52" s="237"/>
      <c r="B52" s="249" t="s">
        <v>396</v>
      </c>
      <c r="C52" s="249" t="s">
        <v>1156</v>
      </c>
      <c r="D52" s="249" t="s">
        <v>1596</v>
      </c>
      <c r="E52" s="249" t="s">
        <v>1590</v>
      </c>
      <c r="F52" s="249" t="s">
        <v>1569</v>
      </c>
      <c r="G52" s="250">
        <v>13140.960999999999</v>
      </c>
    </row>
    <row r="53" spans="1:7" x14ac:dyDescent="0.25">
      <c r="A53" s="237"/>
      <c r="B53" s="249" t="s">
        <v>396</v>
      </c>
      <c r="C53" s="249" t="s">
        <v>1157</v>
      </c>
      <c r="D53" s="249" t="s">
        <v>398</v>
      </c>
      <c r="E53" s="249" t="s">
        <v>1590</v>
      </c>
      <c r="F53" s="249" t="s">
        <v>1569</v>
      </c>
      <c r="G53" s="250">
        <v>559.65800000000002</v>
      </c>
    </row>
    <row r="54" spans="1:7" x14ac:dyDescent="0.25">
      <c r="A54" s="237"/>
      <c r="B54" s="249" t="s">
        <v>396</v>
      </c>
      <c r="C54" s="249" t="s">
        <v>1157</v>
      </c>
      <c r="D54" s="249" t="s">
        <v>1597</v>
      </c>
      <c r="E54" s="249" t="s">
        <v>1590</v>
      </c>
      <c r="F54" s="249" t="s">
        <v>1569</v>
      </c>
      <c r="G54" s="250">
        <v>12421.021000000001</v>
      </c>
    </row>
    <row r="55" spans="1:7" x14ac:dyDescent="0.25">
      <c r="A55" s="237"/>
      <c r="B55" s="249" t="s">
        <v>201</v>
      </c>
      <c r="C55" s="249" t="s">
        <v>1167</v>
      </c>
      <c r="D55" s="249" t="s">
        <v>704</v>
      </c>
      <c r="E55" s="249" t="s">
        <v>1585</v>
      </c>
      <c r="F55" s="249" t="s">
        <v>1569</v>
      </c>
      <c r="G55" s="250">
        <v>1193350</v>
      </c>
    </row>
    <row r="56" spans="1:7" x14ac:dyDescent="0.25">
      <c r="A56" s="237"/>
      <c r="B56" s="249" t="s">
        <v>208</v>
      </c>
      <c r="C56" s="249" t="s">
        <v>1168</v>
      </c>
      <c r="D56" s="249" t="s">
        <v>1598</v>
      </c>
      <c r="E56" s="249" t="s">
        <v>1585</v>
      </c>
      <c r="F56" s="249" t="s">
        <v>1569</v>
      </c>
      <c r="G56" s="250">
        <v>0</v>
      </c>
    </row>
    <row r="57" spans="1:7" x14ac:dyDescent="0.25">
      <c r="A57" s="237"/>
      <c r="B57" s="249" t="s">
        <v>208</v>
      </c>
      <c r="C57" s="249" t="s">
        <v>1168</v>
      </c>
      <c r="D57" s="249" t="s">
        <v>1599</v>
      </c>
      <c r="E57" s="249" t="s">
        <v>1585</v>
      </c>
      <c r="F57" s="249" t="s">
        <v>1569</v>
      </c>
      <c r="G57" s="2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34AF-CD06-4C82-AD1F-B41E395BB860}">
  <dimension ref="A1:H16"/>
  <sheetViews>
    <sheetView showGridLines="0" zoomScale="80" workbookViewId="0">
      <pane xSplit="4" ySplit="7" topLeftCell="E8" activePane="bottomRight" state="frozen"/>
      <selection pane="topRight"/>
      <selection pane="bottomLeft"/>
      <selection pane="bottomRight" activeCell="H23" sqref="H23"/>
    </sheetView>
  </sheetViews>
  <sheetFormatPr baseColWidth="10" defaultColWidth="9.140625" defaultRowHeight="15" x14ac:dyDescent="0.25"/>
  <cols>
    <col min="1" max="1" width="2" style="238" customWidth="1"/>
    <col min="2" max="2" width="15" style="238" customWidth="1"/>
    <col min="3" max="3" width="35" style="238" customWidth="1"/>
    <col min="4" max="4" width="45" style="238" customWidth="1"/>
    <col min="5" max="5" width="17" style="238" customWidth="1"/>
    <col min="6" max="7" width="18" style="238" customWidth="1"/>
    <col min="8" max="8" width="40" style="238" customWidth="1"/>
    <col min="9" max="16384" width="9.140625" style="238"/>
  </cols>
  <sheetData>
    <row r="1" spans="1:8" x14ac:dyDescent="0.25">
      <c r="A1" s="237"/>
      <c r="B1" s="237"/>
      <c r="C1" s="237"/>
      <c r="D1" s="237"/>
      <c r="E1" s="237"/>
      <c r="F1" s="237"/>
      <c r="G1" s="237"/>
      <c r="H1" s="237"/>
    </row>
    <row r="2" spans="1:8" x14ac:dyDescent="0.25">
      <c r="A2" s="237"/>
      <c r="B2" s="237"/>
      <c r="C2" s="237"/>
      <c r="D2" s="237"/>
      <c r="E2" s="237"/>
      <c r="F2" s="237"/>
      <c r="G2" s="237"/>
      <c r="H2" s="237"/>
    </row>
    <row r="3" spans="1:8" ht="69" customHeight="1" x14ac:dyDescent="0.25">
      <c r="A3" s="237"/>
      <c r="B3" s="239" t="s">
        <v>0</v>
      </c>
      <c r="C3" s="240"/>
      <c r="D3" s="240"/>
      <c r="E3" s="240"/>
      <c r="F3" s="240"/>
      <c r="G3" s="240"/>
      <c r="H3" s="237"/>
    </row>
    <row r="4" spans="1:8" ht="0" hidden="1" customHeight="1" x14ac:dyDescent="0.25">
      <c r="A4" s="237"/>
      <c r="B4" s="237"/>
      <c r="C4" s="237"/>
      <c r="D4" s="237"/>
      <c r="E4" s="237"/>
      <c r="F4" s="237"/>
      <c r="G4" s="237"/>
      <c r="H4" s="237"/>
    </row>
    <row r="5" spans="1:8" ht="23.25" x14ac:dyDescent="0.35">
      <c r="A5" s="237"/>
      <c r="B5" s="241" t="s">
        <v>1626</v>
      </c>
      <c r="C5" s="237"/>
      <c r="D5" s="237"/>
      <c r="E5" s="237"/>
      <c r="F5" s="237"/>
      <c r="G5" s="237"/>
      <c r="H5" s="237"/>
    </row>
    <row r="6" spans="1:8" x14ac:dyDescent="0.25">
      <c r="A6" s="237"/>
      <c r="B6" s="237"/>
      <c r="C6" s="237"/>
      <c r="D6" s="237"/>
      <c r="E6" s="237"/>
      <c r="F6" s="237"/>
      <c r="G6" s="237"/>
      <c r="H6" s="237"/>
    </row>
    <row r="7" spans="1:8" ht="45" customHeight="1" x14ac:dyDescent="0.25">
      <c r="A7" s="237"/>
      <c r="B7" s="248" t="s">
        <v>97</v>
      </c>
      <c r="C7" s="248" t="s">
        <v>3</v>
      </c>
      <c r="D7" s="248" t="s">
        <v>1627</v>
      </c>
      <c r="E7" s="248" t="s">
        <v>1628</v>
      </c>
      <c r="F7" s="248" t="s">
        <v>1629</v>
      </c>
      <c r="G7" s="248" t="s">
        <v>8</v>
      </c>
      <c r="H7" s="248" t="s">
        <v>1567</v>
      </c>
    </row>
    <row r="8" spans="1:8" x14ac:dyDescent="0.25">
      <c r="A8" s="237"/>
      <c r="B8" s="244" t="s">
        <v>101</v>
      </c>
      <c r="C8" s="251" t="s">
        <v>291</v>
      </c>
      <c r="D8" s="251" t="s">
        <v>1630</v>
      </c>
      <c r="E8" s="245">
        <v>130</v>
      </c>
      <c r="F8" s="244" t="s">
        <v>309</v>
      </c>
      <c r="G8" s="244" t="s">
        <v>1631</v>
      </c>
      <c r="H8" s="252"/>
    </row>
    <row r="9" spans="1:8" x14ac:dyDescent="0.25">
      <c r="A9" s="237"/>
      <c r="B9" s="244" t="s">
        <v>101</v>
      </c>
      <c r="C9" s="251" t="s">
        <v>116</v>
      </c>
      <c r="D9" s="251" t="s">
        <v>1632</v>
      </c>
      <c r="E9" s="245">
        <v>339.80200000000002</v>
      </c>
      <c r="F9" s="244" t="s">
        <v>309</v>
      </c>
      <c r="G9" s="244" t="s">
        <v>1631</v>
      </c>
      <c r="H9" s="252"/>
    </row>
    <row r="10" spans="1:8" x14ac:dyDescent="0.25">
      <c r="A10" s="237"/>
      <c r="B10" s="244" t="s">
        <v>101</v>
      </c>
      <c r="C10" s="251" t="s">
        <v>123</v>
      </c>
      <c r="D10" s="251" t="s">
        <v>1633</v>
      </c>
      <c r="E10" s="245">
        <v>3942.3150000000001</v>
      </c>
      <c r="F10" s="244" t="s">
        <v>309</v>
      </c>
      <c r="G10" s="244" t="s">
        <v>1631</v>
      </c>
      <c r="H10" s="252"/>
    </row>
    <row r="11" spans="1:8" x14ac:dyDescent="0.25">
      <c r="A11" s="237"/>
      <c r="B11" s="244" t="s">
        <v>101</v>
      </c>
      <c r="C11" s="251" t="s">
        <v>132</v>
      </c>
      <c r="D11" s="251" t="s">
        <v>1634</v>
      </c>
      <c r="E11" s="245">
        <v>2380</v>
      </c>
      <c r="F11" s="244" t="s">
        <v>309</v>
      </c>
      <c r="G11" s="244" t="s">
        <v>1631</v>
      </c>
      <c r="H11" s="252"/>
    </row>
    <row r="12" spans="1:8" x14ac:dyDescent="0.25">
      <c r="A12" s="237"/>
      <c r="B12" s="244" t="s">
        <v>101</v>
      </c>
      <c r="C12" s="251" t="s">
        <v>135</v>
      </c>
      <c r="D12" s="251" t="s">
        <v>1635</v>
      </c>
      <c r="E12" s="245">
        <v>3737</v>
      </c>
      <c r="F12" s="244" t="s">
        <v>309</v>
      </c>
      <c r="G12" s="244" t="s">
        <v>1631</v>
      </c>
      <c r="H12" s="252"/>
    </row>
    <row r="13" spans="1:8" x14ac:dyDescent="0.25">
      <c r="A13" s="237"/>
      <c r="B13" s="244" t="s">
        <v>101</v>
      </c>
      <c r="C13" s="251" t="s">
        <v>135</v>
      </c>
      <c r="D13" s="251" t="s">
        <v>1636</v>
      </c>
      <c r="E13" s="245">
        <v>1337</v>
      </c>
      <c r="F13" s="244" t="s">
        <v>309</v>
      </c>
      <c r="G13" s="244" t="s">
        <v>1631</v>
      </c>
      <c r="H13" s="252"/>
    </row>
    <row r="14" spans="1:8" x14ac:dyDescent="0.25">
      <c r="A14" s="237"/>
      <c r="B14" s="244" t="s">
        <v>101</v>
      </c>
      <c r="C14" s="251" t="s">
        <v>174</v>
      </c>
      <c r="D14" s="251" t="s">
        <v>1637</v>
      </c>
      <c r="E14" s="245">
        <v>1880</v>
      </c>
      <c r="F14" s="244" t="s">
        <v>309</v>
      </c>
      <c r="G14" s="244" t="s">
        <v>1631</v>
      </c>
      <c r="H14" s="252"/>
    </row>
    <row r="15" spans="1:8" x14ac:dyDescent="0.25">
      <c r="A15" s="237"/>
      <c r="B15" s="244" t="s">
        <v>101</v>
      </c>
      <c r="C15" s="251" t="s">
        <v>201</v>
      </c>
      <c r="D15" s="251" t="s">
        <v>1638</v>
      </c>
      <c r="E15" s="245">
        <v>1462</v>
      </c>
      <c r="F15" s="244" t="s">
        <v>309</v>
      </c>
      <c r="G15" s="244" t="s">
        <v>1631</v>
      </c>
      <c r="H15" s="252"/>
    </row>
    <row r="16" spans="1:8" x14ac:dyDescent="0.25">
      <c r="A16" s="237"/>
      <c r="B16" s="244" t="s">
        <v>101</v>
      </c>
      <c r="C16" s="251" t="s">
        <v>208</v>
      </c>
      <c r="D16" s="251" t="s">
        <v>1639</v>
      </c>
      <c r="E16" s="245">
        <v>665.44</v>
      </c>
      <c r="F16" s="244" t="s">
        <v>309</v>
      </c>
      <c r="G16" s="244" t="s">
        <v>1631</v>
      </c>
      <c r="H16" s="252"/>
    </row>
  </sheetData>
  <mergeCells count="1">
    <mergeCell ref="B3:G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553</v>
      </c>
      <c r="C6" s="200" t="s">
        <v>1600</v>
      </c>
      <c r="D6" s="200"/>
      <c r="E6" s="200"/>
      <c r="F6" s="200"/>
      <c r="G6" s="200"/>
      <c r="H6" s="200"/>
      <c r="I6" s="200"/>
      <c r="J6" s="200"/>
      <c r="K6" s="200"/>
      <c r="L6" s="200"/>
      <c r="M6" s="200"/>
      <c r="N6" s="200"/>
      <c r="O6" s="200"/>
      <c r="P6" s="200"/>
    </row>
    <row r="7" spans="1:16" ht="39.950000000000003" customHeight="1" x14ac:dyDescent="0.25">
      <c r="A7" s="1"/>
      <c r="B7" s="200"/>
      <c r="C7" s="3" t="s">
        <v>291</v>
      </c>
      <c r="D7" s="3" t="s">
        <v>116</v>
      </c>
      <c r="E7" s="3" t="s">
        <v>123</v>
      </c>
      <c r="F7" s="3" t="s">
        <v>123</v>
      </c>
      <c r="G7" s="3" t="s">
        <v>132</v>
      </c>
      <c r="H7" s="3" t="s">
        <v>608</v>
      </c>
      <c r="I7" s="3" t="s">
        <v>135</v>
      </c>
      <c r="J7" s="3" t="s">
        <v>135</v>
      </c>
      <c r="K7" s="3" t="s">
        <v>174</v>
      </c>
      <c r="L7" s="3" t="s">
        <v>174</v>
      </c>
      <c r="M7" s="3" t="s">
        <v>174</v>
      </c>
      <c r="N7" s="3" t="s">
        <v>174</v>
      </c>
      <c r="O7" s="3" t="s">
        <v>201</v>
      </c>
      <c r="P7" s="3" t="s">
        <v>208</v>
      </c>
    </row>
    <row r="8" spans="1:16" ht="39.950000000000003" customHeight="1" x14ac:dyDescent="0.25">
      <c r="A8" s="1"/>
      <c r="B8" s="200"/>
      <c r="C8" s="3" t="s">
        <v>92</v>
      </c>
      <c r="D8" s="3" t="s">
        <v>121</v>
      </c>
      <c r="E8" s="3" t="s">
        <v>1601</v>
      </c>
      <c r="F8" s="3" t="s">
        <v>1602</v>
      </c>
      <c r="G8" s="3" t="s">
        <v>1603</v>
      </c>
      <c r="H8" s="3" t="s">
        <v>1604</v>
      </c>
      <c r="I8" s="3" t="s">
        <v>144</v>
      </c>
      <c r="J8" s="3" t="s">
        <v>147</v>
      </c>
      <c r="K8" s="3" t="s">
        <v>1605</v>
      </c>
      <c r="L8" s="3" t="s">
        <v>1606</v>
      </c>
      <c r="M8" s="3" t="s">
        <v>182</v>
      </c>
      <c r="N8" s="3" t="s">
        <v>1607</v>
      </c>
      <c r="O8" s="3" t="s">
        <v>1132</v>
      </c>
      <c r="P8" s="3" t="s">
        <v>1608</v>
      </c>
    </row>
    <row r="9" spans="1:16" x14ac:dyDescent="0.25">
      <c r="A9" s="1"/>
      <c r="B9" s="149" t="s">
        <v>244</v>
      </c>
      <c r="C9" s="148">
        <v>866.7</v>
      </c>
      <c r="D9" s="148" t="s">
        <v>1489</v>
      </c>
      <c r="E9" s="148">
        <v>89.63</v>
      </c>
      <c r="F9" s="148">
        <v>89.63</v>
      </c>
      <c r="G9" s="148">
        <v>0</v>
      </c>
      <c r="H9" s="148">
        <v>516.80999999999995</v>
      </c>
      <c r="I9" s="148">
        <v>8892</v>
      </c>
      <c r="J9" s="148">
        <v>22815</v>
      </c>
      <c r="K9" s="148">
        <v>4005.2612300000001</v>
      </c>
      <c r="L9" s="148">
        <v>4406.5643499999996</v>
      </c>
      <c r="M9" s="148">
        <v>4406.24046</v>
      </c>
      <c r="N9" s="148">
        <v>4408.3549499999999</v>
      </c>
      <c r="O9" s="148">
        <v>6640.47</v>
      </c>
      <c r="P9" s="148">
        <v>6869.36</v>
      </c>
    </row>
    <row r="10" spans="1:16" x14ac:dyDescent="0.25">
      <c r="A10" s="1"/>
      <c r="B10" s="149" t="s">
        <v>1609</v>
      </c>
      <c r="C10" s="148">
        <v>864.6</v>
      </c>
      <c r="D10" s="148" t="s">
        <v>1489</v>
      </c>
      <c r="E10" s="148">
        <v>92.29</v>
      </c>
      <c r="F10" s="148">
        <v>92.29</v>
      </c>
      <c r="G10" s="148">
        <v>0</v>
      </c>
      <c r="H10" s="148">
        <v>510.93</v>
      </c>
      <c r="I10" s="148">
        <v>9172</v>
      </c>
      <c r="J10" s="148">
        <v>22833</v>
      </c>
      <c r="K10" s="148">
        <v>4038.6097</v>
      </c>
      <c r="L10" s="148">
        <v>4421.8330400000004</v>
      </c>
      <c r="M10" s="148">
        <v>4420.9590900000003</v>
      </c>
      <c r="N10" s="148">
        <v>4423.3840899999996</v>
      </c>
      <c r="O10" s="148">
        <v>6640.86</v>
      </c>
      <c r="P10" s="148">
        <v>6868.1379999999999</v>
      </c>
    </row>
    <row r="11" spans="1:16" x14ac:dyDescent="0.25">
      <c r="A11" s="1"/>
      <c r="B11" s="149" t="s">
        <v>1610</v>
      </c>
      <c r="C11" s="148">
        <v>863.9</v>
      </c>
      <c r="D11" s="148" t="s">
        <v>1489</v>
      </c>
      <c r="E11" s="148">
        <v>95.04</v>
      </c>
      <c r="F11" s="148">
        <v>95.04</v>
      </c>
      <c r="G11" s="148">
        <v>0</v>
      </c>
      <c r="H11" s="148">
        <v>518.77</v>
      </c>
      <c r="I11" s="148">
        <v>9459</v>
      </c>
      <c r="J11" s="148">
        <v>22876</v>
      </c>
      <c r="K11" s="148">
        <v>4256.4273800000001</v>
      </c>
      <c r="L11" s="148">
        <v>4489.9993899999999</v>
      </c>
      <c r="M11" s="148">
        <v>4488.98506</v>
      </c>
      <c r="N11" s="148">
        <v>4492.0417799999996</v>
      </c>
      <c r="O11" s="148">
        <v>6647.93</v>
      </c>
      <c r="P11" s="148">
        <v>6866.9030000000002</v>
      </c>
    </row>
    <row r="12" spans="1:16" x14ac:dyDescent="0.25">
      <c r="A12" s="1"/>
      <c r="B12" s="149" t="s">
        <v>1611</v>
      </c>
      <c r="C12" s="148">
        <v>863.8</v>
      </c>
      <c r="D12" s="148" t="s">
        <v>1489</v>
      </c>
      <c r="E12" s="148">
        <v>98.28</v>
      </c>
      <c r="F12" s="148">
        <v>98.28</v>
      </c>
      <c r="G12" s="148">
        <v>0</v>
      </c>
      <c r="H12" s="148">
        <v>522.69000000000005</v>
      </c>
      <c r="I12" s="148">
        <v>9754</v>
      </c>
      <c r="J12" s="148">
        <v>23266</v>
      </c>
      <c r="K12" s="148">
        <v>4271.4939100000001</v>
      </c>
      <c r="L12" s="148">
        <v>4480.6194299999997</v>
      </c>
      <c r="M12" s="148">
        <v>4479.7965999999997</v>
      </c>
      <c r="N12" s="148">
        <v>4482.7007299999996</v>
      </c>
      <c r="O12" s="148">
        <v>6650.88</v>
      </c>
      <c r="P12" s="148">
        <v>6865.6409999999996</v>
      </c>
    </row>
    <row r="13" spans="1:16" x14ac:dyDescent="0.25">
      <c r="A13" s="1"/>
      <c r="B13" s="149" t="s">
        <v>1612</v>
      </c>
      <c r="C13" s="148">
        <v>864</v>
      </c>
      <c r="D13" s="148" t="s">
        <v>1489</v>
      </c>
      <c r="E13" s="148">
        <v>100.09</v>
      </c>
      <c r="F13" s="148">
        <v>100.09</v>
      </c>
      <c r="G13" s="148">
        <v>0</v>
      </c>
      <c r="H13" s="148">
        <v>519.75</v>
      </c>
      <c r="I13" s="148">
        <v>9943</v>
      </c>
      <c r="J13" s="148">
        <v>22789</v>
      </c>
      <c r="K13" s="148">
        <v>4236.7233299999998</v>
      </c>
      <c r="L13" s="148">
        <v>4459.6416499999996</v>
      </c>
      <c r="M13" s="148">
        <v>4458.8287399999999</v>
      </c>
      <c r="N13" s="148">
        <v>4461.7229500000003</v>
      </c>
      <c r="O13" s="148">
        <v>6640.47</v>
      </c>
      <c r="P13" s="148">
        <v>6864.3670000000002</v>
      </c>
    </row>
    <row r="14" spans="1:16" x14ac:dyDescent="0.25">
      <c r="A14" s="1"/>
      <c r="B14" s="149" t="s">
        <v>269</v>
      </c>
      <c r="C14" s="148">
        <v>864.1</v>
      </c>
      <c r="D14" s="148" t="s">
        <v>1489</v>
      </c>
      <c r="E14" s="148">
        <v>101.41</v>
      </c>
      <c r="F14" s="148">
        <v>101.41</v>
      </c>
      <c r="G14" s="148">
        <v>0</v>
      </c>
      <c r="H14" s="148">
        <v>515.83000000000004</v>
      </c>
      <c r="I14" s="148">
        <v>10090</v>
      </c>
      <c r="J14" s="148">
        <v>23223</v>
      </c>
      <c r="K14" s="148">
        <v>4165.8801999999996</v>
      </c>
      <c r="L14" s="148">
        <v>4415.5166600000002</v>
      </c>
      <c r="M14" s="148">
        <v>4414.4054400000005</v>
      </c>
      <c r="N14" s="148">
        <v>4417.6212299999997</v>
      </c>
      <c r="O14" s="148">
        <v>6640.67</v>
      </c>
      <c r="P14" s="148">
        <v>6863.3249999999998</v>
      </c>
    </row>
    <row r="15" spans="1:16" x14ac:dyDescent="0.25">
      <c r="A15" s="1"/>
      <c r="B15" s="149" t="s">
        <v>309</v>
      </c>
      <c r="C15" s="148">
        <v>865.41</v>
      </c>
      <c r="D15" s="148" t="s">
        <v>1489</v>
      </c>
      <c r="E15" s="148">
        <v>101.03</v>
      </c>
      <c r="F15" s="148">
        <v>101.03</v>
      </c>
      <c r="G15" s="148">
        <v>0</v>
      </c>
      <c r="H15" s="148">
        <v>519.75</v>
      </c>
      <c r="I15" s="148">
        <v>10047</v>
      </c>
      <c r="J15" s="148">
        <v>23144</v>
      </c>
      <c r="K15" s="148">
        <v>4117.42058</v>
      </c>
      <c r="L15" s="148">
        <v>4406.4922299999998</v>
      </c>
      <c r="M15" s="148">
        <v>4405.4710400000004</v>
      </c>
      <c r="N15" s="148">
        <v>4408.1779500000002</v>
      </c>
      <c r="O15" s="148">
        <v>6640.47</v>
      </c>
      <c r="P15" s="148">
        <v>6862.0370000000003</v>
      </c>
    </row>
    <row r="16" spans="1:16" x14ac:dyDescent="0.25">
      <c r="A16" s="1"/>
      <c r="B16" s="149" t="s">
        <v>1613</v>
      </c>
      <c r="C16" s="148">
        <v>864.3</v>
      </c>
      <c r="D16" s="148" t="s">
        <v>1489</v>
      </c>
      <c r="E16" s="148">
        <v>100.86</v>
      </c>
      <c r="F16" s="148">
        <v>100.86</v>
      </c>
      <c r="G16" s="148">
        <v>0</v>
      </c>
      <c r="H16" s="148">
        <v>518.77</v>
      </c>
      <c r="I16" s="148">
        <v>10003</v>
      </c>
      <c r="J16" s="148">
        <v>23304</v>
      </c>
      <c r="K16" s="148">
        <v>4055.8685300000002</v>
      </c>
      <c r="L16" s="148">
        <v>4362.7101899999998</v>
      </c>
      <c r="M16" s="148">
        <v>4361.4898700000003</v>
      </c>
      <c r="N16" s="148">
        <v>4364.4741100000001</v>
      </c>
      <c r="O16" s="148">
        <v>6661.67</v>
      </c>
      <c r="P16" s="148">
        <v>6860.9070000000002</v>
      </c>
    </row>
    <row r="17" spans="1:16" x14ac:dyDescent="0.25">
      <c r="A17" s="1"/>
      <c r="B17" s="149" t="s">
        <v>331</v>
      </c>
      <c r="C17" s="148">
        <v>864.1</v>
      </c>
      <c r="D17" s="148" t="s">
        <v>1489</v>
      </c>
      <c r="E17" s="148">
        <v>100.31</v>
      </c>
      <c r="F17" s="148">
        <v>100.31</v>
      </c>
      <c r="G17" s="148">
        <v>0</v>
      </c>
      <c r="H17" s="148">
        <v>520.73</v>
      </c>
      <c r="I17" s="148">
        <v>9960</v>
      </c>
      <c r="J17" s="148">
        <v>23180</v>
      </c>
      <c r="K17" s="148">
        <v>3978.9112100000002</v>
      </c>
      <c r="L17" s="148">
        <v>4322.8771200000001</v>
      </c>
      <c r="M17" s="148">
        <v>4323.3425100000004</v>
      </c>
      <c r="N17" s="148">
        <v>4325.1594500000001</v>
      </c>
      <c r="O17" s="148">
        <v>6655.59</v>
      </c>
      <c r="P17" s="148">
        <v>6860.1719999999996</v>
      </c>
    </row>
    <row r="18" spans="1:16" x14ac:dyDescent="0.25">
      <c r="A18" s="1"/>
      <c r="B18" s="149" t="s">
        <v>481</v>
      </c>
      <c r="C18" s="148">
        <v>859.4</v>
      </c>
      <c r="D18" s="148">
        <v>2974.89</v>
      </c>
      <c r="E18" s="148">
        <v>99.35</v>
      </c>
      <c r="F18" s="148">
        <v>99.35</v>
      </c>
      <c r="G18" s="148">
        <v>0</v>
      </c>
      <c r="H18" s="148">
        <v>514.85</v>
      </c>
      <c r="I18" s="148">
        <v>9876</v>
      </c>
      <c r="J18" s="148">
        <v>22672</v>
      </c>
      <c r="K18" s="148">
        <v>3794.1158300000002</v>
      </c>
      <c r="L18" s="148">
        <v>4272.8626299999996</v>
      </c>
      <c r="M18" s="148">
        <v>4274.7371700000003</v>
      </c>
      <c r="N18" s="148">
        <v>4275.0671400000001</v>
      </c>
      <c r="O18" s="148">
        <v>6641.65</v>
      </c>
      <c r="P18" s="148">
        <v>6859.4809999999998</v>
      </c>
    </row>
    <row r="19" spans="1:16" x14ac:dyDescent="0.25">
      <c r="A19" s="1"/>
      <c r="B19" s="149" t="s">
        <v>1614</v>
      </c>
      <c r="C19" s="148">
        <v>857.1</v>
      </c>
      <c r="D19" s="148">
        <v>2972</v>
      </c>
      <c r="E19" s="148">
        <v>97.87</v>
      </c>
      <c r="F19" s="148">
        <v>97.87</v>
      </c>
      <c r="G19" s="148">
        <v>0</v>
      </c>
      <c r="H19" s="148">
        <v>518.77</v>
      </c>
      <c r="I19" s="148">
        <v>9759</v>
      </c>
      <c r="J19" s="148">
        <v>22686</v>
      </c>
      <c r="K19" s="148">
        <v>3709.6195200000002</v>
      </c>
      <c r="L19" s="148">
        <v>4223.3139000000001</v>
      </c>
      <c r="M19" s="148">
        <v>4232.0640599999997</v>
      </c>
      <c r="N19" s="148">
        <v>4226.7101300000004</v>
      </c>
      <c r="O19" s="148">
        <v>6653.43</v>
      </c>
      <c r="P19" s="148">
        <v>6858.68</v>
      </c>
    </row>
    <row r="20" spans="1:16" x14ac:dyDescent="0.25">
      <c r="A20" s="1"/>
      <c r="B20" s="149" t="s">
        <v>1615</v>
      </c>
      <c r="C20" s="148">
        <v>854.2</v>
      </c>
      <c r="D20" s="148">
        <v>2974.02</v>
      </c>
      <c r="E20" s="148">
        <v>96.77</v>
      </c>
      <c r="F20" s="148">
        <v>96.77</v>
      </c>
      <c r="G20" s="148">
        <v>0</v>
      </c>
      <c r="H20" s="148">
        <v>519.75</v>
      </c>
      <c r="I20" s="148">
        <v>9643</v>
      </c>
      <c r="J20" s="148">
        <v>22671</v>
      </c>
      <c r="K20" s="148">
        <v>3670.8412199999998</v>
      </c>
      <c r="L20" s="148">
        <v>4198.2811000000002</v>
      </c>
      <c r="M20" s="148">
        <v>4209.4883</v>
      </c>
      <c r="N20" s="148">
        <v>4202.6199299999998</v>
      </c>
      <c r="O20" s="148">
        <v>6664.42</v>
      </c>
      <c r="P20" s="148">
        <v>6857.6019999999999</v>
      </c>
    </row>
    <row r="21" spans="1:16" x14ac:dyDescent="0.25">
      <c r="A21" s="1"/>
      <c r="B21" s="149" t="s">
        <v>316</v>
      </c>
      <c r="C21" s="148">
        <v>789.9</v>
      </c>
      <c r="D21" s="148">
        <v>2972.72</v>
      </c>
      <c r="E21" s="148">
        <v>95.95</v>
      </c>
      <c r="F21" s="148">
        <v>95.95</v>
      </c>
      <c r="G21" s="148">
        <v>0</v>
      </c>
      <c r="H21" s="148">
        <v>521.71</v>
      </c>
      <c r="I21" s="148">
        <v>9549</v>
      </c>
      <c r="J21" s="148">
        <v>22663</v>
      </c>
      <c r="K21" s="148">
        <v>3578.8234699999998</v>
      </c>
      <c r="L21" s="148">
        <v>4170.0057999999999</v>
      </c>
      <c r="M21" s="148">
        <v>4181.4792600000001</v>
      </c>
      <c r="N21" s="148">
        <v>4174.3476899999996</v>
      </c>
      <c r="O21" s="148">
        <v>6665.01</v>
      </c>
      <c r="P21" s="148">
        <v>6857.4780000000001</v>
      </c>
    </row>
    <row r="22" spans="1:16" x14ac:dyDescent="0.25">
      <c r="A22" s="1"/>
      <c r="B22" s="149" t="s">
        <v>1616</v>
      </c>
      <c r="C22" s="148">
        <v>854.8</v>
      </c>
      <c r="D22" s="148">
        <v>2973.01</v>
      </c>
      <c r="E22" s="148">
        <v>95.15</v>
      </c>
      <c r="F22" s="148">
        <v>95.15</v>
      </c>
      <c r="G22" s="148">
        <v>0</v>
      </c>
      <c r="H22" s="148">
        <v>519.75</v>
      </c>
      <c r="I22" s="148">
        <v>9492</v>
      </c>
      <c r="J22" s="148">
        <v>22814</v>
      </c>
      <c r="K22" s="148">
        <v>3527.0393399999998</v>
      </c>
      <c r="L22" s="148">
        <v>4144.5724499999997</v>
      </c>
      <c r="M22" s="148">
        <v>4155.3741499999996</v>
      </c>
      <c r="N22" s="148">
        <v>4148.5282900000002</v>
      </c>
      <c r="O22" s="148">
        <v>6666.38</v>
      </c>
      <c r="P22" s="148">
        <v>6855.7719999999999</v>
      </c>
    </row>
    <row r="23" spans="1:16" x14ac:dyDescent="0.25">
      <c r="A23" s="1"/>
      <c r="B23" s="149" t="s">
        <v>1617</v>
      </c>
      <c r="C23" s="148">
        <v>856.7</v>
      </c>
      <c r="D23" s="148">
        <v>2973.01</v>
      </c>
      <c r="E23" s="148">
        <v>95.28</v>
      </c>
      <c r="F23" s="148">
        <v>95.28</v>
      </c>
      <c r="G23" s="148">
        <v>0</v>
      </c>
      <c r="H23" s="148">
        <v>520.73</v>
      </c>
      <c r="I23" s="148">
        <v>9471</v>
      </c>
      <c r="J23" s="148">
        <v>22755</v>
      </c>
      <c r="K23" s="148">
        <v>3667.0742</v>
      </c>
      <c r="L23" s="148">
        <v>4195.6985500000001</v>
      </c>
      <c r="M23" s="148">
        <v>4207.9425799999999</v>
      </c>
      <c r="N23" s="148">
        <v>4200.4730200000004</v>
      </c>
      <c r="O23" s="148">
        <v>6663.63</v>
      </c>
      <c r="P23" s="148">
        <v>6854.6779999999999</v>
      </c>
    </row>
    <row r="24" spans="1:16" x14ac:dyDescent="0.25">
      <c r="A24" s="1"/>
      <c r="B24" s="149" t="s">
        <v>1618</v>
      </c>
      <c r="C24" s="148">
        <v>841</v>
      </c>
      <c r="D24" s="148">
        <v>2972.72</v>
      </c>
      <c r="E24" s="148">
        <v>95.44</v>
      </c>
      <c r="F24" s="148">
        <v>95.44</v>
      </c>
      <c r="G24" s="148">
        <v>0</v>
      </c>
      <c r="H24" s="148">
        <v>518.77</v>
      </c>
      <c r="I24" s="148">
        <v>9475</v>
      </c>
      <c r="J24" s="148">
        <v>22673</v>
      </c>
      <c r="K24" s="148">
        <v>3763.75198</v>
      </c>
      <c r="L24" s="148">
        <v>4245.6451399999996</v>
      </c>
      <c r="M24" s="148">
        <v>4259.1751100000001</v>
      </c>
      <c r="N24" s="148">
        <v>4250.42076</v>
      </c>
      <c r="O24" s="148">
        <v>6662.85</v>
      </c>
      <c r="P24" s="148">
        <v>6853.8040000000001</v>
      </c>
    </row>
    <row r="25" spans="1:16" x14ac:dyDescent="0.25">
      <c r="A25" s="1"/>
      <c r="B25" s="149" t="s">
        <v>482</v>
      </c>
      <c r="C25" s="148">
        <v>792</v>
      </c>
      <c r="D25" s="148">
        <v>2971.56</v>
      </c>
      <c r="E25" s="148">
        <v>94.76</v>
      </c>
      <c r="F25" s="148">
        <v>94.76</v>
      </c>
      <c r="G25" s="148">
        <v>0</v>
      </c>
      <c r="H25" s="148">
        <v>519.75</v>
      </c>
      <c r="I25" s="148">
        <v>9436</v>
      </c>
      <c r="J25" s="148">
        <v>22593</v>
      </c>
      <c r="K25" s="148">
        <v>3791.6484799999998</v>
      </c>
      <c r="L25" s="148">
        <v>4272.0836600000002</v>
      </c>
      <c r="M25" s="148">
        <v>4284.0202300000001</v>
      </c>
      <c r="N25" s="148">
        <v>4276.4030499999999</v>
      </c>
      <c r="O25" s="148">
        <v>6650.68</v>
      </c>
      <c r="P25" s="148">
        <v>6855.7389999999996</v>
      </c>
    </row>
    <row r="26" spans="1:16" x14ac:dyDescent="0.25">
      <c r="A26" s="1"/>
      <c r="B26" s="149" t="s">
        <v>332</v>
      </c>
      <c r="C26" s="148">
        <v>792.7</v>
      </c>
      <c r="D26" s="148">
        <v>2971.27</v>
      </c>
      <c r="E26" s="148">
        <v>94.14</v>
      </c>
      <c r="F26" s="148">
        <v>94.14</v>
      </c>
      <c r="G26" s="148">
        <v>0</v>
      </c>
      <c r="H26" s="148">
        <v>520.73</v>
      </c>
      <c r="I26" s="148">
        <v>9369</v>
      </c>
      <c r="J26" s="148">
        <v>22820</v>
      </c>
      <c r="K26" s="148">
        <v>3824.99962</v>
      </c>
      <c r="L26" s="148">
        <v>4277.3075099999996</v>
      </c>
      <c r="M26" s="148">
        <v>4285.1310700000004</v>
      </c>
      <c r="N26" s="148">
        <v>4280.7056400000001</v>
      </c>
      <c r="O26" s="148">
        <v>6646.75</v>
      </c>
      <c r="P26" s="148">
        <v>6851.6350000000002</v>
      </c>
    </row>
    <row r="27" spans="1:16" x14ac:dyDescent="0.25">
      <c r="A27" s="1"/>
      <c r="B27" s="149" t="s">
        <v>1619</v>
      </c>
      <c r="C27" s="148">
        <v>820.4</v>
      </c>
      <c r="D27" s="148">
        <v>2973.01</v>
      </c>
      <c r="E27" s="148">
        <v>93.53</v>
      </c>
      <c r="F27" s="148">
        <v>93.53</v>
      </c>
      <c r="G27" s="148">
        <v>0</v>
      </c>
      <c r="H27" s="148">
        <v>519.75</v>
      </c>
      <c r="I27" s="148">
        <v>9301</v>
      </c>
      <c r="J27" s="148">
        <v>22663</v>
      </c>
      <c r="K27" s="148">
        <v>3830.67551</v>
      </c>
      <c r="L27" s="148">
        <v>4275.6755800000001</v>
      </c>
      <c r="M27" s="148">
        <v>4279.92058</v>
      </c>
      <c r="N27" s="148">
        <v>4278.4755699999996</v>
      </c>
      <c r="O27" s="148">
        <v>6645.38</v>
      </c>
      <c r="P27" s="148">
        <v>6847.107</v>
      </c>
    </row>
    <row r="28" spans="1:16" x14ac:dyDescent="0.25">
      <c r="A28" s="1"/>
      <c r="B28" s="149" t="s">
        <v>270</v>
      </c>
      <c r="C28" s="148">
        <v>865</v>
      </c>
      <c r="D28" s="148">
        <v>2972.57</v>
      </c>
      <c r="E28" s="148">
        <v>93.04</v>
      </c>
      <c r="F28" s="148">
        <v>93.04</v>
      </c>
      <c r="G28" s="148">
        <v>0</v>
      </c>
      <c r="H28" s="148">
        <v>520.73</v>
      </c>
      <c r="I28" s="148">
        <v>9234</v>
      </c>
      <c r="J28" s="148">
        <v>22819</v>
      </c>
      <c r="K28" s="148">
        <v>3805.6285899999998</v>
      </c>
      <c r="L28" s="148">
        <v>4275.0862100000004</v>
      </c>
      <c r="M28" s="148">
        <v>4276.0925299999999</v>
      </c>
      <c r="N28" s="148">
        <v>4276.8100700000005</v>
      </c>
      <c r="O28" s="148">
        <v>6643.61</v>
      </c>
      <c r="P28" s="148">
        <v>6846.5659999999998</v>
      </c>
    </row>
    <row r="29" spans="1:16" x14ac:dyDescent="0.25">
      <c r="A29" s="1"/>
      <c r="B29" s="149" t="s">
        <v>1620</v>
      </c>
      <c r="C29" s="148">
        <v>790.6</v>
      </c>
      <c r="D29" s="148">
        <v>2972</v>
      </c>
      <c r="E29" s="148">
        <v>91.62</v>
      </c>
      <c r="F29" s="148">
        <v>91.62</v>
      </c>
      <c r="G29" s="148">
        <v>0</v>
      </c>
      <c r="H29" s="148">
        <v>515.83000000000004</v>
      </c>
      <c r="I29" s="148">
        <v>9134</v>
      </c>
      <c r="J29" s="148">
        <v>22698</v>
      </c>
      <c r="K29" s="148">
        <v>3756.63033</v>
      </c>
      <c r="L29" s="148">
        <v>4250.9609200000004</v>
      </c>
      <c r="M29" s="148">
        <v>4251.2508399999997</v>
      </c>
      <c r="N29" s="148">
        <v>4252.5150299999996</v>
      </c>
      <c r="O29" s="148">
        <v>6643.81</v>
      </c>
      <c r="P29" s="148">
        <v>6846.067</v>
      </c>
    </row>
    <row r="30" spans="1:16" x14ac:dyDescent="0.25">
      <c r="A30" s="1"/>
      <c r="B30" s="149" t="s">
        <v>1621</v>
      </c>
      <c r="C30" s="148">
        <v>790.7</v>
      </c>
      <c r="D30" s="148">
        <v>2971.86</v>
      </c>
      <c r="E30" s="148">
        <v>90.45</v>
      </c>
      <c r="F30" s="148">
        <v>90.45</v>
      </c>
      <c r="G30" s="148">
        <v>0</v>
      </c>
      <c r="H30" s="148">
        <v>521.71</v>
      </c>
      <c r="I30" s="148">
        <v>9020</v>
      </c>
      <c r="J30" s="148">
        <v>22741</v>
      </c>
      <c r="K30" s="148">
        <v>3742.23938</v>
      </c>
      <c r="L30" s="148">
        <v>4243.8514699999996</v>
      </c>
      <c r="M30" s="148">
        <v>4244.2703199999996</v>
      </c>
      <c r="N30" s="148">
        <v>4245.5825800000002</v>
      </c>
      <c r="O30" s="148">
        <v>6641.65</v>
      </c>
      <c r="P30" s="148">
        <v>6844.9480000000003</v>
      </c>
    </row>
    <row r="31" spans="1:16" x14ac:dyDescent="0.25">
      <c r="A31" s="1"/>
      <c r="B31" s="149" t="s">
        <v>1622</v>
      </c>
      <c r="C31" s="148">
        <v>790.5</v>
      </c>
      <c r="D31" s="148">
        <v>2970.84</v>
      </c>
      <c r="E31" s="148">
        <v>89.62</v>
      </c>
      <c r="F31" s="148">
        <v>89.62</v>
      </c>
      <c r="G31" s="148">
        <v>0</v>
      </c>
      <c r="H31" s="148">
        <v>515.83000000000004</v>
      </c>
      <c r="I31" s="148">
        <v>8936</v>
      </c>
      <c r="J31" s="148">
        <v>22695</v>
      </c>
      <c r="K31" s="148">
        <v>3791.68777</v>
      </c>
      <c r="L31" s="148">
        <v>4271.4038799999998</v>
      </c>
      <c r="M31" s="148">
        <v>4271.0277599999999</v>
      </c>
      <c r="N31" s="148">
        <v>4272.9122200000002</v>
      </c>
      <c r="O31" s="148">
        <v>6642.04</v>
      </c>
      <c r="P31" s="148">
        <v>6843.5330000000004</v>
      </c>
    </row>
    <row r="32" spans="1:16" x14ac:dyDescent="0.25">
      <c r="A32" s="1"/>
      <c r="B32" s="149" t="s">
        <v>1623</v>
      </c>
      <c r="C32" s="148">
        <v>863.9</v>
      </c>
      <c r="D32" s="148">
        <v>2971.42</v>
      </c>
      <c r="E32" s="148">
        <v>90.38</v>
      </c>
      <c r="F32" s="148">
        <v>90.38</v>
      </c>
      <c r="G32" s="148">
        <v>0</v>
      </c>
      <c r="H32" s="148">
        <v>516.80999999999995</v>
      </c>
      <c r="I32" s="148">
        <v>9005</v>
      </c>
      <c r="J32" s="148">
        <v>22631</v>
      </c>
      <c r="K32" s="148">
        <v>3890.8523599999999</v>
      </c>
      <c r="L32" s="148">
        <v>4337.9161800000002</v>
      </c>
      <c r="M32" s="148">
        <v>4337.4328599999999</v>
      </c>
      <c r="N32" s="148">
        <v>4339.3787400000001</v>
      </c>
      <c r="O32" s="148">
        <v>6642.17</v>
      </c>
      <c r="P32" s="148">
        <v>6842.2929999999997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553</v>
      </c>
      <c r="C6" s="200" t="s">
        <v>1624</v>
      </c>
      <c r="D6" s="200"/>
      <c r="E6" s="200"/>
      <c r="F6" s="200"/>
      <c r="G6" s="200"/>
      <c r="H6" s="200"/>
      <c r="I6" s="200"/>
      <c r="J6" s="200"/>
      <c r="K6" s="200"/>
      <c r="L6" s="200"/>
      <c r="M6" s="200"/>
      <c r="N6" s="200"/>
      <c r="O6" s="200"/>
      <c r="P6" s="200"/>
      <c r="Q6" s="200"/>
    </row>
    <row r="7" spans="1:17" ht="39.950000000000003" customHeight="1" x14ac:dyDescent="0.25">
      <c r="A7" s="1"/>
      <c r="B7" s="200"/>
      <c r="C7" s="3" t="s">
        <v>291</v>
      </c>
      <c r="D7" s="3" t="s">
        <v>116</v>
      </c>
      <c r="E7" s="3" t="s">
        <v>116</v>
      </c>
      <c r="F7" s="3" t="s">
        <v>123</v>
      </c>
      <c r="G7" s="3" t="s">
        <v>123</v>
      </c>
      <c r="H7" s="3" t="s">
        <v>123</v>
      </c>
      <c r="I7" s="3" t="s">
        <v>123</v>
      </c>
      <c r="J7" s="3" t="s">
        <v>132</v>
      </c>
      <c r="K7" s="3" t="s">
        <v>608</v>
      </c>
      <c r="L7" s="3" t="s">
        <v>135</v>
      </c>
      <c r="M7" s="3" t="s">
        <v>135</v>
      </c>
      <c r="N7" s="3" t="s">
        <v>174</v>
      </c>
      <c r="O7" s="3" t="s">
        <v>174</v>
      </c>
      <c r="P7" s="3" t="s">
        <v>201</v>
      </c>
      <c r="Q7" s="3" t="s">
        <v>208</v>
      </c>
    </row>
    <row r="8" spans="1:17" ht="39.950000000000003" customHeight="1" x14ac:dyDescent="0.25">
      <c r="A8" s="1"/>
      <c r="B8" s="200"/>
      <c r="C8" s="3" t="s">
        <v>1105</v>
      </c>
      <c r="D8" s="3" t="s">
        <v>1112</v>
      </c>
      <c r="E8" s="3" t="s">
        <v>1113</v>
      </c>
      <c r="F8" s="3" t="s">
        <v>128</v>
      </c>
      <c r="G8" s="3" t="s">
        <v>131</v>
      </c>
      <c r="H8" s="3" t="s">
        <v>1625</v>
      </c>
      <c r="I8" s="3" t="s">
        <v>1131</v>
      </c>
      <c r="J8" s="3" t="s">
        <v>133</v>
      </c>
      <c r="K8" s="3" t="s">
        <v>1134</v>
      </c>
      <c r="L8" s="3" t="s">
        <v>144</v>
      </c>
      <c r="M8" s="3" t="s">
        <v>147</v>
      </c>
      <c r="N8" s="3" t="s">
        <v>1148</v>
      </c>
      <c r="O8" s="3" t="s">
        <v>188</v>
      </c>
      <c r="P8" s="3" t="s">
        <v>1167</v>
      </c>
      <c r="Q8" s="3" t="s">
        <v>1168</v>
      </c>
    </row>
    <row r="9" spans="1:17" x14ac:dyDescent="0.25">
      <c r="A9" s="1"/>
      <c r="B9" s="149" t="s">
        <v>244</v>
      </c>
      <c r="C9" s="148">
        <v>22.9</v>
      </c>
      <c r="D9" s="148">
        <v>27.85</v>
      </c>
      <c r="E9" s="148">
        <v>27.85</v>
      </c>
      <c r="F9" s="148">
        <v>21.5</v>
      </c>
      <c r="G9" s="148">
        <v>21.5</v>
      </c>
      <c r="H9" s="148">
        <v>21.5</v>
      </c>
      <c r="I9" s="148">
        <v>21.5</v>
      </c>
      <c r="J9" s="148">
        <v>21.7</v>
      </c>
      <c r="K9" s="148">
        <v>36.79</v>
      </c>
      <c r="L9" s="148">
        <v>22.6</v>
      </c>
      <c r="M9" s="148">
        <v>22</v>
      </c>
      <c r="N9" s="148">
        <v>26.29</v>
      </c>
      <c r="O9" s="148">
        <v>23.6</v>
      </c>
      <c r="P9" s="148">
        <v>21.54</v>
      </c>
      <c r="Q9" s="148">
        <v>27.27</v>
      </c>
    </row>
    <row r="10" spans="1:17" x14ac:dyDescent="0.25">
      <c r="A10" s="1"/>
      <c r="B10" s="149" t="s">
        <v>1609</v>
      </c>
      <c r="C10" s="148">
        <v>23.3</v>
      </c>
      <c r="D10" s="148">
        <v>26.18</v>
      </c>
      <c r="E10" s="148">
        <v>26.18</v>
      </c>
      <c r="F10" s="148">
        <v>21.4</v>
      </c>
      <c r="G10" s="148">
        <v>21.4</v>
      </c>
      <c r="H10" s="148">
        <v>21.4</v>
      </c>
      <c r="I10" s="148">
        <v>21.4</v>
      </c>
      <c r="J10" s="148">
        <v>21.5</v>
      </c>
      <c r="K10" s="148">
        <v>36.54</v>
      </c>
      <c r="L10" s="148">
        <v>22.1</v>
      </c>
      <c r="M10" s="148">
        <v>21.6</v>
      </c>
      <c r="N10" s="148">
        <v>26.2</v>
      </c>
      <c r="O10" s="148">
        <v>23.1</v>
      </c>
      <c r="P10" s="148">
        <v>21.4</v>
      </c>
      <c r="Q10" s="148">
        <v>27.32</v>
      </c>
    </row>
    <row r="11" spans="1:17" x14ac:dyDescent="0.25">
      <c r="A11" s="1"/>
      <c r="B11" s="149" t="s">
        <v>1610</v>
      </c>
      <c r="C11" s="148">
        <v>22.6</v>
      </c>
      <c r="D11" s="148">
        <v>26.07</v>
      </c>
      <c r="E11" s="148">
        <v>26.07</v>
      </c>
      <c r="F11" s="148">
        <v>21.2</v>
      </c>
      <c r="G11" s="148">
        <v>21.2</v>
      </c>
      <c r="H11" s="148">
        <v>21.2</v>
      </c>
      <c r="I11" s="148">
        <v>21.2</v>
      </c>
      <c r="J11" s="148">
        <v>21.4</v>
      </c>
      <c r="K11" s="148">
        <v>36.42</v>
      </c>
      <c r="L11" s="148">
        <v>21.8</v>
      </c>
      <c r="M11" s="148">
        <v>21.8</v>
      </c>
      <c r="N11" s="148">
        <v>26.19</v>
      </c>
      <c r="O11" s="148">
        <v>22.6</v>
      </c>
      <c r="P11" s="148">
        <v>21.27</v>
      </c>
      <c r="Q11" s="148">
        <v>27.36</v>
      </c>
    </row>
    <row r="12" spans="1:17" x14ac:dyDescent="0.25">
      <c r="A12" s="1"/>
      <c r="B12" s="149" t="s">
        <v>1611</v>
      </c>
      <c r="C12" s="148">
        <v>21.5</v>
      </c>
      <c r="D12" s="148">
        <v>25.83</v>
      </c>
      <c r="E12" s="148">
        <v>25.83</v>
      </c>
      <c r="F12" s="148">
        <v>21.1</v>
      </c>
      <c r="G12" s="148">
        <v>21.1</v>
      </c>
      <c r="H12" s="148">
        <v>21.1</v>
      </c>
      <c r="I12" s="148">
        <v>21.1</v>
      </c>
      <c r="J12" s="148">
        <v>21.3</v>
      </c>
      <c r="K12" s="148">
        <v>36.049999999999997</v>
      </c>
      <c r="L12" s="148">
        <v>21.8</v>
      </c>
      <c r="M12" s="148">
        <v>22</v>
      </c>
      <c r="N12" s="148">
        <v>26.08</v>
      </c>
      <c r="O12" s="148">
        <v>22.4</v>
      </c>
      <c r="P12" s="148">
        <v>21.24</v>
      </c>
      <c r="Q12" s="148">
        <v>27.41</v>
      </c>
    </row>
    <row r="13" spans="1:17" x14ac:dyDescent="0.25">
      <c r="A13" s="1"/>
      <c r="B13" s="149" t="s">
        <v>1612</v>
      </c>
      <c r="C13" s="148">
        <v>22.6</v>
      </c>
      <c r="D13" s="148">
        <v>25.62</v>
      </c>
      <c r="E13" s="148">
        <v>25.62</v>
      </c>
      <c r="F13" s="148">
        <v>20.9</v>
      </c>
      <c r="G13" s="148">
        <v>20.9</v>
      </c>
      <c r="H13" s="148">
        <v>20.9</v>
      </c>
      <c r="I13" s="148">
        <v>20.9</v>
      </c>
      <c r="J13" s="148">
        <v>21.2</v>
      </c>
      <c r="K13" s="148">
        <v>36.19</v>
      </c>
      <c r="L13" s="148">
        <v>21.4</v>
      </c>
      <c r="M13" s="148">
        <v>21.8</v>
      </c>
      <c r="N13" s="148">
        <v>26.09</v>
      </c>
      <c r="O13" s="148">
        <v>21.9</v>
      </c>
      <c r="P13" s="148">
        <v>21.25</v>
      </c>
      <c r="Q13" s="148">
        <v>27.46</v>
      </c>
    </row>
    <row r="14" spans="1:17" x14ac:dyDescent="0.25">
      <c r="A14" s="1"/>
      <c r="B14" s="149" t="s">
        <v>269</v>
      </c>
      <c r="C14" s="148">
        <v>22.2</v>
      </c>
      <c r="D14" s="148">
        <v>25.97</v>
      </c>
      <c r="E14" s="148">
        <v>25.97</v>
      </c>
      <c r="F14" s="148">
        <v>20.8</v>
      </c>
      <c r="G14" s="148">
        <v>20.8</v>
      </c>
      <c r="H14" s="148">
        <v>20.8</v>
      </c>
      <c r="I14" s="148">
        <v>20.8</v>
      </c>
      <c r="J14" s="148">
        <v>21.1</v>
      </c>
      <c r="K14" s="148">
        <v>36.51</v>
      </c>
      <c r="L14" s="148">
        <v>21.5</v>
      </c>
      <c r="M14" s="148">
        <v>21.6</v>
      </c>
      <c r="N14" s="148">
        <v>26.01</v>
      </c>
      <c r="O14" s="148">
        <v>21.55</v>
      </c>
      <c r="P14" s="148">
        <v>20.96</v>
      </c>
      <c r="Q14" s="148">
        <v>27.51</v>
      </c>
    </row>
    <row r="15" spans="1:17" x14ac:dyDescent="0.25">
      <c r="A15" s="1"/>
      <c r="B15" s="149" t="s">
        <v>309</v>
      </c>
      <c r="C15" s="148">
        <v>20.7</v>
      </c>
      <c r="D15" s="148">
        <v>26.25</v>
      </c>
      <c r="E15" s="148">
        <v>26.25</v>
      </c>
      <c r="F15" s="148">
        <v>20.5</v>
      </c>
      <c r="G15" s="148">
        <v>20.5</v>
      </c>
      <c r="H15" s="148">
        <v>20.5</v>
      </c>
      <c r="I15" s="148">
        <v>20.5</v>
      </c>
      <c r="J15" s="148">
        <v>21</v>
      </c>
      <c r="K15" s="148">
        <v>36.85</v>
      </c>
      <c r="L15" s="148">
        <v>21.4</v>
      </c>
      <c r="M15" s="148">
        <v>21.6</v>
      </c>
      <c r="N15" s="148">
        <v>26.04</v>
      </c>
      <c r="O15" s="148">
        <v>21.42</v>
      </c>
      <c r="P15" s="148">
        <v>20.51</v>
      </c>
      <c r="Q15" s="148">
        <v>27.55</v>
      </c>
    </row>
    <row r="16" spans="1:17" x14ac:dyDescent="0.25">
      <c r="A16" s="1"/>
      <c r="B16" s="149" t="s">
        <v>1613</v>
      </c>
      <c r="C16" s="148">
        <v>23.5</v>
      </c>
      <c r="D16" s="148">
        <v>26.21</v>
      </c>
      <c r="E16" s="148">
        <v>26.21</v>
      </c>
      <c r="F16" s="148">
        <v>20.7</v>
      </c>
      <c r="G16" s="148">
        <v>20.7</v>
      </c>
      <c r="H16" s="148">
        <v>20.7</v>
      </c>
      <c r="I16" s="148">
        <v>20.7</v>
      </c>
      <c r="J16" s="148">
        <v>21.2</v>
      </c>
      <c r="K16" s="148">
        <v>36.86</v>
      </c>
      <c r="L16" s="148">
        <v>21.1</v>
      </c>
      <c r="M16" s="148">
        <v>21.4</v>
      </c>
      <c r="N16" s="148">
        <v>26.48</v>
      </c>
      <c r="O16" s="148">
        <v>21.25</v>
      </c>
      <c r="P16" s="148">
        <v>20.65</v>
      </c>
      <c r="Q16" s="148">
        <v>27.77</v>
      </c>
    </row>
    <row r="17" spans="1:17" x14ac:dyDescent="0.25">
      <c r="A17" s="1"/>
      <c r="B17" s="149" t="s">
        <v>331</v>
      </c>
      <c r="C17" s="148">
        <v>24.3</v>
      </c>
      <c r="D17" s="148">
        <v>26.84</v>
      </c>
      <c r="E17" s="148">
        <v>26.84</v>
      </c>
      <c r="F17" s="148">
        <v>21.1</v>
      </c>
      <c r="G17" s="148">
        <v>21.1</v>
      </c>
      <c r="H17" s="148">
        <v>21.1</v>
      </c>
      <c r="I17" s="148">
        <v>21.1</v>
      </c>
      <c r="J17" s="148">
        <v>21.1</v>
      </c>
      <c r="K17" s="148">
        <v>37.35</v>
      </c>
      <c r="L17" s="148">
        <v>21.4</v>
      </c>
      <c r="M17" s="148">
        <v>21.7</v>
      </c>
      <c r="N17" s="148">
        <v>27.03</v>
      </c>
      <c r="O17" s="148">
        <v>21.2</v>
      </c>
      <c r="P17" s="148">
        <v>20.84</v>
      </c>
      <c r="Q17" s="148">
        <v>29.42</v>
      </c>
    </row>
    <row r="18" spans="1:17" x14ac:dyDescent="0.25">
      <c r="A18" s="1"/>
      <c r="B18" s="149" t="s">
        <v>481</v>
      </c>
      <c r="C18" s="148">
        <v>27.8</v>
      </c>
      <c r="D18" s="148">
        <v>29.79</v>
      </c>
      <c r="E18" s="148">
        <v>29.79</v>
      </c>
      <c r="F18" s="148">
        <v>21.5</v>
      </c>
      <c r="G18" s="148">
        <v>21.5</v>
      </c>
      <c r="H18" s="148">
        <v>21.5</v>
      </c>
      <c r="I18" s="148">
        <v>21.5</v>
      </c>
      <c r="J18" s="148">
        <v>22</v>
      </c>
      <c r="K18" s="148">
        <v>38.79</v>
      </c>
      <c r="L18" s="148">
        <v>22.3</v>
      </c>
      <c r="M18" s="148">
        <v>21.9</v>
      </c>
      <c r="N18" s="148">
        <v>27.8</v>
      </c>
      <c r="O18" s="148">
        <v>21.3</v>
      </c>
      <c r="P18" s="148">
        <v>22.32</v>
      </c>
      <c r="Q18" s="148">
        <v>30.58</v>
      </c>
    </row>
    <row r="19" spans="1:17" x14ac:dyDescent="0.25">
      <c r="A19" s="1"/>
      <c r="B19" s="149" t="s">
        <v>1614</v>
      </c>
      <c r="C19" s="148">
        <v>30.4</v>
      </c>
      <c r="D19" s="148">
        <v>29.06</v>
      </c>
      <c r="E19" s="148">
        <v>29.06</v>
      </c>
      <c r="F19" s="148">
        <v>23</v>
      </c>
      <c r="G19" s="148">
        <v>23</v>
      </c>
      <c r="H19" s="148">
        <v>23</v>
      </c>
      <c r="I19" s="148">
        <v>23</v>
      </c>
      <c r="J19" s="148">
        <v>22.7</v>
      </c>
      <c r="K19" s="148">
        <v>38.630000000000003</v>
      </c>
      <c r="L19" s="148">
        <v>24.5</v>
      </c>
      <c r="M19" s="148">
        <v>25.5</v>
      </c>
      <c r="N19" s="148">
        <v>28.97</v>
      </c>
      <c r="O19" s="148">
        <v>22.22</v>
      </c>
      <c r="P19" s="148">
        <v>25.63</v>
      </c>
      <c r="Q19" s="148">
        <v>32.19</v>
      </c>
    </row>
    <row r="20" spans="1:17" x14ac:dyDescent="0.25">
      <c r="A20" s="1"/>
      <c r="B20" s="149" t="s">
        <v>1615</v>
      </c>
      <c r="C20" s="148">
        <v>32.700000000000003</v>
      </c>
      <c r="D20" s="148">
        <v>29.65</v>
      </c>
      <c r="E20" s="148">
        <v>29.65</v>
      </c>
      <c r="F20" s="148">
        <v>24.4</v>
      </c>
      <c r="G20" s="148">
        <v>24.4</v>
      </c>
      <c r="H20" s="148">
        <v>24.4</v>
      </c>
      <c r="I20" s="148">
        <v>24.4</v>
      </c>
      <c r="J20" s="148">
        <v>23.3</v>
      </c>
      <c r="K20" s="148">
        <v>38.81</v>
      </c>
      <c r="L20" s="148">
        <v>26.2</v>
      </c>
      <c r="M20" s="148">
        <v>28.6</v>
      </c>
      <c r="N20" s="148">
        <v>29.46</v>
      </c>
      <c r="O20" s="148">
        <v>23.37</v>
      </c>
      <c r="P20" s="148">
        <v>27.25</v>
      </c>
      <c r="Q20" s="148">
        <v>34.29</v>
      </c>
    </row>
    <row r="21" spans="1:17" x14ac:dyDescent="0.25">
      <c r="A21" s="1"/>
      <c r="B21" s="149" t="s">
        <v>316</v>
      </c>
      <c r="C21" s="148">
        <v>33.799999999999997</v>
      </c>
      <c r="D21" s="148">
        <v>30.1</v>
      </c>
      <c r="E21" s="148">
        <v>30.1</v>
      </c>
      <c r="F21" s="148">
        <v>24.9</v>
      </c>
      <c r="G21" s="148">
        <v>24.9</v>
      </c>
      <c r="H21" s="148">
        <v>24.9</v>
      </c>
      <c r="I21" s="148">
        <v>24.9</v>
      </c>
      <c r="J21" s="148">
        <v>23.7</v>
      </c>
      <c r="K21" s="148">
        <v>39.58</v>
      </c>
      <c r="L21" s="148">
        <v>26.1</v>
      </c>
      <c r="M21" s="148">
        <v>28.1</v>
      </c>
      <c r="N21" s="148">
        <v>29.86</v>
      </c>
      <c r="O21" s="148">
        <v>23.72</v>
      </c>
      <c r="P21" s="148">
        <v>26.93</v>
      </c>
      <c r="Q21" s="148">
        <v>36.22</v>
      </c>
    </row>
    <row r="22" spans="1:17" x14ac:dyDescent="0.25">
      <c r="A22" s="1"/>
      <c r="B22" s="149" t="s">
        <v>1616</v>
      </c>
      <c r="C22" s="148">
        <v>32.5</v>
      </c>
      <c r="D22" s="148">
        <v>28.85</v>
      </c>
      <c r="E22" s="148">
        <v>28.85</v>
      </c>
      <c r="F22" s="148">
        <v>24.7</v>
      </c>
      <c r="G22" s="148">
        <v>24.7</v>
      </c>
      <c r="H22" s="148">
        <v>24.7</v>
      </c>
      <c r="I22" s="148">
        <v>24.7</v>
      </c>
      <c r="J22" s="148">
        <v>23.4</v>
      </c>
      <c r="K22" s="148">
        <v>39.76</v>
      </c>
      <c r="L22" s="148">
        <v>25</v>
      </c>
      <c r="M22" s="148">
        <v>25.4</v>
      </c>
      <c r="N22" s="148">
        <v>30.6</v>
      </c>
      <c r="O22" s="148">
        <v>24.15</v>
      </c>
      <c r="P22" s="148">
        <v>25.54</v>
      </c>
      <c r="Q22" s="148">
        <v>25.36</v>
      </c>
    </row>
    <row r="23" spans="1:17" x14ac:dyDescent="0.25">
      <c r="A23" s="1"/>
      <c r="B23" s="149" t="s">
        <v>1617</v>
      </c>
      <c r="C23" s="148">
        <v>30.8</v>
      </c>
      <c r="D23" s="148">
        <v>28.99</v>
      </c>
      <c r="E23" s="148">
        <v>28.99</v>
      </c>
      <c r="F23" s="148">
        <v>23.8</v>
      </c>
      <c r="G23" s="148">
        <v>23.8</v>
      </c>
      <c r="H23" s="148">
        <v>23.8</v>
      </c>
      <c r="I23" s="148">
        <v>23.8</v>
      </c>
      <c r="J23" s="148">
        <v>23.8</v>
      </c>
      <c r="K23" s="148">
        <v>39.92</v>
      </c>
      <c r="L23" s="148">
        <v>25</v>
      </c>
      <c r="M23" s="148">
        <v>25.6</v>
      </c>
      <c r="N23" s="148">
        <v>30.24</v>
      </c>
      <c r="O23" s="148">
        <v>25.42</v>
      </c>
      <c r="P23" s="148">
        <v>25.54</v>
      </c>
      <c r="Q23" s="148">
        <v>33.22</v>
      </c>
    </row>
    <row r="24" spans="1:17" x14ac:dyDescent="0.25">
      <c r="A24" s="1"/>
      <c r="B24" s="149" t="s">
        <v>1618</v>
      </c>
      <c r="C24" s="148">
        <v>30.6</v>
      </c>
      <c r="D24" s="148">
        <v>28.89</v>
      </c>
      <c r="E24" s="148">
        <v>28.89</v>
      </c>
      <c r="F24" s="148">
        <v>22.9</v>
      </c>
      <c r="G24" s="148">
        <v>22.9</v>
      </c>
      <c r="H24" s="148">
        <v>22.9</v>
      </c>
      <c r="I24" s="148">
        <v>22.9</v>
      </c>
      <c r="J24" s="148">
        <v>23.8</v>
      </c>
      <c r="K24" s="148">
        <v>39.799999999999997</v>
      </c>
      <c r="L24" s="148">
        <v>24.1</v>
      </c>
      <c r="M24" s="148">
        <v>25</v>
      </c>
      <c r="N24" s="148">
        <v>30.12</v>
      </c>
      <c r="O24" s="148">
        <v>24.75</v>
      </c>
      <c r="P24" s="148">
        <v>24.16</v>
      </c>
      <c r="Q24" s="148">
        <v>32.729999999999997</v>
      </c>
    </row>
    <row r="25" spans="1:17" x14ac:dyDescent="0.25">
      <c r="A25" s="1"/>
      <c r="B25" s="149" t="s">
        <v>482</v>
      </c>
      <c r="C25" s="148">
        <v>29</v>
      </c>
      <c r="D25" s="148">
        <v>28.3</v>
      </c>
      <c r="E25" s="148">
        <v>28.3</v>
      </c>
      <c r="F25" s="148">
        <v>23.4</v>
      </c>
      <c r="G25" s="148">
        <v>23.4</v>
      </c>
      <c r="H25" s="148">
        <v>23.4</v>
      </c>
      <c r="I25" s="148">
        <v>23.4</v>
      </c>
      <c r="J25" s="148">
        <v>23.8</v>
      </c>
      <c r="K25" s="148">
        <v>39.46</v>
      </c>
      <c r="L25" s="148">
        <v>24.9</v>
      </c>
      <c r="M25" s="148">
        <v>25.5</v>
      </c>
      <c r="N25" s="148">
        <v>29.57</v>
      </c>
      <c r="O25" s="148">
        <v>25.62</v>
      </c>
      <c r="P25" s="148">
        <v>25.18</v>
      </c>
      <c r="Q25" s="148">
        <v>35.18</v>
      </c>
    </row>
    <row r="26" spans="1:17" x14ac:dyDescent="0.25">
      <c r="A26" s="1"/>
      <c r="B26" s="149" t="s">
        <v>332</v>
      </c>
      <c r="C26" s="148">
        <v>29.3</v>
      </c>
      <c r="D26" s="148">
        <v>27.53</v>
      </c>
      <c r="E26" s="148">
        <v>27.53</v>
      </c>
      <c r="F26" s="148">
        <v>23.7</v>
      </c>
      <c r="G26" s="148">
        <v>23.7</v>
      </c>
      <c r="H26" s="148">
        <v>23.7</v>
      </c>
      <c r="I26" s="148">
        <v>23.7</v>
      </c>
      <c r="J26" s="148">
        <v>23.2</v>
      </c>
      <c r="K26" s="148">
        <v>38.75</v>
      </c>
      <c r="L26" s="148">
        <v>24.4</v>
      </c>
      <c r="M26" s="148">
        <v>24.8</v>
      </c>
      <c r="N26" s="148">
        <v>28.88</v>
      </c>
      <c r="O26" s="148">
        <v>26.07</v>
      </c>
      <c r="P26" s="148">
        <v>24.46</v>
      </c>
      <c r="Q26" s="148">
        <v>35.67</v>
      </c>
    </row>
    <row r="27" spans="1:17" x14ac:dyDescent="0.25">
      <c r="A27" s="1"/>
      <c r="B27" s="149" t="s">
        <v>1619</v>
      </c>
      <c r="C27" s="148">
        <v>29.5</v>
      </c>
      <c r="D27" s="148">
        <v>26.7</v>
      </c>
      <c r="E27" s="148">
        <v>26.7</v>
      </c>
      <c r="F27" s="148">
        <v>24</v>
      </c>
      <c r="G27" s="148">
        <v>24</v>
      </c>
      <c r="H27" s="148">
        <v>24</v>
      </c>
      <c r="I27" s="148">
        <v>24</v>
      </c>
      <c r="J27" s="148">
        <v>23.6</v>
      </c>
      <c r="K27" s="148">
        <v>37.39</v>
      </c>
      <c r="L27" s="148">
        <v>23.5</v>
      </c>
      <c r="M27" s="148">
        <v>24.2</v>
      </c>
      <c r="N27" s="148">
        <v>28.79</v>
      </c>
      <c r="O27" s="148">
        <v>26</v>
      </c>
      <c r="P27" s="148">
        <v>23.19</v>
      </c>
      <c r="Q27" s="148">
        <v>33.270000000000003</v>
      </c>
    </row>
    <row r="28" spans="1:17" x14ac:dyDescent="0.25">
      <c r="A28" s="1"/>
      <c r="B28" s="149" t="s">
        <v>270</v>
      </c>
      <c r="C28" s="148">
        <v>26.4</v>
      </c>
      <c r="D28" s="148">
        <v>26.18</v>
      </c>
      <c r="E28" s="148">
        <v>26.18</v>
      </c>
      <c r="F28" s="148">
        <v>22.6</v>
      </c>
      <c r="G28" s="148">
        <v>22.6</v>
      </c>
      <c r="H28" s="148">
        <v>22.6</v>
      </c>
      <c r="I28" s="148">
        <v>22.6</v>
      </c>
      <c r="J28" s="148">
        <v>23.6</v>
      </c>
      <c r="K28" s="148">
        <v>36.74</v>
      </c>
      <c r="L28" s="148">
        <v>22.8</v>
      </c>
      <c r="M28" s="148">
        <v>23.4</v>
      </c>
      <c r="N28" s="148">
        <v>28.59</v>
      </c>
      <c r="O28" s="148">
        <v>25.67</v>
      </c>
      <c r="P28" s="148">
        <v>23.1</v>
      </c>
      <c r="Q28" s="148">
        <v>31.35</v>
      </c>
    </row>
    <row r="29" spans="1:17" x14ac:dyDescent="0.25">
      <c r="A29" s="1"/>
      <c r="B29" s="149" t="s">
        <v>1620</v>
      </c>
      <c r="C29" s="148">
        <v>26.8</v>
      </c>
      <c r="D29" s="148">
        <v>26</v>
      </c>
      <c r="E29" s="148">
        <v>26</v>
      </c>
      <c r="F29" s="148">
        <v>22.4</v>
      </c>
      <c r="G29" s="148">
        <v>22.4</v>
      </c>
      <c r="H29" s="148">
        <v>22.4</v>
      </c>
      <c r="I29" s="148">
        <v>22.4</v>
      </c>
      <c r="J29" s="148">
        <v>23.6</v>
      </c>
      <c r="K29" s="148">
        <v>36.67</v>
      </c>
      <c r="L29" s="148">
        <v>22.7</v>
      </c>
      <c r="M29" s="148">
        <v>23</v>
      </c>
      <c r="N29" s="148">
        <v>28.46</v>
      </c>
      <c r="O29" s="148">
        <v>25.55</v>
      </c>
      <c r="P29" s="148">
        <v>22.56</v>
      </c>
      <c r="Q29" s="148">
        <v>30.32</v>
      </c>
    </row>
    <row r="30" spans="1:17" x14ac:dyDescent="0.25">
      <c r="A30" s="1"/>
      <c r="B30" s="149" t="s">
        <v>1621</v>
      </c>
      <c r="C30" s="148">
        <v>24.6</v>
      </c>
      <c r="D30" s="148">
        <v>26.35</v>
      </c>
      <c r="E30" s="148">
        <v>26.35</v>
      </c>
      <c r="F30" s="148">
        <v>22.2</v>
      </c>
      <c r="G30" s="148">
        <v>22.2</v>
      </c>
      <c r="H30" s="148">
        <v>22.2</v>
      </c>
      <c r="I30" s="148">
        <v>22.2</v>
      </c>
      <c r="J30" s="148">
        <v>23.6</v>
      </c>
      <c r="K30" s="148">
        <v>36.56</v>
      </c>
      <c r="L30" s="148">
        <v>22.5</v>
      </c>
      <c r="M30" s="148">
        <v>23.1</v>
      </c>
      <c r="N30" s="148">
        <v>28.5</v>
      </c>
      <c r="O30" s="148">
        <v>24.9</v>
      </c>
      <c r="P30" s="148">
        <v>22.35</v>
      </c>
      <c r="Q30" s="148">
        <v>29.6</v>
      </c>
    </row>
    <row r="31" spans="1:17" x14ac:dyDescent="0.25">
      <c r="A31" s="1"/>
      <c r="B31" s="149" t="s">
        <v>1622</v>
      </c>
      <c r="C31" s="148">
        <v>26</v>
      </c>
      <c r="D31" s="148">
        <v>27.85</v>
      </c>
      <c r="E31" s="148">
        <v>27.85</v>
      </c>
      <c r="F31" s="148">
        <v>22.1</v>
      </c>
      <c r="G31" s="148">
        <v>22.1</v>
      </c>
      <c r="H31" s="148">
        <v>22.1</v>
      </c>
      <c r="I31" s="148">
        <v>22.1</v>
      </c>
      <c r="J31" s="148">
        <v>23.6</v>
      </c>
      <c r="K31" s="148">
        <v>36.42</v>
      </c>
      <c r="L31" s="148">
        <v>22.8</v>
      </c>
      <c r="M31" s="148">
        <v>22.6</v>
      </c>
      <c r="N31" s="148">
        <v>28.64</v>
      </c>
      <c r="O31" s="148">
        <v>24.8</v>
      </c>
      <c r="P31" s="148">
        <v>22.35</v>
      </c>
      <c r="Q31" s="148">
        <v>28.8</v>
      </c>
    </row>
    <row r="32" spans="1:17" x14ac:dyDescent="0.25">
      <c r="A32" s="1"/>
      <c r="B32" s="149" t="s">
        <v>1623</v>
      </c>
      <c r="C32" s="148">
        <v>25.1</v>
      </c>
      <c r="D32" s="148">
        <v>27.29</v>
      </c>
      <c r="E32" s="148">
        <v>27.29</v>
      </c>
      <c r="F32" s="148">
        <v>22</v>
      </c>
      <c r="G32" s="148">
        <v>22</v>
      </c>
      <c r="H32" s="148">
        <v>22</v>
      </c>
      <c r="I32" s="148">
        <v>22</v>
      </c>
      <c r="J32" s="148">
        <v>23.6</v>
      </c>
      <c r="K32" s="148">
        <v>36.86</v>
      </c>
      <c r="L32" s="148">
        <v>22.8</v>
      </c>
      <c r="M32" s="148">
        <v>22.8</v>
      </c>
      <c r="N32" s="148">
        <v>28.54</v>
      </c>
      <c r="O32" s="148">
        <v>25</v>
      </c>
      <c r="P32" s="148">
        <v>22.33</v>
      </c>
      <c r="Q32" s="148">
        <v>28.32</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6" t="s">
        <v>1640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row>
    <row r="5" spans="1:46" ht="21.95" hidden="1" customHeight="1" x14ac:dyDescent="0.25">
      <c r="A5" s="200" t="s">
        <v>97</v>
      </c>
      <c r="B5" s="200" t="s">
        <v>553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0"/>
      <c r="B6" s="200"/>
      <c r="C6" s="225" t="s">
        <v>609</v>
      </c>
      <c r="D6" s="225" t="s">
        <v>610</v>
      </c>
      <c r="E6" s="225" t="s">
        <v>611</v>
      </c>
      <c r="F6" s="225" t="s">
        <v>612</v>
      </c>
      <c r="G6" s="225" t="s">
        <v>607</v>
      </c>
      <c r="H6" s="225" t="s">
        <v>613</v>
      </c>
      <c r="I6" s="225" t="s">
        <v>598</v>
      </c>
      <c r="J6" s="225" t="s">
        <v>577</v>
      </c>
      <c r="K6" s="225" t="s">
        <v>600</v>
      </c>
      <c r="L6" s="225"/>
      <c r="M6" s="225" t="s">
        <v>578</v>
      </c>
      <c r="N6" s="225" t="s">
        <v>123</v>
      </c>
      <c r="O6" s="225"/>
      <c r="P6" s="225"/>
      <c r="Q6" s="225"/>
      <c r="R6" s="225"/>
      <c r="S6" s="225"/>
      <c r="T6" s="225" t="s">
        <v>579</v>
      </c>
      <c r="U6" s="225" t="s">
        <v>326</v>
      </c>
      <c r="V6" s="225" t="s">
        <v>580</v>
      </c>
      <c r="W6" s="225" t="s">
        <v>603</v>
      </c>
      <c r="X6" s="225" t="s">
        <v>135</v>
      </c>
      <c r="Y6" s="225"/>
      <c r="Z6" s="225" t="s">
        <v>581</v>
      </c>
      <c r="AA6" s="225" t="s">
        <v>604</v>
      </c>
      <c r="AB6" s="225" t="s">
        <v>590</v>
      </c>
      <c r="AC6" s="225" t="s">
        <v>174</v>
      </c>
      <c r="AD6" s="225"/>
      <c r="AE6" s="225"/>
      <c r="AF6" s="225"/>
      <c r="AG6" s="225" t="s">
        <v>591</v>
      </c>
      <c r="AH6" s="225" t="s">
        <v>592</v>
      </c>
      <c r="AI6" s="225" t="s">
        <v>389</v>
      </c>
      <c r="AJ6" s="225" t="s">
        <v>396</v>
      </c>
      <c r="AK6" s="225"/>
      <c r="AL6" s="225"/>
      <c r="AM6" s="225"/>
      <c r="AN6" s="225"/>
      <c r="AO6" s="225"/>
      <c r="AP6" s="225"/>
      <c r="AQ6" s="225"/>
      <c r="AR6" s="225"/>
      <c r="AS6" s="225" t="s">
        <v>605</v>
      </c>
      <c r="AT6" s="225" t="s">
        <v>593</v>
      </c>
    </row>
    <row r="7" spans="1:46" ht="57" customHeight="1" x14ac:dyDescent="0.25">
      <c r="A7" s="200"/>
      <c r="B7" s="200"/>
      <c r="C7" s="9" t="s">
        <v>1641</v>
      </c>
      <c r="D7" s="9" t="s">
        <v>1642</v>
      </c>
      <c r="E7" s="9" t="s">
        <v>1643</v>
      </c>
      <c r="F7" s="9" t="s">
        <v>1644</v>
      </c>
      <c r="G7" s="9" t="s">
        <v>1645</v>
      </c>
      <c r="H7" s="9" t="s">
        <v>1644</v>
      </c>
      <c r="I7" s="9" t="s">
        <v>1646</v>
      </c>
      <c r="J7" s="9" t="s">
        <v>1647</v>
      </c>
      <c r="K7" s="9" t="s">
        <v>1648</v>
      </c>
      <c r="L7" s="9" t="s">
        <v>1649</v>
      </c>
      <c r="M7" s="9" t="s">
        <v>1650</v>
      </c>
      <c r="N7" s="9" t="s">
        <v>1651</v>
      </c>
      <c r="O7" s="9" t="s">
        <v>1652</v>
      </c>
      <c r="P7" s="9" t="s">
        <v>1653</v>
      </c>
      <c r="Q7" s="9" t="s">
        <v>1654</v>
      </c>
      <c r="R7" s="9" t="s">
        <v>1655</v>
      </c>
      <c r="S7" s="9" t="s">
        <v>1656</v>
      </c>
      <c r="T7" s="9" t="s">
        <v>1657</v>
      </c>
      <c r="U7" s="9" t="s">
        <v>1658</v>
      </c>
      <c r="V7" s="9" t="s">
        <v>1659</v>
      </c>
      <c r="W7" s="9" t="s">
        <v>1660</v>
      </c>
      <c r="X7" s="9" t="s">
        <v>1661</v>
      </c>
      <c r="Y7" s="9" t="s">
        <v>1662</v>
      </c>
      <c r="Z7" s="9" t="s">
        <v>1663</v>
      </c>
      <c r="AA7" s="9" t="s">
        <v>1664</v>
      </c>
      <c r="AB7" s="9" t="s">
        <v>1665</v>
      </c>
      <c r="AC7" s="9" t="s">
        <v>1666</v>
      </c>
      <c r="AD7" s="9" t="s">
        <v>1667</v>
      </c>
      <c r="AE7" s="9" t="s">
        <v>1668</v>
      </c>
      <c r="AF7" s="9" t="s">
        <v>1669</v>
      </c>
      <c r="AG7" s="9" t="s">
        <v>1670</v>
      </c>
      <c r="AH7" s="9" t="s">
        <v>1671</v>
      </c>
      <c r="AI7" s="9" t="s">
        <v>1672</v>
      </c>
      <c r="AJ7" s="9" t="s">
        <v>1673</v>
      </c>
      <c r="AK7" s="9" t="s">
        <v>1674</v>
      </c>
      <c r="AL7" s="9" t="s">
        <v>1675</v>
      </c>
      <c r="AM7" s="9" t="s">
        <v>1676</v>
      </c>
      <c r="AN7" s="9" t="s">
        <v>1677</v>
      </c>
      <c r="AO7" s="9" t="s">
        <v>1678</v>
      </c>
      <c r="AP7" s="9" t="s">
        <v>1679</v>
      </c>
      <c r="AQ7" s="9" t="s">
        <v>1680</v>
      </c>
      <c r="AR7" s="9" t="s">
        <v>1681</v>
      </c>
      <c r="AS7" s="9" t="s">
        <v>1682</v>
      </c>
      <c r="AT7" s="9" t="s">
        <v>1683</v>
      </c>
    </row>
    <row r="8" spans="1:46" ht="24" customHeight="1" x14ac:dyDescent="0.25">
      <c r="A8" s="13" t="s">
        <v>101</v>
      </c>
      <c r="B8" s="13" t="s">
        <v>786</v>
      </c>
      <c r="C8" s="150">
        <v>22</v>
      </c>
      <c r="D8" s="150">
        <v>44.91</v>
      </c>
      <c r="E8" s="150">
        <v>11.34</v>
      </c>
      <c r="F8" s="150">
        <v>26.15</v>
      </c>
      <c r="G8" s="150">
        <v>20.606539999999999</v>
      </c>
      <c r="H8" s="150">
        <v>70.33</v>
      </c>
      <c r="I8" s="150"/>
      <c r="J8" s="150"/>
      <c r="K8" s="150">
        <v>3.91</v>
      </c>
      <c r="L8" s="150">
        <v>4.1900000000000004</v>
      </c>
      <c r="M8" s="150">
        <v>2.2559999999999998</v>
      </c>
      <c r="N8" s="150">
        <v>8.5500000000000007</v>
      </c>
      <c r="O8" s="150">
        <v>8.5500000000000007</v>
      </c>
      <c r="P8" s="150">
        <v>8.5500000000000007</v>
      </c>
      <c r="Q8" s="150">
        <v>8.5500000000000007</v>
      </c>
      <c r="R8" s="150"/>
      <c r="S8" s="150"/>
      <c r="T8" s="150"/>
      <c r="U8" s="150">
        <v>3</v>
      </c>
      <c r="V8" s="150">
        <v>1</v>
      </c>
      <c r="W8" s="150"/>
      <c r="X8" s="150"/>
      <c r="Y8" s="150"/>
      <c r="Z8" s="150"/>
      <c r="AA8" s="150"/>
      <c r="AB8" s="150"/>
      <c r="AC8" s="150">
        <v>4.72492</v>
      </c>
      <c r="AD8" s="150">
        <v>4.8013500000000002</v>
      </c>
      <c r="AE8" s="150"/>
      <c r="AF8" s="150"/>
      <c r="AG8" s="150"/>
      <c r="AH8" s="150">
        <v>7.97</v>
      </c>
      <c r="AI8" s="150">
        <v>7.09</v>
      </c>
      <c r="AJ8" s="150">
        <v>390.64366000000001</v>
      </c>
      <c r="AK8" s="150">
        <v>390.64366000000001</v>
      </c>
      <c r="AL8" s="150">
        <v>390.64366000000001</v>
      </c>
      <c r="AM8" s="150">
        <v>0</v>
      </c>
      <c r="AN8" s="150">
        <v>294.58375000000001</v>
      </c>
      <c r="AO8" s="150">
        <v>0</v>
      </c>
      <c r="AP8" s="150">
        <v>262.64641999999998</v>
      </c>
      <c r="AQ8" s="150">
        <v>294.58533999999997</v>
      </c>
      <c r="AR8" s="150">
        <v>282.31094999999999</v>
      </c>
      <c r="AS8" s="150"/>
      <c r="AT8" s="150"/>
    </row>
    <row r="9" spans="1:46" ht="24" customHeight="1" x14ac:dyDescent="0.25">
      <c r="A9" s="16" t="s">
        <v>101</v>
      </c>
      <c r="B9" s="16" t="s">
        <v>787</v>
      </c>
      <c r="C9" s="151">
        <v>22</v>
      </c>
      <c r="D9" s="151">
        <v>49.7</v>
      </c>
      <c r="E9" s="151">
        <v>12.31</v>
      </c>
      <c r="F9" s="151">
        <v>26.1</v>
      </c>
      <c r="G9" s="151">
        <v>20.606539999999999</v>
      </c>
      <c r="H9" s="151">
        <v>68.209999999999994</v>
      </c>
      <c r="I9" s="151"/>
      <c r="J9" s="151"/>
      <c r="K9" s="151">
        <v>3.7</v>
      </c>
      <c r="L9" s="151">
        <v>4.38</v>
      </c>
      <c r="M9" s="151">
        <v>3.2410000000000001</v>
      </c>
      <c r="N9" s="151">
        <v>8.48</v>
      </c>
      <c r="O9" s="151">
        <v>8.48</v>
      </c>
      <c r="P9" s="151">
        <v>8.48</v>
      </c>
      <c r="Q9" s="151">
        <v>8.48</v>
      </c>
      <c r="R9" s="151"/>
      <c r="S9" s="151"/>
      <c r="T9" s="151"/>
      <c r="U9" s="151">
        <v>1</v>
      </c>
      <c r="V9" s="151">
        <v>1</v>
      </c>
      <c r="W9" s="151"/>
      <c r="X9" s="151"/>
      <c r="Y9" s="151"/>
      <c r="Z9" s="151"/>
      <c r="AA9" s="151"/>
      <c r="AB9" s="151"/>
      <c r="AC9" s="151">
        <v>3.6876899999999999</v>
      </c>
      <c r="AD9" s="151">
        <v>4.8290600000000001</v>
      </c>
      <c r="AE9" s="151"/>
      <c r="AF9" s="151"/>
      <c r="AG9" s="151"/>
      <c r="AH9" s="151">
        <v>8.23</v>
      </c>
      <c r="AI9" s="151">
        <v>6.38</v>
      </c>
      <c r="AJ9" s="151">
        <v>390.64366000000001</v>
      </c>
      <c r="AK9" s="151">
        <v>390.64366000000001</v>
      </c>
      <c r="AL9" s="151">
        <v>390.64366000000001</v>
      </c>
      <c r="AM9" s="151">
        <v>0</v>
      </c>
      <c r="AN9" s="151">
        <v>294.58375000000001</v>
      </c>
      <c r="AO9" s="151">
        <v>0</v>
      </c>
      <c r="AP9" s="151">
        <v>262.64641999999998</v>
      </c>
      <c r="AQ9" s="151">
        <v>294.58533999999997</v>
      </c>
      <c r="AR9" s="151">
        <v>282.31094999999999</v>
      </c>
      <c r="AS9" s="151"/>
      <c r="AT9" s="151"/>
    </row>
    <row r="10" spans="1:46" ht="24" customHeight="1" x14ac:dyDescent="0.25">
      <c r="A10" s="16" t="s">
        <v>101</v>
      </c>
      <c r="B10" s="16" t="s">
        <v>788</v>
      </c>
      <c r="C10" s="151">
        <v>21</v>
      </c>
      <c r="D10" s="151">
        <v>49.68</v>
      </c>
      <c r="E10" s="151">
        <v>12.04</v>
      </c>
      <c r="F10" s="151">
        <v>25.02</v>
      </c>
      <c r="G10" s="151">
        <v>20.606539999999999</v>
      </c>
      <c r="H10" s="151">
        <v>69.8</v>
      </c>
      <c r="I10" s="151"/>
      <c r="J10" s="151"/>
      <c r="K10" s="151">
        <v>2.7</v>
      </c>
      <c r="L10" s="151">
        <v>4.26</v>
      </c>
      <c r="M10" s="151">
        <v>3.2149999999999999</v>
      </c>
      <c r="N10" s="151">
        <v>8.02</v>
      </c>
      <c r="O10" s="151">
        <v>8.02</v>
      </c>
      <c r="P10" s="151">
        <v>8.02</v>
      </c>
      <c r="Q10" s="151">
        <v>8.02</v>
      </c>
      <c r="R10" s="151"/>
      <c r="S10" s="151"/>
      <c r="T10" s="151"/>
      <c r="U10" s="151">
        <v>1</v>
      </c>
      <c r="V10" s="151">
        <v>1</v>
      </c>
      <c r="W10" s="151"/>
      <c r="X10" s="151"/>
      <c r="Y10" s="151"/>
      <c r="Z10" s="151"/>
      <c r="AA10" s="151"/>
      <c r="AB10" s="151"/>
      <c r="AC10" s="151">
        <v>2.3298299999999998</v>
      </c>
      <c r="AD10" s="151">
        <v>4.0317600000000002</v>
      </c>
      <c r="AE10" s="151"/>
      <c r="AF10" s="151"/>
      <c r="AG10" s="151"/>
      <c r="AH10" s="151">
        <v>8.1999999999999993</v>
      </c>
      <c r="AI10" s="151">
        <v>6.86</v>
      </c>
      <c r="AJ10" s="151">
        <v>390.64366000000001</v>
      </c>
      <c r="AK10" s="151">
        <v>393.84566000000001</v>
      </c>
      <c r="AL10" s="151">
        <v>390.64366000000001</v>
      </c>
      <c r="AM10" s="151">
        <v>0</v>
      </c>
      <c r="AN10" s="151">
        <v>294.58375000000001</v>
      </c>
      <c r="AO10" s="151">
        <v>0</v>
      </c>
      <c r="AP10" s="151">
        <v>262.64641999999998</v>
      </c>
      <c r="AQ10" s="151">
        <v>294.58533999999997</v>
      </c>
      <c r="AR10" s="151">
        <v>282.31094999999999</v>
      </c>
      <c r="AS10" s="151"/>
      <c r="AT10" s="151"/>
    </row>
    <row r="11" spans="1:46" ht="24" customHeight="1" x14ac:dyDescent="0.25">
      <c r="A11" s="16" t="s">
        <v>101</v>
      </c>
      <c r="B11" s="16" t="s">
        <v>789</v>
      </c>
      <c r="C11" s="151">
        <v>21</v>
      </c>
      <c r="D11" s="151">
        <v>49.67</v>
      </c>
      <c r="E11" s="151">
        <v>12.66</v>
      </c>
      <c r="F11" s="151">
        <v>25.03</v>
      </c>
      <c r="G11" s="151">
        <v>20.606539999999999</v>
      </c>
      <c r="H11" s="151">
        <v>70.86</v>
      </c>
      <c r="I11" s="151"/>
      <c r="J11" s="151"/>
      <c r="K11" s="151">
        <v>2.38</v>
      </c>
      <c r="L11" s="151">
        <v>4.78</v>
      </c>
      <c r="M11" s="151">
        <v>3.6190000000000002</v>
      </c>
      <c r="N11" s="151">
        <v>7.1</v>
      </c>
      <c r="O11" s="151">
        <v>7.1</v>
      </c>
      <c r="P11" s="151">
        <v>7.1</v>
      </c>
      <c r="Q11" s="151">
        <v>7.1</v>
      </c>
      <c r="R11" s="151"/>
      <c r="S11" s="151"/>
      <c r="T11" s="151"/>
      <c r="U11" s="151">
        <v>1</v>
      </c>
      <c r="V11" s="151">
        <v>1</v>
      </c>
      <c r="W11" s="151"/>
      <c r="X11" s="151"/>
      <c r="Y11" s="151"/>
      <c r="Z11" s="151"/>
      <c r="AA11" s="151"/>
      <c r="AB11" s="151"/>
      <c r="AC11" s="151">
        <v>2.4417300000000002</v>
      </c>
      <c r="AD11" s="151">
        <v>3.1828799999999999</v>
      </c>
      <c r="AE11" s="151"/>
      <c r="AF11" s="151"/>
      <c r="AG11" s="151"/>
      <c r="AH11" s="151">
        <v>9.42</v>
      </c>
      <c r="AI11" s="151">
        <v>6.43</v>
      </c>
      <c r="AJ11" s="151">
        <v>390.64366000000001</v>
      </c>
      <c r="AK11" s="151">
        <v>393.84566000000001</v>
      </c>
      <c r="AL11" s="151">
        <v>390.64366000000001</v>
      </c>
      <c r="AM11" s="151">
        <v>0</v>
      </c>
      <c r="AN11" s="151">
        <v>294.58375000000001</v>
      </c>
      <c r="AO11" s="151">
        <v>0</v>
      </c>
      <c r="AP11" s="151">
        <v>262.64641999999998</v>
      </c>
      <c r="AQ11" s="151">
        <v>294.58533999999997</v>
      </c>
      <c r="AR11" s="151">
        <v>282.31094999999999</v>
      </c>
      <c r="AS11" s="151"/>
      <c r="AT11" s="151"/>
    </row>
    <row r="12" spans="1:46" ht="24" customHeight="1" x14ac:dyDescent="0.25">
      <c r="A12" s="16" t="s">
        <v>101</v>
      </c>
      <c r="B12" s="16" t="s">
        <v>790</v>
      </c>
      <c r="C12" s="151">
        <v>21</v>
      </c>
      <c r="D12" s="151">
        <v>49.68</v>
      </c>
      <c r="E12" s="151">
        <v>12.41</v>
      </c>
      <c r="F12" s="151">
        <v>25.06</v>
      </c>
      <c r="G12" s="151">
        <v>20.606539999999999</v>
      </c>
      <c r="H12" s="151">
        <v>68.45</v>
      </c>
      <c r="I12" s="151"/>
      <c r="J12" s="151"/>
      <c r="K12" s="151">
        <v>2.73</v>
      </c>
      <c r="L12" s="151">
        <v>3.84</v>
      </c>
      <c r="M12" s="151">
        <v>3.5870000000000002</v>
      </c>
      <c r="N12" s="151">
        <v>3.7</v>
      </c>
      <c r="O12" s="151">
        <v>3.7</v>
      </c>
      <c r="P12" s="151">
        <v>3.7</v>
      </c>
      <c r="Q12" s="151">
        <v>3.7</v>
      </c>
      <c r="R12" s="151"/>
      <c r="S12" s="151"/>
      <c r="T12" s="151"/>
      <c r="U12" s="151">
        <v>1</v>
      </c>
      <c r="V12" s="151">
        <v>1</v>
      </c>
      <c r="W12" s="151"/>
      <c r="X12" s="151"/>
      <c r="Y12" s="151"/>
      <c r="Z12" s="151"/>
      <c r="AA12" s="151"/>
      <c r="AB12" s="151"/>
      <c r="AC12" s="151">
        <v>2.2282999999999999</v>
      </c>
      <c r="AD12" s="151">
        <v>3.1715200000000001</v>
      </c>
      <c r="AE12" s="151"/>
      <c r="AF12" s="151"/>
      <c r="AG12" s="151"/>
      <c r="AH12" s="151">
        <v>8.94</v>
      </c>
      <c r="AI12" s="151">
        <v>6.51</v>
      </c>
      <c r="AJ12" s="151">
        <v>390.64366000000001</v>
      </c>
      <c r="AK12" s="151">
        <v>393.84566000000001</v>
      </c>
      <c r="AL12" s="151">
        <v>400.24966000000001</v>
      </c>
      <c r="AM12" s="151">
        <v>0</v>
      </c>
      <c r="AN12" s="151">
        <v>294.58375000000001</v>
      </c>
      <c r="AO12" s="151">
        <v>0</v>
      </c>
      <c r="AP12" s="151">
        <v>262.64641999999998</v>
      </c>
      <c r="AQ12" s="151">
        <v>294.58533999999997</v>
      </c>
      <c r="AR12" s="151">
        <v>282.31094999999999</v>
      </c>
      <c r="AS12" s="151"/>
      <c r="AT12" s="151"/>
    </row>
    <row r="13" spans="1:46" ht="24" customHeight="1" x14ac:dyDescent="0.25">
      <c r="A13" s="16" t="s">
        <v>101</v>
      </c>
      <c r="B13" s="16" t="s">
        <v>791</v>
      </c>
      <c r="C13" s="151">
        <v>21</v>
      </c>
      <c r="D13" s="151">
        <v>49.69</v>
      </c>
      <c r="E13" s="151">
        <v>12.29</v>
      </c>
      <c r="F13" s="151">
        <v>25.05</v>
      </c>
      <c r="G13" s="151">
        <v>20.606539999999999</v>
      </c>
      <c r="H13" s="151">
        <v>70.94</v>
      </c>
      <c r="I13" s="151"/>
      <c r="J13" s="151"/>
      <c r="K13" s="151">
        <v>3.23</v>
      </c>
      <c r="L13" s="151">
        <v>3.99</v>
      </c>
      <c r="M13" s="151">
        <v>3.629</v>
      </c>
      <c r="N13" s="151">
        <v>3.54</v>
      </c>
      <c r="O13" s="151">
        <v>3.54</v>
      </c>
      <c r="P13" s="151">
        <v>3.54</v>
      </c>
      <c r="Q13" s="151">
        <v>3.54</v>
      </c>
      <c r="R13" s="151"/>
      <c r="S13" s="151"/>
      <c r="T13" s="151"/>
      <c r="U13" s="151">
        <v>1</v>
      </c>
      <c r="V13" s="151">
        <v>1</v>
      </c>
      <c r="W13" s="151"/>
      <c r="X13" s="151"/>
      <c r="Y13" s="151"/>
      <c r="Z13" s="151"/>
      <c r="AA13" s="151"/>
      <c r="AB13" s="151"/>
      <c r="AC13" s="151">
        <v>2.46692</v>
      </c>
      <c r="AD13" s="151">
        <v>3.7356400000000001</v>
      </c>
      <c r="AE13" s="151"/>
      <c r="AF13" s="151"/>
      <c r="AG13" s="151"/>
      <c r="AH13" s="151">
        <v>7.43</v>
      </c>
      <c r="AI13" s="151">
        <v>7.19</v>
      </c>
      <c r="AJ13" s="151">
        <v>390.64366000000001</v>
      </c>
      <c r="AK13" s="151">
        <v>393.84566000000001</v>
      </c>
      <c r="AL13" s="151">
        <v>400.24966000000001</v>
      </c>
      <c r="AM13" s="151">
        <v>0</v>
      </c>
      <c r="AN13" s="151">
        <v>294.58375000000001</v>
      </c>
      <c r="AO13" s="151">
        <v>0</v>
      </c>
      <c r="AP13" s="151">
        <v>262.64641999999998</v>
      </c>
      <c r="AQ13" s="151">
        <v>294.58533999999997</v>
      </c>
      <c r="AR13" s="151">
        <v>282.31094999999999</v>
      </c>
      <c r="AS13" s="151"/>
      <c r="AT13" s="151"/>
    </row>
    <row r="14" spans="1:46" ht="24" customHeight="1" x14ac:dyDescent="0.25">
      <c r="A14" s="16" t="s">
        <v>101</v>
      </c>
      <c r="B14" s="16" t="s">
        <v>792</v>
      </c>
      <c r="C14" s="151">
        <v>21</v>
      </c>
      <c r="D14" s="151">
        <v>49.69</v>
      </c>
      <c r="E14" s="151">
        <v>12.68</v>
      </c>
      <c r="F14" s="151">
        <v>25.45</v>
      </c>
      <c r="G14" s="151">
        <v>20.606539999999999</v>
      </c>
      <c r="H14" s="151">
        <v>68.78</v>
      </c>
      <c r="I14" s="151"/>
      <c r="J14" s="151"/>
      <c r="K14" s="151">
        <v>3.19</v>
      </c>
      <c r="L14" s="151">
        <v>3.41</v>
      </c>
      <c r="M14" s="151">
        <v>3.214</v>
      </c>
      <c r="N14" s="151">
        <v>5.83</v>
      </c>
      <c r="O14" s="151">
        <v>5.83</v>
      </c>
      <c r="P14" s="151">
        <v>5.83</v>
      </c>
      <c r="Q14" s="151">
        <v>5.83</v>
      </c>
      <c r="R14" s="151"/>
      <c r="S14" s="151"/>
      <c r="T14" s="151"/>
      <c r="U14" s="151">
        <v>1</v>
      </c>
      <c r="V14" s="151">
        <v>1</v>
      </c>
      <c r="W14" s="151"/>
      <c r="X14" s="151"/>
      <c r="Y14" s="151"/>
      <c r="Z14" s="151"/>
      <c r="AA14" s="151"/>
      <c r="AB14" s="151"/>
      <c r="AC14" s="151">
        <v>3.89533</v>
      </c>
      <c r="AD14" s="151">
        <v>4.3014700000000001</v>
      </c>
      <c r="AE14" s="151"/>
      <c r="AF14" s="151"/>
      <c r="AG14" s="151"/>
      <c r="AH14" s="151">
        <v>7.58</v>
      </c>
      <c r="AI14" s="151">
        <v>6.86</v>
      </c>
      <c r="AJ14" s="151">
        <v>390.64366000000001</v>
      </c>
      <c r="AK14" s="151">
        <v>390.64366000000001</v>
      </c>
      <c r="AL14" s="151">
        <v>400.24966000000001</v>
      </c>
      <c r="AM14" s="151">
        <v>0</v>
      </c>
      <c r="AN14" s="151">
        <v>294.58375000000001</v>
      </c>
      <c r="AO14" s="151">
        <v>0</v>
      </c>
      <c r="AP14" s="151">
        <v>262.64641999999998</v>
      </c>
      <c r="AQ14" s="151">
        <v>294.58533999999997</v>
      </c>
      <c r="AR14" s="151">
        <v>282.31094999999999</v>
      </c>
      <c r="AS14" s="151"/>
      <c r="AT14" s="151"/>
    </row>
    <row r="15" spans="1:46" ht="24" customHeight="1" x14ac:dyDescent="0.25">
      <c r="A15" s="18" t="s">
        <v>101</v>
      </c>
      <c r="B15" s="18" t="s">
        <v>793</v>
      </c>
      <c r="C15" s="152">
        <v>21</v>
      </c>
      <c r="D15" s="152">
        <v>49.69</v>
      </c>
      <c r="E15" s="152">
        <v>12.36</v>
      </c>
      <c r="F15" s="152">
        <v>25.41</v>
      </c>
      <c r="G15" s="152">
        <v>20.606539999999999</v>
      </c>
      <c r="H15" s="152">
        <v>68</v>
      </c>
      <c r="I15" s="152"/>
      <c r="J15" s="152"/>
      <c r="K15" s="152">
        <v>3.19</v>
      </c>
      <c r="L15" s="152">
        <v>3.29</v>
      </c>
      <c r="M15" s="152">
        <v>3.879</v>
      </c>
      <c r="N15" s="152">
        <v>8.06</v>
      </c>
      <c r="O15" s="152">
        <v>8.06</v>
      </c>
      <c r="P15" s="152">
        <v>8.06</v>
      </c>
      <c r="Q15" s="152">
        <v>8.06</v>
      </c>
      <c r="R15" s="152"/>
      <c r="S15" s="152"/>
      <c r="T15" s="152"/>
      <c r="U15" s="152">
        <v>1</v>
      </c>
      <c r="V15" s="152">
        <v>1</v>
      </c>
      <c r="W15" s="152"/>
      <c r="X15" s="152"/>
      <c r="Y15" s="152"/>
      <c r="Z15" s="152"/>
      <c r="AA15" s="152"/>
      <c r="AB15" s="152"/>
      <c r="AC15" s="152">
        <v>4.4169999999999998</v>
      </c>
      <c r="AD15" s="152">
        <v>5.4016700000000002</v>
      </c>
      <c r="AE15" s="152"/>
      <c r="AF15" s="152"/>
      <c r="AG15" s="152"/>
      <c r="AH15" s="152">
        <v>8.02</v>
      </c>
      <c r="AI15" s="152">
        <v>7.03</v>
      </c>
      <c r="AJ15" s="152">
        <v>390.64366000000001</v>
      </c>
      <c r="AK15" s="152">
        <v>390.64366000000001</v>
      </c>
      <c r="AL15" s="152">
        <v>406.65365000000003</v>
      </c>
      <c r="AM15" s="152">
        <v>0</v>
      </c>
      <c r="AN15" s="152">
        <v>294.58375000000001</v>
      </c>
      <c r="AO15" s="152">
        <v>0</v>
      </c>
      <c r="AP15" s="152">
        <v>262.64641999999998</v>
      </c>
      <c r="AQ15" s="152">
        <v>294.58533999999997</v>
      </c>
      <c r="AR15" s="152">
        <v>282.31094999999999</v>
      </c>
      <c r="AS15" s="152"/>
      <c r="AT15" s="152"/>
    </row>
    <row r="16" spans="1:46" ht="24" customHeight="1" x14ac:dyDescent="0.25">
      <c r="A16" s="13" t="s">
        <v>101</v>
      </c>
      <c r="B16" s="13" t="s">
        <v>794</v>
      </c>
      <c r="C16" s="150">
        <v>21</v>
      </c>
      <c r="D16" s="150">
        <v>49.67</v>
      </c>
      <c r="E16" s="150">
        <v>12.32</v>
      </c>
      <c r="F16" s="150">
        <v>25.83</v>
      </c>
      <c r="G16" s="150">
        <v>20.606539999999999</v>
      </c>
      <c r="H16" s="150">
        <v>69.41</v>
      </c>
      <c r="I16" s="150"/>
      <c r="J16" s="150"/>
      <c r="K16" s="150">
        <v>3.77</v>
      </c>
      <c r="L16" s="150">
        <v>4</v>
      </c>
      <c r="M16" s="150">
        <v>4.1559999999999997</v>
      </c>
      <c r="N16" s="150">
        <v>6.43</v>
      </c>
      <c r="O16" s="150">
        <v>6.43</v>
      </c>
      <c r="P16" s="150">
        <v>6.43</v>
      </c>
      <c r="Q16" s="150">
        <v>6.43</v>
      </c>
      <c r="R16" s="150"/>
      <c r="S16" s="150"/>
      <c r="T16" s="150"/>
      <c r="U16" s="150">
        <v>3</v>
      </c>
      <c r="V16" s="150">
        <v>1</v>
      </c>
      <c r="W16" s="150"/>
      <c r="X16" s="150"/>
      <c r="Y16" s="150"/>
      <c r="Z16" s="150"/>
      <c r="AA16" s="150"/>
      <c r="AB16" s="150"/>
      <c r="AC16" s="150">
        <v>4.2584900000000001</v>
      </c>
      <c r="AD16" s="150">
        <v>6.8127199999999997</v>
      </c>
      <c r="AE16" s="150"/>
      <c r="AF16" s="150"/>
      <c r="AG16" s="150"/>
      <c r="AH16" s="150">
        <v>8.11</v>
      </c>
      <c r="AI16" s="150">
        <v>7.11</v>
      </c>
      <c r="AJ16" s="150">
        <v>390.64366000000001</v>
      </c>
      <c r="AK16" s="150">
        <v>390.64366000000001</v>
      </c>
      <c r="AL16" s="150">
        <v>406.65365000000003</v>
      </c>
      <c r="AM16" s="150">
        <v>0</v>
      </c>
      <c r="AN16" s="150">
        <v>294.58375000000001</v>
      </c>
      <c r="AO16" s="150">
        <v>0</v>
      </c>
      <c r="AP16" s="150">
        <v>262.64641999999998</v>
      </c>
      <c r="AQ16" s="150">
        <v>294.58533999999997</v>
      </c>
      <c r="AR16" s="150">
        <v>282.31094999999999</v>
      </c>
      <c r="AS16" s="150"/>
      <c r="AT16" s="150"/>
    </row>
    <row r="17" spans="1:46" ht="24" customHeight="1" x14ac:dyDescent="0.25">
      <c r="A17" s="16" t="s">
        <v>101</v>
      </c>
      <c r="B17" s="16" t="s">
        <v>795</v>
      </c>
      <c r="C17" s="151">
        <v>21</v>
      </c>
      <c r="D17" s="151">
        <v>49.71</v>
      </c>
      <c r="E17" s="151">
        <v>12.2</v>
      </c>
      <c r="F17" s="151">
        <v>25.84</v>
      </c>
      <c r="G17" s="151">
        <v>20.606539999999999</v>
      </c>
      <c r="H17" s="151">
        <v>69.569999999999993</v>
      </c>
      <c r="I17" s="151">
        <v>0</v>
      </c>
      <c r="J17" s="151">
        <v>0</v>
      </c>
      <c r="K17" s="151">
        <v>4.18</v>
      </c>
      <c r="L17" s="151">
        <v>3.71</v>
      </c>
      <c r="M17" s="151">
        <v>4.5209999999999999</v>
      </c>
      <c r="N17" s="151">
        <v>6.78</v>
      </c>
      <c r="O17" s="151">
        <v>6.78</v>
      </c>
      <c r="P17" s="151">
        <v>6.78</v>
      </c>
      <c r="Q17" s="151">
        <v>6.78</v>
      </c>
      <c r="R17" s="151">
        <v>0</v>
      </c>
      <c r="S17" s="151">
        <v>0</v>
      </c>
      <c r="T17" s="151">
        <v>0</v>
      </c>
      <c r="U17" s="151">
        <v>1</v>
      </c>
      <c r="V17" s="151">
        <v>1</v>
      </c>
      <c r="W17" s="151">
        <v>0</v>
      </c>
      <c r="X17" s="151">
        <v>0</v>
      </c>
      <c r="Y17" s="151">
        <v>0</v>
      </c>
      <c r="Z17" s="151">
        <v>0</v>
      </c>
      <c r="AA17" s="151">
        <v>0</v>
      </c>
      <c r="AB17" s="151">
        <v>0</v>
      </c>
      <c r="AC17" s="151">
        <v>7.3513000000000002</v>
      </c>
      <c r="AD17" s="151">
        <v>7.29467</v>
      </c>
      <c r="AE17" s="151">
        <v>0</v>
      </c>
      <c r="AF17" s="151">
        <v>0</v>
      </c>
      <c r="AG17" s="151">
        <v>0</v>
      </c>
      <c r="AH17" s="151">
        <v>6.8</v>
      </c>
      <c r="AI17" s="151">
        <v>6.23</v>
      </c>
      <c r="AJ17" s="151">
        <v>390.64366000000001</v>
      </c>
      <c r="AK17" s="151">
        <v>393.84566000000001</v>
      </c>
      <c r="AL17" s="151">
        <v>406.65365000000003</v>
      </c>
      <c r="AM17" s="151">
        <v>0</v>
      </c>
      <c r="AN17" s="151">
        <v>294.58375000000001</v>
      </c>
      <c r="AO17" s="151">
        <v>0</v>
      </c>
      <c r="AP17" s="151">
        <v>262.64641999999998</v>
      </c>
      <c r="AQ17" s="151">
        <v>294.58533999999997</v>
      </c>
      <c r="AR17" s="151">
        <v>282.31094999999999</v>
      </c>
      <c r="AS17" s="151">
        <v>0</v>
      </c>
      <c r="AT17" s="151">
        <v>0.219</v>
      </c>
    </row>
    <row r="18" spans="1:46" ht="24" customHeight="1" x14ac:dyDescent="0.25">
      <c r="A18" s="16" t="s">
        <v>101</v>
      </c>
      <c r="B18" s="16" t="s">
        <v>796</v>
      </c>
      <c r="C18" s="151">
        <v>21</v>
      </c>
      <c r="D18" s="151">
        <v>49.75</v>
      </c>
      <c r="E18" s="151">
        <v>10.94</v>
      </c>
      <c r="F18" s="151">
        <v>26.19</v>
      </c>
      <c r="G18" s="151">
        <v>20.606539999999999</v>
      </c>
      <c r="H18" s="151">
        <v>66.42</v>
      </c>
      <c r="I18" s="151">
        <v>0</v>
      </c>
      <c r="J18" s="151">
        <v>0</v>
      </c>
      <c r="K18" s="151">
        <v>3.71</v>
      </c>
      <c r="L18" s="151">
        <v>3.53</v>
      </c>
      <c r="M18" s="151">
        <v>3.9510000000000001</v>
      </c>
      <c r="N18" s="151">
        <v>5.28</v>
      </c>
      <c r="O18" s="151">
        <v>5.28</v>
      </c>
      <c r="P18" s="151">
        <v>5.28</v>
      </c>
      <c r="Q18" s="151">
        <v>5.28</v>
      </c>
      <c r="R18" s="151">
        <v>0</v>
      </c>
      <c r="S18" s="151">
        <v>0</v>
      </c>
      <c r="T18" s="151">
        <v>0</v>
      </c>
      <c r="U18" s="151">
        <v>4</v>
      </c>
      <c r="V18" s="151">
        <v>3</v>
      </c>
      <c r="W18" s="151">
        <v>9.1381300000000003</v>
      </c>
      <c r="X18" s="151">
        <v>0</v>
      </c>
      <c r="Y18" s="151">
        <v>0</v>
      </c>
      <c r="Z18" s="151">
        <v>0</v>
      </c>
      <c r="AA18" s="151">
        <v>0</v>
      </c>
      <c r="AB18" s="151">
        <v>12.933999999999999</v>
      </c>
      <c r="AC18" s="151">
        <v>4.2374599999999996</v>
      </c>
      <c r="AD18" s="151">
        <v>7.2175000000000002</v>
      </c>
      <c r="AE18" s="151">
        <v>0</v>
      </c>
      <c r="AF18" s="151">
        <v>0</v>
      </c>
      <c r="AG18" s="151">
        <v>0</v>
      </c>
      <c r="AH18" s="151">
        <v>7.55</v>
      </c>
      <c r="AI18" s="151">
        <v>7.2</v>
      </c>
      <c r="AJ18" s="151">
        <v>390.64366000000001</v>
      </c>
      <c r="AK18" s="151">
        <v>393.84566000000001</v>
      </c>
      <c r="AL18" s="151">
        <v>406.65365000000003</v>
      </c>
      <c r="AM18" s="151">
        <v>0</v>
      </c>
      <c r="AN18" s="151">
        <v>294.58375000000001</v>
      </c>
      <c r="AO18" s="151">
        <v>0</v>
      </c>
      <c r="AP18" s="151">
        <v>262.64641999999998</v>
      </c>
      <c r="AQ18" s="151">
        <v>294.58533999999997</v>
      </c>
      <c r="AR18" s="151">
        <v>282.31094999999999</v>
      </c>
      <c r="AS18" s="151">
        <v>0</v>
      </c>
      <c r="AT18" s="151">
        <v>12.0335</v>
      </c>
    </row>
    <row r="19" spans="1:46" ht="24" customHeight="1" x14ac:dyDescent="0.25">
      <c r="A19" s="16" t="s">
        <v>101</v>
      </c>
      <c r="B19" s="16" t="s">
        <v>797</v>
      </c>
      <c r="C19" s="151">
        <v>21</v>
      </c>
      <c r="D19" s="151">
        <v>49.76</v>
      </c>
      <c r="E19" s="151">
        <v>11.32</v>
      </c>
      <c r="F19" s="151">
        <v>26.15</v>
      </c>
      <c r="G19" s="151">
        <v>20.606539999999999</v>
      </c>
      <c r="H19" s="151">
        <v>66.260000000000005</v>
      </c>
      <c r="I19" s="151">
        <v>2.6</v>
      </c>
      <c r="J19" s="151">
        <v>0</v>
      </c>
      <c r="K19" s="151">
        <v>3.34</v>
      </c>
      <c r="L19" s="151">
        <v>2.85</v>
      </c>
      <c r="M19" s="151">
        <v>3.5139999999999998</v>
      </c>
      <c r="N19" s="151">
        <v>6.97</v>
      </c>
      <c r="O19" s="151">
        <v>6.97</v>
      </c>
      <c r="P19" s="151">
        <v>6.97</v>
      </c>
      <c r="Q19" s="151">
        <v>6.97</v>
      </c>
      <c r="R19" s="151">
        <v>0.05</v>
      </c>
      <c r="S19" s="151">
        <v>0.05</v>
      </c>
      <c r="T19" s="151">
        <v>21.21</v>
      </c>
      <c r="U19" s="151">
        <v>4</v>
      </c>
      <c r="V19" s="151">
        <v>3</v>
      </c>
      <c r="W19" s="151">
        <v>64.40061</v>
      </c>
      <c r="X19" s="151">
        <v>0</v>
      </c>
      <c r="Y19" s="151">
        <v>0</v>
      </c>
      <c r="Z19" s="151">
        <v>0</v>
      </c>
      <c r="AA19" s="151">
        <v>24.602</v>
      </c>
      <c r="AB19" s="151">
        <v>149.06200000000001</v>
      </c>
      <c r="AC19" s="151">
        <v>4.8735299999999997</v>
      </c>
      <c r="AD19" s="151">
        <v>6.5794800000000002</v>
      </c>
      <c r="AE19" s="151">
        <v>20.502030000000001</v>
      </c>
      <c r="AF19" s="151">
        <v>20.644860000000001</v>
      </c>
      <c r="AG19" s="151">
        <v>168.62299999999999</v>
      </c>
      <c r="AH19" s="151">
        <v>8.1199999999999992</v>
      </c>
      <c r="AI19" s="151">
        <v>8.09</v>
      </c>
      <c r="AJ19" s="151">
        <v>390.64366000000001</v>
      </c>
      <c r="AK19" s="151">
        <v>393.84566000000001</v>
      </c>
      <c r="AL19" s="151">
        <v>406.65365000000003</v>
      </c>
      <c r="AM19" s="151">
        <v>0</v>
      </c>
      <c r="AN19" s="151">
        <v>294.58375000000001</v>
      </c>
      <c r="AO19" s="151">
        <v>0</v>
      </c>
      <c r="AP19" s="151">
        <v>262.64641999999998</v>
      </c>
      <c r="AQ19" s="151">
        <v>294.58533999999997</v>
      </c>
      <c r="AR19" s="151">
        <v>282.31094999999999</v>
      </c>
      <c r="AS19" s="151">
        <v>19.483000000000001</v>
      </c>
      <c r="AT19" s="151">
        <v>49.935499999999998</v>
      </c>
    </row>
    <row r="20" spans="1:46" ht="24" customHeight="1" x14ac:dyDescent="0.25">
      <c r="A20" s="16" t="s">
        <v>101</v>
      </c>
      <c r="B20" s="16" t="s">
        <v>798</v>
      </c>
      <c r="C20" s="151">
        <v>21</v>
      </c>
      <c r="D20" s="151">
        <v>49.8</v>
      </c>
      <c r="E20" s="151">
        <v>11.7</v>
      </c>
      <c r="F20" s="151">
        <v>25.98</v>
      </c>
      <c r="G20" s="151">
        <v>20.606539999999999</v>
      </c>
      <c r="H20" s="151">
        <v>68.25</v>
      </c>
      <c r="I20" s="151">
        <v>35.29</v>
      </c>
      <c r="J20" s="151">
        <v>13.118</v>
      </c>
      <c r="K20" s="151">
        <v>2.6</v>
      </c>
      <c r="L20" s="151">
        <v>3.42</v>
      </c>
      <c r="M20" s="151">
        <v>3.2130000000000001</v>
      </c>
      <c r="N20" s="151">
        <v>5.65</v>
      </c>
      <c r="O20" s="151">
        <v>5.65</v>
      </c>
      <c r="P20" s="151">
        <v>5.65</v>
      </c>
      <c r="Q20" s="151">
        <v>5.65</v>
      </c>
      <c r="R20" s="151">
        <v>15.99</v>
      </c>
      <c r="S20" s="151">
        <v>15.99</v>
      </c>
      <c r="T20" s="151">
        <v>228.14</v>
      </c>
      <c r="U20" s="151">
        <v>3</v>
      </c>
      <c r="V20" s="151">
        <v>1</v>
      </c>
      <c r="W20" s="151">
        <v>271.87036000000001</v>
      </c>
      <c r="X20" s="151">
        <v>0</v>
      </c>
      <c r="Y20" s="151">
        <v>0</v>
      </c>
      <c r="Z20" s="151">
        <v>0.89981999999999995</v>
      </c>
      <c r="AA20" s="151">
        <v>108.779</v>
      </c>
      <c r="AB20" s="151">
        <v>525.21</v>
      </c>
      <c r="AC20" s="151">
        <v>6.8708299999999998</v>
      </c>
      <c r="AD20" s="151">
        <v>8.0418199999999995</v>
      </c>
      <c r="AE20" s="151">
        <v>157.51419000000001</v>
      </c>
      <c r="AF20" s="151">
        <v>128.16215</v>
      </c>
      <c r="AG20" s="151">
        <v>555.73699999999997</v>
      </c>
      <c r="AH20" s="151">
        <v>7.41</v>
      </c>
      <c r="AI20" s="151">
        <v>8.25</v>
      </c>
      <c r="AJ20" s="151">
        <v>390.64366000000001</v>
      </c>
      <c r="AK20" s="151">
        <v>393.84566000000001</v>
      </c>
      <c r="AL20" s="151">
        <v>406.65365000000003</v>
      </c>
      <c r="AM20" s="151">
        <v>0</v>
      </c>
      <c r="AN20" s="151">
        <v>294.58375000000001</v>
      </c>
      <c r="AO20" s="151">
        <v>0</v>
      </c>
      <c r="AP20" s="151">
        <v>262.64641999999998</v>
      </c>
      <c r="AQ20" s="151">
        <v>294.58533999999997</v>
      </c>
      <c r="AR20" s="151">
        <v>282.31094999999999</v>
      </c>
      <c r="AS20" s="151">
        <v>105.01300000000001</v>
      </c>
      <c r="AT20" s="151">
        <v>87.099000000000004</v>
      </c>
    </row>
    <row r="21" spans="1:46" ht="24" customHeight="1" x14ac:dyDescent="0.25">
      <c r="A21" s="16" t="s">
        <v>101</v>
      </c>
      <c r="B21" s="16" t="s">
        <v>799</v>
      </c>
      <c r="C21" s="151">
        <v>21</v>
      </c>
      <c r="D21" s="151">
        <v>49.77</v>
      </c>
      <c r="E21" s="151">
        <v>10.91</v>
      </c>
      <c r="F21" s="151">
        <v>25.98</v>
      </c>
      <c r="G21" s="151">
        <v>20.606539999999999</v>
      </c>
      <c r="H21" s="151">
        <v>67.09</v>
      </c>
      <c r="I21" s="151">
        <v>97.25</v>
      </c>
      <c r="J21" s="151">
        <v>24.7</v>
      </c>
      <c r="K21" s="151">
        <v>2.5299999999999998</v>
      </c>
      <c r="L21" s="151">
        <v>2.65</v>
      </c>
      <c r="M21" s="151">
        <v>3.6190000000000002</v>
      </c>
      <c r="N21" s="151">
        <v>4.93</v>
      </c>
      <c r="O21" s="151">
        <v>4.93</v>
      </c>
      <c r="P21" s="151">
        <v>4.93</v>
      </c>
      <c r="Q21" s="151">
        <v>4.93</v>
      </c>
      <c r="R21" s="151">
        <v>67.930000000000007</v>
      </c>
      <c r="S21" s="151">
        <v>67.930000000000007</v>
      </c>
      <c r="T21" s="151">
        <v>515.71</v>
      </c>
      <c r="U21" s="151">
        <v>1</v>
      </c>
      <c r="V21" s="151">
        <v>1</v>
      </c>
      <c r="W21" s="151">
        <v>698.64106000000004</v>
      </c>
      <c r="X21" s="151">
        <v>0</v>
      </c>
      <c r="Y21" s="151">
        <v>0</v>
      </c>
      <c r="Z21" s="151">
        <v>11.919919999999999</v>
      </c>
      <c r="AA21" s="151">
        <v>220.96700000000001</v>
      </c>
      <c r="AB21" s="151">
        <v>764.3</v>
      </c>
      <c r="AC21" s="151">
        <v>6.3612900000000003</v>
      </c>
      <c r="AD21" s="151">
        <v>7.7161600000000004</v>
      </c>
      <c r="AE21" s="151">
        <v>436.70958999999999</v>
      </c>
      <c r="AF21" s="151">
        <v>393.76654000000002</v>
      </c>
      <c r="AG21" s="151">
        <v>796.33199999999999</v>
      </c>
      <c r="AH21" s="151">
        <v>6.6</v>
      </c>
      <c r="AI21" s="151">
        <v>7.37</v>
      </c>
      <c r="AJ21" s="151">
        <v>390.64366000000001</v>
      </c>
      <c r="AK21" s="151">
        <v>393.84566000000001</v>
      </c>
      <c r="AL21" s="151">
        <v>406.65365000000003</v>
      </c>
      <c r="AM21" s="151">
        <v>0</v>
      </c>
      <c r="AN21" s="151">
        <v>294.58375000000001</v>
      </c>
      <c r="AO21" s="151">
        <v>0</v>
      </c>
      <c r="AP21" s="151">
        <v>262.64641999999998</v>
      </c>
      <c r="AQ21" s="151">
        <v>294.58533999999997</v>
      </c>
      <c r="AR21" s="151">
        <v>282.31094999999999</v>
      </c>
      <c r="AS21" s="151">
        <v>147.93199999999999</v>
      </c>
      <c r="AT21" s="151">
        <v>153.30549999999999</v>
      </c>
    </row>
    <row r="22" spans="1:46" ht="24" customHeight="1" x14ac:dyDescent="0.25">
      <c r="A22" s="16" t="s">
        <v>101</v>
      </c>
      <c r="B22" s="16" t="s">
        <v>800</v>
      </c>
      <c r="C22" s="151">
        <v>22</v>
      </c>
      <c r="D22" s="151">
        <v>40.11</v>
      </c>
      <c r="E22" s="151">
        <v>10.99</v>
      </c>
      <c r="F22" s="151">
        <v>25.97</v>
      </c>
      <c r="G22" s="151">
        <v>20.606539999999999</v>
      </c>
      <c r="H22" s="151">
        <v>67.75</v>
      </c>
      <c r="I22" s="151">
        <v>190.52</v>
      </c>
      <c r="J22" s="151">
        <v>42.848999999999997</v>
      </c>
      <c r="K22" s="151">
        <v>2.4900000000000002</v>
      </c>
      <c r="L22" s="151">
        <v>2.35</v>
      </c>
      <c r="M22" s="151">
        <v>3.214</v>
      </c>
      <c r="N22" s="151">
        <v>5.65</v>
      </c>
      <c r="O22" s="151">
        <v>5.65</v>
      </c>
      <c r="P22" s="151">
        <v>5.65</v>
      </c>
      <c r="Q22" s="151">
        <v>5.65</v>
      </c>
      <c r="R22" s="151">
        <v>406.14</v>
      </c>
      <c r="S22" s="151">
        <v>406.14</v>
      </c>
      <c r="T22" s="151">
        <v>837.79</v>
      </c>
      <c r="U22" s="151">
        <v>1</v>
      </c>
      <c r="V22" s="151">
        <v>1</v>
      </c>
      <c r="W22" s="151">
        <v>901.45618000000002</v>
      </c>
      <c r="X22" s="151">
        <v>0</v>
      </c>
      <c r="Y22" s="151">
        <v>0</v>
      </c>
      <c r="Z22" s="151">
        <v>37.370469999999997</v>
      </c>
      <c r="AA22" s="151">
        <v>356.13499999999999</v>
      </c>
      <c r="AB22" s="151">
        <v>890.55399999999997</v>
      </c>
      <c r="AC22" s="151">
        <v>7.9490299999999996</v>
      </c>
      <c r="AD22" s="151">
        <v>7.0108100000000002</v>
      </c>
      <c r="AE22" s="151">
        <v>717.14666999999997</v>
      </c>
      <c r="AF22" s="151">
        <v>691.03769</v>
      </c>
      <c r="AG22" s="151">
        <v>920.827</v>
      </c>
      <c r="AH22" s="151">
        <v>5.9</v>
      </c>
      <c r="AI22" s="151">
        <v>6.07</v>
      </c>
      <c r="AJ22" s="151">
        <v>390.64366000000001</v>
      </c>
      <c r="AK22" s="151">
        <v>393.84566000000001</v>
      </c>
      <c r="AL22" s="151">
        <v>406.65365000000003</v>
      </c>
      <c r="AM22" s="151">
        <v>0</v>
      </c>
      <c r="AN22" s="151">
        <v>294.58375000000001</v>
      </c>
      <c r="AO22" s="151">
        <v>0</v>
      </c>
      <c r="AP22" s="151">
        <v>262.64641999999998</v>
      </c>
      <c r="AQ22" s="151">
        <v>294.58533999999997</v>
      </c>
      <c r="AR22" s="151">
        <v>282.31094999999999</v>
      </c>
      <c r="AS22" s="151">
        <v>172.70599999999999</v>
      </c>
      <c r="AT22" s="151">
        <v>234.44149999999999</v>
      </c>
    </row>
    <row r="23" spans="1:46" ht="24" customHeight="1" x14ac:dyDescent="0.25">
      <c r="A23" s="18" t="s">
        <v>101</v>
      </c>
      <c r="B23" s="18" t="s">
        <v>801</v>
      </c>
      <c r="C23" s="152">
        <v>22</v>
      </c>
      <c r="D23" s="152">
        <v>24.31</v>
      </c>
      <c r="E23" s="152">
        <v>10.75</v>
      </c>
      <c r="F23" s="152">
        <v>25.97</v>
      </c>
      <c r="G23" s="152">
        <v>20.606539999999999</v>
      </c>
      <c r="H23" s="152">
        <v>71.16</v>
      </c>
      <c r="I23" s="152">
        <v>306.79000000000002</v>
      </c>
      <c r="J23" s="152">
        <v>69.656999999999996</v>
      </c>
      <c r="K23" s="152">
        <v>2.11</v>
      </c>
      <c r="L23" s="152">
        <v>2.94</v>
      </c>
      <c r="M23" s="152">
        <v>3.7890000000000001</v>
      </c>
      <c r="N23" s="152">
        <v>5.93</v>
      </c>
      <c r="O23" s="152">
        <v>5.93</v>
      </c>
      <c r="P23" s="152">
        <v>5.93</v>
      </c>
      <c r="Q23" s="152">
        <v>5.93</v>
      </c>
      <c r="R23" s="152">
        <v>935.2</v>
      </c>
      <c r="S23" s="152">
        <v>935.2</v>
      </c>
      <c r="T23" s="152">
        <v>970.36</v>
      </c>
      <c r="U23" s="152">
        <v>1</v>
      </c>
      <c r="V23" s="152">
        <v>1</v>
      </c>
      <c r="W23" s="152">
        <v>1001.4951</v>
      </c>
      <c r="X23" s="152">
        <v>0</v>
      </c>
      <c r="Y23" s="152">
        <v>0</v>
      </c>
      <c r="Z23" s="152">
        <v>108.37597</v>
      </c>
      <c r="AA23" s="152">
        <v>477.64699999999999</v>
      </c>
      <c r="AB23" s="152">
        <v>963.322</v>
      </c>
      <c r="AC23" s="152">
        <v>6.4084099999999999</v>
      </c>
      <c r="AD23" s="152">
        <v>6.6855900000000004</v>
      </c>
      <c r="AE23" s="152">
        <v>918.42944</v>
      </c>
      <c r="AF23" s="152">
        <v>922.22333000000003</v>
      </c>
      <c r="AG23" s="152">
        <v>989.27800000000002</v>
      </c>
      <c r="AH23" s="152">
        <v>5.75</v>
      </c>
      <c r="AI23" s="152">
        <v>5.81</v>
      </c>
      <c r="AJ23" s="152">
        <v>390.64366000000001</v>
      </c>
      <c r="AK23" s="152">
        <v>393.84566000000001</v>
      </c>
      <c r="AL23" s="152">
        <v>406.65365000000003</v>
      </c>
      <c r="AM23" s="152">
        <v>0</v>
      </c>
      <c r="AN23" s="152">
        <v>294.58375000000001</v>
      </c>
      <c r="AO23" s="152">
        <v>0</v>
      </c>
      <c r="AP23" s="152">
        <v>262.64641999999998</v>
      </c>
      <c r="AQ23" s="152">
        <v>294.58533999999997</v>
      </c>
      <c r="AR23" s="152">
        <v>282.31094999999999</v>
      </c>
      <c r="AS23" s="152">
        <v>504.61900000000003</v>
      </c>
      <c r="AT23" s="152">
        <v>477.93450000000001</v>
      </c>
    </row>
    <row r="24" spans="1:46" ht="24" customHeight="1" x14ac:dyDescent="0.25">
      <c r="A24" s="13" t="s">
        <v>101</v>
      </c>
      <c r="B24" s="13" t="s">
        <v>802</v>
      </c>
      <c r="C24" s="150">
        <v>23</v>
      </c>
      <c r="D24" s="150">
        <v>24.28</v>
      </c>
      <c r="E24" s="150">
        <v>11.9</v>
      </c>
      <c r="F24" s="150">
        <v>25.62</v>
      </c>
      <c r="G24" s="150">
        <v>19.44219</v>
      </c>
      <c r="H24" s="150">
        <v>70.84</v>
      </c>
      <c r="I24" s="150">
        <v>430.76</v>
      </c>
      <c r="J24" s="150">
        <v>335.58</v>
      </c>
      <c r="K24" s="150">
        <v>2.4900000000000002</v>
      </c>
      <c r="L24" s="150">
        <v>2.75</v>
      </c>
      <c r="M24" s="150">
        <v>4.0209999999999999</v>
      </c>
      <c r="N24" s="150">
        <v>8.23</v>
      </c>
      <c r="O24" s="150">
        <v>8.23</v>
      </c>
      <c r="P24" s="150">
        <v>8.23</v>
      </c>
      <c r="Q24" s="150">
        <v>8.23</v>
      </c>
      <c r="R24" s="150">
        <v>1029.8599999999999</v>
      </c>
      <c r="S24" s="150">
        <v>1029.8599999999999</v>
      </c>
      <c r="T24" s="150">
        <v>1011.64</v>
      </c>
      <c r="U24" s="150">
        <v>1</v>
      </c>
      <c r="V24" s="150">
        <v>1</v>
      </c>
      <c r="W24" s="150">
        <v>1058.3504700000001</v>
      </c>
      <c r="X24" s="150">
        <v>0</v>
      </c>
      <c r="Y24" s="150">
        <v>0</v>
      </c>
      <c r="Z24" s="150">
        <v>130.53335999999999</v>
      </c>
      <c r="AA24" s="150">
        <v>616.44299999999998</v>
      </c>
      <c r="AB24" s="150">
        <v>998.40599999999995</v>
      </c>
      <c r="AC24" s="150">
        <v>6.6948400000000001</v>
      </c>
      <c r="AD24" s="150">
        <v>6.4269699999999998</v>
      </c>
      <c r="AE24" s="150">
        <v>1000.89899</v>
      </c>
      <c r="AF24" s="150">
        <v>991.20205999999996</v>
      </c>
      <c r="AG24" s="150">
        <v>1023.383</v>
      </c>
      <c r="AH24" s="150">
        <v>6.46</v>
      </c>
      <c r="AI24" s="150">
        <v>6.36</v>
      </c>
      <c r="AJ24" s="150">
        <v>390.64366000000001</v>
      </c>
      <c r="AK24" s="150">
        <v>393.84566000000001</v>
      </c>
      <c r="AL24" s="150">
        <v>400.24966000000001</v>
      </c>
      <c r="AM24" s="150">
        <v>0</v>
      </c>
      <c r="AN24" s="150">
        <v>294.58375000000001</v>
      </c>
      <c r="AO24" s="150">
        <v>0</v>
      </c>
      <c r="AP24" s="150">
        <v>262.64641999999998</v>
      </c>
      <c r="AQ24" s="150">
        <v>294.58533999999997</v>
      </c>
      <c r="AR24" s="150">
        <v>282.31094999999999</v>
      </c>
      <c r="AS24" s="150">
        <v>617.43799999999999</v>
      </c>
      <c r="AT24" s="150">
        <v>869.37049999999999</v>
      </c>
    </row>
    <row r="25" spans="1:46" ht="24" customHeight="1" x14ac:dyDescent="0.25">
      <c r="A25" s="16" t="s">
        <v>101</v>
      </c>
      <c r="B25" s="16" t="s">
        <v>803</v>
      </c>
      <c r="C25" s="151">
        <v>23</v>
      </c>
      <c r="D25" s="151">
        <v>24.29</v>
      </c>
      <c r="E25" s="151">
        <v>10.27</v>
      </c>
      <c r="F25" s="151">
        <v>25.65</v>
      </c>
      <c r="G25" s="151">
        <v>19.44219</v>
      </c>
      <c r="H25" s="151">
        <v>69.88</v>
      </c>
      <c r="I25" s="151">
        <v>551.69000000000005</v>
      </c>
      <c r="J25" s="151">
        <v>551.61599999999999</v>
      </c>
      <c r="K25" s="151">
        <v>2.69</v>
      </c>
      <c r="L25" s="151">
        <v>2.34</v>
      </c>
      <c r="M25" s="151">
        <v>3.1230000000000002</v>
      </c>
      <c r="N25" s="151">
        <v>8.4600000000000009</v>
      </c>
      <c r="O25" s="151">
        <v>8.4600000000000009</v>
      </c>
      <c r="P25" s="151">
        <v>8.4600000000000009</v>
      </c>
      <c r="Q25" s="151">
        <v>8.4600000000000009</v>
      </c>
      <c r="R25" s="151">
        <v>1040.1500000000001</v>
      </c>
      <c r="S25" s="151">
        <v>1040.1500000000001</v>
      </c>
      <c r="T25" s="151">
        <v>1055.5</v>
      </c>
      <c r="U25" s="151">
        <v>1</v>
      </c>
      <c r="V25" s="151">
        <v>1</v>
      </c>
      <c r="W25" s="151">
        <v>1089.5623800000001</v>
      </c>
      <c r="X25" s="151">
        <v>95.725999999999999</v>
      </c>
      <c r="Y25" s="151">
        <v>95.725999999999999</v>
      </c>
      <c r="Z25" s="151">
        <v>208.13682</v>
      </c>
      <c r="AA25" s="151">
        <v>740.50800000000004</v>
      </c>
      <c r="AB25" s="151">
        <v>1034.6990000000001</v>
      </c>
      <c r="AC25" s="151">
        <v>4.6013799999999998</v>
      </c>
      <c r="AD25" s="151">
        <v>4.9894800000000004</v>
      </c>
      <c r="AE25" s="151">
        <v>1037.96136</v>
      </c>
      <c r="AF25" s="151">
        <v>1021.13019</v>
      </c>
      <c r="AG25" s="151">
        <v>1059.0150000000001</v>
      </c>
      <c r="AH25" s="151">
        <v>6.73</v>
      </c>
      <c r="AI25" s="151">
        <v>6.81</v>
      </c>
      <c r="AJ25" s="151">
        <v>390.64366000000001</v>
      </c>
      <c r="AK25" s="151">
        <v>393.84566000000001</v>
      </c>
      <c r="AL25" s="151">
        <v>374.63368000000003</v>
      </c>
      <c r="AM25" s="151">
        <v>0</v>
      </c>
      <c r="AN25" s="151">
        <v>294.58375000000001</v>
      </c>
      <c r="AO25" s="151">
        <v>0</v>
      </c>
      <c r="AP25" s="151">
        <v>262.64641999999998</v>
      </c>
      <c r="AQ25" s="151">
        <v>294.58533999999997</v>
      </c>
      <c r="AR25" s="151">
        <v>282.31094999999999</v>
      </c>
      <c r="AS25" s="151">
        <v>744.73800000000006</v>
      </c>
      <c r="AT25" s="151">
        <v>1049.653</v>
      </c>
    </row>
    <row r="26" spans="1:46" ht="24" customHeight="1" x14ac:dyDescent="0.25">
      <c r="A26" s="16" t="s">
        <v>101</v>
      </c>
      <c r="B26" s="16" t="s">
        <v>804</v>
      </c>
      <c r="C26" s="151">
        <v>22</v>
      </c>
      <c r="D26" s="151">
        <v>24.29</v>
      </c>
      <c r="E26" s="151">
        <v>9.65</v>
      </c>
      <c r="F26" s="151">
        <v>25.52</v>
      </c>
      <c r="G26" s="151">
        <v>19.44219</v>
      </c>
      <c r="H26" s="151">
        <v>69.98</v>
      </c>
      <c r="I26" s="151">
        <v>669.64</v>
      </c>
      <c r="J26" s="151">
        <v>674.42499999999995</v>
      </c>
      <c r="K26" s="151">
        <v>3.14</v>
      </c>
      <c r="L26" s="151">
        <v>2.91</v>
      </c>
      <c r="M26" s="151">
        <v>2.9889999999999999</v>
      </c>
      <c r="N26" s="151">
        <v>9.1</v>
      </c>
      <c r="O26" s="151">
        <v>9.1</v>
      </c>
      <c r="P26" s="151">
        <v>9.1</v>
      </c>
      <c r="Q26" s="151">
        <v>9.1</v>
      </c>
      <c r="R26" s="151">
        <v>962.61</v>
      </c>
      <c r="S26" s="151">
        <v>962.61</v>
      </c>
      <c r="T26" s="151">
        <v>1081.93</v>
      </c>
      <c r="U26" s="151">
        <v>1</v>
      </c>
      <c r="V26" s="151">
        <v>1</v>
      </c>
      <c r="W26" s="151">
        <v>1102.20786</v>
      </c>
      <c r="X26" s="151">
        <v>868.19</v>
      </c>
      <c r="Y26" s="151">
        <v>868.19</v>
      </c>
      <c r="Z26" s="151">
        <v>313.00826999999998</v>
      </c>
      <c r="AA26" s="151">
        <v>843.70299999999997</v>
      </c>
      <c r="AB26" s="151">
        <v>1047.3330000000001</v>
      </c>
      <c r="AC26" s="151">
        <v>4.3593799999999998</v>
      </c>
      <c r="AD26" s="151">
        <v>4.5999699999999999</v>
      </c>
      <c r="AE26" s="151">
        <v>1051.41931</v>
      </c>
      <c r="AF26" s="151">
        <v>1066.65833</v>
      </c>
      <c r="AG26" s="151">
        <v>1070.0319999999999</v>
      </c>
      <c r="AH26" s="151">
        <v>8.44</v>
      </c>
      <c r="AI26" s="151">
        <v>8.65</v>
      </c>
      <c r="AJ26" s="151">
        <v>358.62369000000001</v>
      </c>
      <c r="AK26" s="151">
        <v>390.64366000000001</v>
      </c>
      <c r="AL26" s="151">
        <v>358.62369000000001</v>
      </c>
      <c r="AM26" s="151">
        <v>0</v>
      </c>
      <c r="AN26" s="151">
        <v>294.58375000000001</v>
      </c>
      <c r="AO26" s="151">
        <v>0</v>
      </c>
      <c r="AP26" s="151">
        <v>262.64641999999998</v>
      </c>
      <c r="AQ26" s="151">
        <v>208.66461000000001</v>
      </c>
      <c r="AR26" s="151">
        <v>225.84876</v>
      </c>
      <c r="AS26" s="151">
        <v>847.40899999999999</v>
      </c>
      <c r="AT26" s="151">
        <v>1045.5615</v>
      </c>
    </row>
    <row r="27" spans="1:46" ht="24" customHeight="1" x14ac:dyDescent="0.25">
      <c r="A27" s="16" t="s">
        <v>101</v>
      </c>
      <c r="B27" s="16" t="s">
        <v>805</v>
      </c>
      <c r="C27" s="151">
        <v>22</v>
      </c>
      <c r="D27" s="151">
        <v>24.24</v>
      </c>
      <c r="E27" s="151">
        <v>12.09</v>
      </c>
      <c r="F27" s="151">
        <v>25.43</v>
      </c>
      <c r="G27" s="151">
        <v>19.44219</v>
      </c>
      <c r="H27" s="151">
        <v>69.75</v>
      </c>
      <c r="I27" s="151">
        <v>768.9</v>
      </c>
      <c r="J27" s="151">
        <v>779.85900000000004</v>
      </c>
      <c r="K27" s="151">
        <v>3.7</v>
      </c>
      <c r="L27" s="151">
        <v>4.5199999999999996</v>
      </c>
      <c r="M27" s="151">
        <v>2.871</v>
      </c>
      <c r="N27" s="151">
        <v>8.6999999999999993</v>
      </c>
      <c r="O27" s="151">
        <v>8.6999999999999993</v>
      </c>
      <c r="P27" s="151">
        <v>8.6999999999999993</v>
      </c>
      <c r="Q27" s="151">
        <v>8.6999999999999993</v>
      </c>
      <c r="R27" s="151">
        <v>778.93</v>
      </c>
      <c r="S27" s="151">
        <v>778.93</v>
      </c>
      <c r="T27" s="151">
        <v>1092.43</v>
      </c>
      <c r="U27" s="151">
        <v>1</v>
      </c>
      <c r="V27" s="151">
        <v>1</v>
      </c>
      <c r="W27" s="151">
        <v>1109.8732</v>
      </c>
      <c r="X27" s="151">
        <v>1091.3389999999999</v>
      </c>
      <c r="Y27" s="151">
        <v>1091.3389999999999</v>
      </c>
      <c r="Z27" s="151">
        <v>390.47363000000001</v>
      </c>
      <c r="AA27" s="151">
        <v>949.14200000000005</v>
      </c>
      <c r="AB27" s="151">
        <v>1070.845</v>
      </c>
      <c r="AC27" s="151">
        <v>4.3775300000000001</v>
      </c>
      <c r="AD27" s="151">
        <v>4.4324199999999996</v>
      </c>
      <c r="AE27" s="151">
        <v>1073.6400799999999</v>
      </c>
      <c r="AF27" s="151">
        <v>1052.81122</v>
      </c>
      <c r="AG27" s="151">
        <v>1090.3009999999999</v>
      </c>
      <c r="AH27" s="151">
        <v>7.65</v>
      </c>
      <c r="AI27" s="151">
        <v>8.06</v>
      </c>
      <c r="AJ27" s="151">
        <v>326.60372000000001</v>
      </c>
      <c r="AK27" s="151">
        <v>320.19972999999999</v>
      </c>
      <c r="AL27" s="151">
        <v>326.60372000000001</v>
      </c>
      <c r="AM27" s="151">
        <v>0</v>
      </c>
      <c r="AN27" s="151">
        <v>294.58375000000001</v>
      </c>
      <c r="AO27" s="151">
        <v>0</v>
      </c>
      <c r="AP27" s="151">
        <v>262.64641999999998</v>
      </c>
      <c r="AQ27" s="151">
        <v>225.84876</v>
      </c>
      <c r="AR27" s="151">
        <v>225.84876</v>
      </c>
      <c r="AS27" s="151">
        <v>948.65099999999995</v>
      </c>
      <c r="AT27" s="151">
        <v>1054.8030000000001</v>
      </c>
    </row>
    <row r="28" spans="1:46" ht="24" customHeight="1" x14ac:dyDescent="0.25">
      <c r="A28" s="16" t="s">
        <v>101</v>
      </c>
      <c r="B28" s="16" t="s">
        <v>806</v>
      </c>
      <c r="C28" s="151">
        <v>22</v>
      </c>
      <c r="D28" s="151">
        <v>24.29</v>
      </c>
      <c r="E28" s="151">
        <v>11.84</v>
      </c>
      <c r="F28" s="151">
        <v>24.63</v>
      </c>
      <c r="G28" s="151">
        <v>19.44219</v>
      </c>
      <c r="H28" s="151">
        <v>68.459999999999994</v>
      </c>
      <c r="I28" s="151">
        <v>848.24</v>
      </c>
      <c r="J28" s="151">
        <v>847.77800000000002</v>
      </c>
      <c r="K28" s="151">
        <v>3.93</v>
      </c>
      <c r="L28" s="151">
        <v>5.33</v>
      </c>
      <c r="M28" s="151">
        <v>3.9870000000000001</v>
      </c>
      <c r="N28" s="151">
        <v>8.5299999999999994</v>
      </c>
      <c r="O28" s="151">
        <v>8.5299999999999994</v>
      </c>
      <c r="P28" s="151">
        <v>8.5299999999999994</v>
      </c>
      <c r="Q28" s="151">
        <v>8.5299999999999994</v>
      </c>
      <c r="R28" s="151">
        <v>414.97</v>
      </c>
      <c r="S28" s="151">
        <v>414.97</v>
      </c>
      <c r="T28" s="151">
        <v>1085.79</v>
      </c>
      <c r="U28" s="151">
        <v>1</v>
      </c>
      <c r="V28" s="151">
        <v>1</v>
      </c>
      <c r="W28" s="151">
        <v>1110.00692</v>
      </c>
      <c r="X28" s="151">
        <v>1089.626</v>
      </c>
      <c r="Y28" s="151">
        <v>1089.626</v>
      </c>
      <c r="Z28" s="151">
        <v>416.88040000000001</v>
      </c>
      <c r="AA28" s="151">
        <v>1021.857</v>
      </c>
      <c r="AB28" s="151">
        <v>1078.4870000000001</v>
      </c>
      <c r="AC28" s="151">
        <v>6.9730499999999997</v>
      </c>
      <c r="AD28" s="151">
        <v>4.9159300000000004</v>
      </c>
      <c r="AE28" s="151">
        <v>1084.7639200000001</v>
      </c>
      <c r="AF28" s="151">
        <v>1085.2231400000001</v>
      </c>
      <c r="AG28" s="151">
        <v>1097.7470000000001</v>
      </c>
      <c r="AH28" s="151">
        <v>9.16</v>
      </c>
      <c r="AI28" s="151">
        <v>8.9499999999999993</v>
      </c>
      <c r="AJ28" s="151">
        <v>326.60372000000001</v>
      </c>
      <c r="AK28" s="151">
        <v>294.58375000000001</v>
      </c>
      <c r="AL28" s="151">
        <v>326.60372000000001</v>
      </c>
      <c r="AM28" s="151">
        <v>0</v>
      </c>
      <c r="AN28" s="151">
        <v>294.58375000000001</v>
      </c>
      <c r="AO28" s="151">
        <v>0</v>
      </c>
      <c r="AP28" s="151">
        <v>262.64641999999998</v>
      </c>
      <c r="AQ28" s="151">
        <v>265.1268</v>
      </c>
      <c r="AR28" s="151">
        <v>225.84876</v>
      </c>
      <c r="AS28" s="151">
        <v>1002.341</v>
      </c>
      <c r="AT28" s="151">
        <v>1060.74</v>
      </c>
    </row>
    <row r="29" spans="1:46" ht="24" customHeight="1" x14ac:dyDescent="0.25">
      <c r="A29" s="16" t="s">
        <v>101</v>
      </c>
      <c r="B29" s="16" t="s">
        <v>807</v>
      </c>
      <c r="C29" s="151">
        <v>22</v>
      </c>
      <c r="D29" s="151">
        <v>24.31</v>
      </c>
      <c r="E29" s="151">
        <v>10.33</v>
      </c>
      <c r="F29" s="151">
        <v>25.65</v>
      </c>
      <c r="G29" s="151">
        <v>19.44219</v>
      </c>
      <c r="H29" s="151">
        <v>70.27</v>
      </c>
      <c r="I29" s="151">
        <v>920.56</v>
      </c>
      <c r="J29" s="151">
        <v>932.14099999999996</v>
      </c>
      <c r="K29" s="151">
        <v>4.74</v>
      </c>
      <c r="L29" s="151">
        <v>5.47</v>
      </c>
      <c r="M29" s="151">
        <v>4.5190000000000001</v>
      </c>
      <c r="N29" s="151">
        <v>9.0399999999999991</v>
      </c>
      <c r="O29" s="151">
        <v>9.0399999999999991</v>
      </c>
      <c r="P29" s="151">
        <v>9.0399999999999991</v>
      </c>
      <c r="Q29" s="151">
        <v>9.0399999999999991</v>
      </c>
      <c r="R29" s="151">
        <v>401.27</v>
      </c>
      <c r="S29" s="151">
        <v>401.27</v>
      </c>
      <c r="T29" s="151">
        <v>1090.79</v>
      </c>
      <c r="U29" s="151">
        <v>1</v>
      </c>
      <c r="V29" s="151">
        <v>1</v>
      </c>
      <c r="W29" s="151">
        <v>1104.1923999999999</v>
      </c>
      <c r="X29" s="151">
        <v>1082.0350000000001</v>
      </c>
      <c r="Y29" s="151">
        <v>1082.0350000000001</v>
      </c>
      <c r="Z29" s="151">
        <v>623.79957000000002</v>
      </c>
      <c r="AA29" s="151">
        <v>1079.394</v>
      </c>
      <c r="AB29" s="151">
        <v>1083.4010000000001</v>
      </c>
      <c r="AC29" s="151">
        <v>8.8723100000000006</v>
      </c>
      <c r="AD29" s="151">
        <v>7.0291199999999998</v>
      </c>
      <c r="AE29" s="151">
        <v>1113.81726</v>
      </c>
      <c r="AF29" s="151">
        <v>1119.93561</v>
      </c>
      <c r="AG29" s="151">
        <v>1102.116</v>
      </c>
      <c r="AH29" s="151">
        <v>9.48</v>
      </c>
      <c r="AI29" s="151">
        <v>9.68</v>
      </c>
      <c r="AJ29" s="151">
        <v>310.59372999999999</v>
      </c>
      <c r="AK29" s="151">
        <v>310.59372999999999</v>
      </c>
      <c r="AL29" s="151">
        <v>310.59372999999999</v>
      </c>
      <c r="AM29" s="151">
        <v>0</v>
      </c>
      <c r="AN29" s="151">
        <v>294.58375000000001</v>
      </c>
      <c r="AO29" s="151">
        <v>0</v>
      </c>
      <c r="AP29" s="151">
        <v>262.64641999999998</v>
      </c>
      <c r="AQ29" s="151">
        <v>245.48777999999999</v>
      </c>
      <c r="AR29" s="151">
        <v>223.39388</v>
      </c>
      <c r="AS29" s="151">
        <v>950.16200000000003</v>
      </c>
      <c r="AT29" s="151">
        <v>1064.5844999999999</v>
      </c>
    </row>
    <row r="30" spans="1:46" ht="24" customHeight="1" x14ac:dyDescent="0.25">
      <c r="A30" s="16" t="s">
        <v>101</v>
      </c>
      <c r="B30" s="16" t="s">
        <v>808</v>
      </c>
      <c r="C30" s="151">
        <v>22</v>
      </c>
      <c r="D30" s="151">
        <v>26.31</v>
      </c>
      <c r="E30" s="151">
        <v>11.52</v>
      </c>
      <c r="F30" s="151">
        <v>25.31</v>
      </c>
      <c r="G30" s="151">
        <v>19.44219</v>
      </c>
      <c r="H30" s="151">
        <v>61.98</v>
      </c>
      <c r="I30" s="151">
        <v>978.35</v>
      </c>
      <c r="J30" s="151">
        <v>973.101</v>
      </c>
      <c r="K30" s="151">
        <v>5.46</v>
      </c>
      <c r="L30" s="151">
        <v>4.9400000000000004</v>
      </c>
      <c r="M30" s="151">
        <v>5.6189999999999998</v>
      </c>
      <c r="N30" s="151">
        <v>10.71</v>
      </c>
      <c r="O30" s="151">
        <v>10.71</v>
      </c>
      <c r="P30" s="151">
        <v>10.71</v>
      </c>
      <c r="Q30" s="151">
        <v>10.71</v>
      </c>
      <c r="R30" s="151">
        <v>859.38</v>
      </c>
      <c r="S30" s="151">
        <v>859.38</v>
      </c>
      <c r="T30" s="151">
        <v>1094.29</v>
      </c>
      <c r="U30" s="151">
        <v>1</v>
      </c>
      <c r="V30" s="151">
        <v>1</v>
      </c>
      <c r="W30" s="151">
        <v>1097.31609</v>
      </c>
      <c r="X30" s="151">
        <v>1061.7909999999999</v>
      </c>
      <c r="Y30" s="151">
        <v>1061.7909999999999</v>
      </c>
      <c r="Z30" s="151">
        <v>1014.28374</v>
      </c>
      <c r="AA30" s="151">
        <v>1098.21</v>
      </c>
      <c r="AB30" s="151">
        <v>1078.567</v>
      </c>
      <c r="AC30" s="151">
        <v>7.6331300000000004</v>
      </c>
      <c r="AD30" s="151">
        <v>8.3254599999999996</v>
      </c>
      <c r="AE30" s="151">
        <v>1132.9553800000001</v>
      </c>
      <c r="AF30" s="151">
        <v>1034.3194000000001</v>
      </c>
      <c r="AG30" s="151">
        <v>1104.9069999999999</v>
      </c>
      <c r="AH30" s="151">
        <v>9.27</v>
      </c>
      <c r="AI30" s="151">
        <v>10.08</v>
      </c>
      <c r="AJ30" s="151">
        <v>374.63368000000003</v>
      </c>
      <c r="AK30" s="151">
        <v>374.63368000000003</v>
      </c>
      <c r="AL30" s="151">
        <v>358.62369000000001</v>
      </c>
      <c r="AM30" s="151">
        <v>0</v>
      </c>
      <c r="AN30" s="151">
        <v>294.58375000000001</v>
      </c>
      <c r="AO30" s="151">
        <v>0</v>
      </c>
      <c r="AP30" s="151">
        <v>262.64641999999998</v>
      </c>
      <c r="AQ30" s="151">
        <v>294.58533999999997</v>
      </c>
      <c r="AR30" s="151">
        <v>294.58533999999997</v>
      </c>
      <c r="AS30" s="151">
        <v>1155.9839999999999</v>
      </c>
      <c r="AT30" s="151">
        <v>1065.4365</v>
      </c>
    </row>
    <row r="31" spans="1:46" ht="24" customHeight="1" x14ac:dyDescent="0.25">
      <c r="A31" s="18" t="s">
        <v>101</v>
      </c>
      <c r="B31" s="18" t="s">
        <v>809</v>
      </c>
      <c r="C31" s="152">
        <v>22</v>
      </c>
      <c r="D31" s="152">
        <v>47.26</v>
      </c>
      <c r="E31" s="152">
        <v>11.09</v>
      </c>
      <c r="F31" s="152">
        <v>25.38</v>
      </c>
      <c r="G31" s="152">
        <v>19.44219</v>
      </c>
      <c r="H31" s="152">
        <v>66.349999999999994</v>
      </c>
      <c r="I31" s="152">
        <v>1014.15</v>
      </c>
      <c r="J31" s="152">
        <v>1061.4000000000001</v>
      </c>
      <c r="K31" s="152">
        <v>5.73</v>
      </c>
      <c r="L31" s="152">
        <v>4.8</v>
      </c>
      <c r="M31" s="152">
        <v>7.51</v>
      </c>
      <c r="N31" s="152">
        <v>11.41</v>
      </c>
      <c r="O31" s="152">
        <v>11.41</v>
      </c>
      <c r="P31" s="152">
        <v>11.41</v>
      </c>
      <c r="Q31" s="152">
        <v>11.41</v>
      </c>
      <c r="R31" s="152">
        <v>760.4</v>
      </c>
      <c r="S31" s="152">
        <v>760.4</v>
      </c>
      <c r="T31" s="152">
        <v>1092.3599999999999</v>
      </c>
      <c r="U31" s="152">
        <v>5</v>
      </c>
      <c r="V31" s="152">
        <v>5</v>
      </c>
      <c r="W31" s="152">
        <v>1087.42329</v>
      </c>
      <c r="X31" s="152">
        <v>1071.44</v>
      </c>
      <c r="Y31" s="152">
        <v>1071.44</v>
      </c>
      <c r="Z31" s="152">
        <v>806.74875999999995</v>
      </c>
      <c r="AA31" s="152">
        <v>1103.8389999999999</v>
      </c>
      <c r="AB31" s="152">
        <v>1080.4349999999999</v>
      </c>
      <c r="AC31" s="152">
        <v>9.9027499999999993</v>
      </c>
      <c r="AD31" s="152">
        <v>9.6444899999999993</v>
      </c>
      <c r="AE31" s="152">
        <v>1110.2089800000001</v>
      </c>
      <c r="AF31" s="152">
        <v>1106.40967</v>
      </c>
      <c r="AG31" s="152">
        <v>1104.5409999999999</v>
      </c>
      <c r="AH31" s="152">
        <v>9.7100000000000009</v>
      </c>
      <c r="AI31" s="152">
        <v>10.66</v>
      </c>
      <c r="AJ31" s="152">
        <v>445.07762000000002</v>
      </c>
      <c r="AK31" s="152">
        <v>342.61371000000003</v>
      </c>
      <c r="AL31" s="152">
        <v>358.62369000000001</v>
      </c>
      <c r="AM31" s="152">
        <v>0</v>
      </c>
      <c r="AN31" s="152">
        <v>294.58375000000001</v>
      </c>
      <c r="AO31" s="152">
        <v>0</v>
      </c>
      <c r="AP31" s="152">
        <v>262.64641999999998</v>
      </c>
      <c r="AQ31" s="152">
        <v>294.58533999999997</v>
      </c>
      <c r="AR31" s="152">
        <v>274.94630999999998</v>
      </c>
      <c r="AS31" s="152">
        <v>981.33600000000001</v>
      </c>
      <c r="AT31" s="152">
        <v>1053.5995</v>
      </c>
    </row>
    <row r="32" spans="1:46" ht="24" customHeight="1" x14ac:dyDescent="0.25">
      <c r="A32" s="13" t="s">
        <v>101</v>
      </c>
      <c r="B32" s="13" t="s">
        <v>810</v>
      </c>
      <c r="C32" s="150">
        <v>21</v>
      </c>
      <c r="D32" s="150">
        <v>47.21</v>
      </c>
      <c r="E32" s="150">
        <v>12.98</v>
      </c>
      <c r="F32" s="150">
        <v>25.06</v>
      </c>
      <c r="G32" s="150">
        <v>19.44219</v>
      </c>
      <c r="H32" s="150">
        <v>71.739999999999995</v>
      </c>
      <c r="I32" s="150">
        <v>1007.17</v>
      </c>
      <c r="J32" s="150">
        <v>650.14499999999998</v>
      </c>
      <c r="K32" s="150">
        <v>5.77</v>
      </c>
      <c r="L32" s="150">
        <v>5.84</v>
      </c>
      <c r="M32" s="150">
        <v>8.2230000000000008</v>
      </c>
      <c r="N32" s="150">
        <v>12.01</v>
      </c>
      <c r="O32" s="150">
        <v>12.01</v>
      </c>
      <c r="P32" s="150">
        <v>12.01</v>
      </c>
      <c r="Q32" s="150">
        <v>12.01</v>
      </c>
      <c r="R32" s="150">
        <v>1214.32</v>
      </c>
      <c r="S32" s="150">
        <v>1214.32</v>
      </c>
      <c r="T32" s="150">
        <v>1085</v>
      </c>
      <c r="U32" s="150">
        <v>6</v>
      </c>
      <c r="V32" s="150">
        <v>7</v>
      </c>
      <c r="W32" s="150">
        <v>1081.84879</v>
      </c>
      <c r="X32" s="150">
        <v>1063.136</v>
      </c>
      <c r="Y32" s="150">
        <v>1063.136</v>
      </c>
      <c r="Z32" s="150">
        <v>866.09612000000004</v>
      </c>
      <c r="AA32" s="150">
        <v>1125.19</v>
      </c>
      <c r="AB32" s="150">
        <v>1077.752</v>
      </c>
      <c r="AC32" s="150">
        <v>8.1923700000000004</v>
      </c>
      <c r="AD32" s="150">
        <v>9.4526400000000006</v>
      </c>
      <c r="AE32" s="150">
        <v>915.50629000000004</v>
      </c>
      <c r="AF32" s="150">
        <v>1214.05072</v>
      </c>
      <c r="AG32" s="150">
        <v>1105.0920000000001</v>
      </c>
      <c r="AH32" s="150">
        <v>10.71</v>
      </c>
      <c r="AI32" s="150">
        <v>10.7</v>
      </c>
      <c r="AJ32" s="150">
        <v>438.67362000000003</v>
      </c>
      <c r="AK32" s="150">
        <v>326.60372000000001</v>
      </c>
      <c r="AL32" s="150">
        <v>342.61371000000003</v>
      </c>
      <c r="AM32" s="150">
        <v>0</v>
      </c>
      <c r="AN32" s="150">
        <v>294.58375000000001</v>
      </c>
      <c r="AO32" s="150">
        <v>0</v>
      </c>
      <c r="AP32" s="150">
        <v>262.64641999999998</v>
      </c>
      <c r="AQ32" s="150">
        <v>294.58533999999997</v>
      </c>
      <c r="AR32" s="150">
        <v>274.94630999999998</v>
      </c>
      <c r="AS32" s="150">
        <v>1141.8230000000001</v>
      </c>
      <c r="AT32" s="150">
        <v>1050.6144999999999</v>
      </c>
    </row>
    <row r="33" spans="1:46" ht="24" customHeight="1" x14ac:dyDescent="0.25">
      <c r="A33" s="16" t="s">
        <v>101</v>
      </c>
      <c r="B33" s="16" t="s">
        <v>811</v>
      </c>
      <c r="C33" s="151">
        <v>21</v>
      </c>
      <c r="D33" s="151">
        <v>37.85</v>
      </c>
      <c r="E33" s="151">
        <v>11.8</v>
      </c>
      <c r="F33" s="151">
        <v>23.61</v>
      </c>
      <c r="G33" s="151">
        <v>19.44219</v>
      </c>
      <c r="H33" s="151">
        <v>69.47</v>
      </c>
      <c r="I33" s="151">
        <v>1015.96</v>
      </c>
      <c r="J33" s="151">
        <v>862.62699999999995</v>
      </c>
      <c r="K33" s="151">
        <v>6.13</v>
      </c>
      <c r="L33" s="151">
        <v>6.15</v>
      </c>
      <c r="M33" s="151">
        <v>8.5190000000000001</v>
      </c>
      <c r="N33" s="151">
        <v>12.39</v>
      </c>
      <c r="O33" s="151">
        <v>12.39</v>
      </c>
      <c r="P33" s="151">
        <v>12.39</v>
      </c>
      <c r="Q33" s="151">
        <v>12.39</v>
      </c>
      <c r="R33" s="151">
        <v>652.49</v>
      </c>
      <c r="S33" s="151">
        <v>652.49</v>
      </c>
      <c r="T33" s="151">
        <v>1084.57</v>
      </c>
      <c r="U33" s="151">
        <v>7</v>
      </c>
      <c r="V33" s="151">
        <v>8</v>
      </c>
      <c r="W33" s="151">
        <v>1075.5165099999999</v>
      </c>
      <c r="X33" s="151">
        <v>1061.729</v>
      </c>
      <c r="Y33" s="151">
        <v>1061.729</v>
      </c>
      <c r="Z33" s="151">
        <v>649.66553999999996</v>
      </c>
      <c r="AA33" s="151">
        <v>1113.713</v>
      </c>
      <c r="AB33" s="151">
        <v>1079.7840000000001</v>
      </c>
      <c r="AC33" s="151">
        <v>9.8536599999999996</v>
      </c>
      <c r="AD33" s="151">
        <v>9.6451499999999992</v>
      </c>
      <c r="AE33" s="151">
        <v>1161.7451799999999</v>
      </c>
      <c r="AF33" s="151">
        <v>1163.6501499999999</v>
      </c>
      <c r="AG33" s="151">
        <v>1107.5119999999999</v>
      </c>
      <c r="AH33" s="151">
        <v>9.69</v>
      </c>
      <c r="AI33" s="151">
        <v>10.78</v>
      </c>
      <c r="AJ33" s="151">
        <v>438.67362000000003</v>
      </c>
      <c r="AK33" s="151">
        <v>326.60372000000001</v>
      </c>
      <c r="AL33" s="151">
        <v>342.61371000000003</v>
      </c>
      <c r="AM33" s="151">
        <v>0</v>
      </c>
      <c r="AN33" s="151">
        <v>294.58375000000001</v>
      </c>
      <c r="AO33" s="151">
        <v>0</v>
      </c>
      <c r="AP33" s="151">
        <v>262.64641999999998</v>
      </c>
      <c r="AQ33" s="151">
        <v>294.58533999999997</v>
      </c>
      <c r="AR33" s="151">
        <v>274.94630999999998</v>
      </c>
      <c r="AS33" s="151">
        <v>1005.333</v>
      </c>
      <c r="AT33" s="151">
        <v>1050.1479999999999</v>
      </c>
    </row>
    <row r="34" spans="1:46" ht="24" customHeight="1" x14ac:dyDescent="0.25">
      <c r="A34" s="16" t="s">
        <v>101</v>
      </c>
      <c r="B34" s="16" t="s">
        <v>812</v>
      </c>
      <c r="C34" s="151">
        <v>21</v>
      </c>
      <c r="D34" s="151">
        <v>37.81</v>
      </c>
      <c r="E34" s="151">
        <v>11.13</v>
      </c>
      <c r="F34" s="151">
        <v>24.6</v>
      </c>
      <c r="G34" s="151">
        <v>19.44219</v>
      </c>
      <c r="H34" s="151">
        <v>66.39</v>
      </c>
      <c r="I34" s="151">
        <v>932.04</v>
      </c>
      <c r="J34" s="151">
        <v>516.21500000000003</v>
      </c>
      <c r="K34" s="151">
        <v>6.07</v>
      </c>
      <c r="L34" s="151">
        <v>7.19</v>
      </c>
      <c r="M34" s="151">
        <v>8.23</v>
      </c>
      <c r="N34" s="151">
        <v>12.89</v>
      </c>
      <c r="O34" s="151">
        <v>12.89</v>
      </c>
      <c r="P34" s="151">
        <v>12.89</v>
      </c>
      <c r="Q34" s="151">
        <v>12.89</v>
      </c>
      <c r="R34" s="151">
        <v>1166.06</v>
      </c>
      <c r="S34" s="151">
        <v>1166.06</v>
      </c>
      <c r="T34" s="151">
        <v>1051.21</v>
      </c>
      <c r="U34" s="151">
        <v>8</v>
      </c>
      <c r="V34" s="151">
        <v>9</v>
      </c>
      <c r="W34" s="151">
        <v>1072.4854800000001</v>
      </c>
      <c r="X34" s="151">
        <v>1036.066</v>
      </c>
      <c r="Y34" s="151">
        <v>1036.066</v>
      </c>
      <c r="Z34" s="151">
        <v>443.79084</v>
      </c>
      <c r="AA34" s="151">
        <v>1069.54</v>
      </c>
      <c r="AB34" s="151">
        <v>1043.5840000000001</v>
      </c>
      <c r="AC34" s="151">
        <v>11.42403</v>
      </c>
      <c r="AD34" s="151">
        <v>10.93065</v>
      </c>
      <c r="AE34" s="151">
        <v>1088.5230100000001</v>
      </c>
      <c r="AF34" s="151">
        <v>1102.37952</v>
      </c>
      <c r="AG34" s="151">
        <v>1054.02</v>
      </c>
      <c r="AH34" s="151">
        <v>9.8800000000000008</v>
      </c>
      <c r="AI34" s="151">
        <v>11.06</v>
      </c>
      <c r="AJ34" s="151">
        <v>438.67362000000003</v>
      </c>
      <c r="AK34" s="151">
        <v>326.60372000000001</v>
      </c>
      <c r="AL34" s="151">
        <v>342.61371000000003</v>
      </c>
      <c r="AM34" s="151">
        <v>0</v>
      </c>
      <c r="AN34" s="151">
        <v>294.58375000000001</v>
      </c>
      <c r="AO34" s="151">
        <v>0</v>
      </c>
      <c r="AP34" s="151">
        <v>262.64641999999998</v>
      </c>
      <c r="AQ34" s="151">
        <v>294.58533999999997</v>
      </c>
      <c r="AR34" s="151">
        <v>274.94630999999998</v>
      </c>
      <c r="AS34" s="151">
        <v>1066.826</v>
      </c>
      <c r="AT34" s="151">
        <v>1047.7184999999999</v>
      </c>
    </row>
    <row r="35" spans="1:46" ht="24" customHeight="1" x14ac:dyDescent="0.25">
      <c r="A35" s="16" t="s">
        <v>101</v>
      </c>
      <c r="B35" s="16" t="s">
        <v>813</v>
      </c>
      <c r="C35" s="151">
        <v>21</v>
      </c>
      <c r="D35" s="151">
        <v>37.81</v>
      </c>
      <c r="E35" s="151">
        <v>12.78</v>
      </c>
      <c r="F35" s="151">
        <v>24.26</v>
      </c>
      <c r="G35" s="151">
        <v>19.44219</v>
      </c>
      <c r="H35" s="151">
        <v>70.48</v>
      </c>
      <c r="I35" s="151">
        <v>792.27</v>
      </c>
      <c r="J35" s="151">
        <v>340.87099999999998</v>
      </c>
      <c r="K35" s="151">
        <v>6.05</v>
      </c>
      <c r="L35" s="151">
        <v>6.5</v>
      </c>
      <c r="M35" s="151">
        <v>9.7750000000000004</v>
      </c>
      <c r="N35" s="151">
        <v>11.89</v>
      </c>
      <c r="O35" s="151">
        <v>11.89</v>
      </c>
      <c r="P35" s="151">
        <v>11.89</v>
      </c>
      <c r="Q35" s="151">
        <v>11.89</v>
      </c>
      <c r="R35" s="151">
        <v>485.24</v>
      </c>
      <c r="S35" s="151">
        <v>485.24</v>
      </c>
      <c r="T35" s="151">
        <v>1043.6400000000001</v>
      </c>
      <c r="U35" s="151">
        <v>9</v>
      </c>
      <c r="V35" s="151">
        <v>9</v>
      </c>
      <c r="W35" s="151">
        <v>1058.7192500000001</v>
      </c>
      <c r="X35" s="151">
        <v>1023.567</v>
      </c>
      <c r="Y35" s="151">
        <v>1023.567</v>
      </c>
      <c r="Z35" s="151">
        <v>224.56883999999999</v>
      </c>
      <c r="AA35" s="151">
        <v>1004.563</v>
      </c>
      <c r="AB35" s="151">
        <v>1012.514</v>
      </c>
      <c r="AC35" s="151">
        <v>12.174580000000001</v>
      </c>
      <c r="AD35" s="151">
        <v>11.42596</v>
      </c>
      <c r="AE35" s="151">
        <v>1100.2328500000001</v>
      </c>
      <c r="AF35" s="151">
        <v>1034.69769</v>
      </c>
      <c r="AG35" s="151">
        <v>1006.297</v>
      </c>
      <c r="AH35" s="151">
        <v>9.93</v>
      </c>
      <c r="AI35" s="151">
        <v>11.34</v>
      </c>
      <c r="AJ35" s="151">
        <v>438.67362000000003</v>
      </c>
      <c r="AK35" s="151">
        <v>326.60372000000001</v>
      </c>
      <c r="AL35" s="151">
        <v>342.61371000000003</v>
      </c>
      <c r="AM35" s="151">
        <v>0</v>
      </c>
      <c r="AN35" s="151">
        <v>294.58375000000001</v>
      </c>
      <c r="AO35" s="151">
        <v>0</v>
      </c>
      <c r="AP35" s="151">
        <v>262.64641999999998</v>
      </c>
      <c r="AQ35" s="151">
        <v>294.58533999999997</v>
      </c>
      <c r="AR35" s="151">
        <v>274.94630999999998</v>
      </c>
      <c r="AS35" s="151">
        <v>746.84900000000005</v>
      </c>
      <c r="AT35" s="151">
        <v>842.5</v>
      </c>
    </row>
    <row r="36" spans="1:46" ht="24" customHeight="1" x14ac:dyDescent="0.25">
      <c r="A36" s="16" t="s">
        <v>101</v>
      </c>
      <c r="B36" s="16" t="s">
        <v>814</v>
      </c>
      <c r="C36" s="151">
        <v>21</v>
      </c>
      <c r="D36" s="151">
        <v>37.86</v>
      </c>
      <c r="E36" s="151">
        <v>11.05</v>
      </c>
      <c r="F36" s="151">
        <v>24.86</v>
      </c>
      <c r="G36" s="151">
        <v>19.44219</v>
      </c>
      <c r="H36" s="151">
        <v>70.17</v>
      </c>
      <c r="I36" s="151">
        <v>682.43</v>
      </c>
      <c r="J36" s="151">
        <v>297.76400000000001</v>
      </c>
      <c r="K36" s="151">
        <v>6.24</v>
      </c>
      <c r="L36" s="151">
        <v>6.42</v>
      </c>
      <c r="M36" s="151">
        <v>9.0039999999999996</v>
      </c>
      <c r="N36" s="151">
        <v>12.27</v>
      </c>
      <c r="O36" s="151">
        <v>12.27</v>
      </c>
      <c r="P36" s="151">
        <v>12.27</v>
      </c>
      <c r="Q36" s="151">
        <v>12.27</v>
      </c>
      <c r="R36" s="151">
        <v>968.71</v>
      </c>
      <c r="S36" s="151">
        <v>968.71</v>
      </c>
      <c r="T36" s="151">
        <v>1045.6400000000001</v>
      </c>
      <c r="U36" s="151">
        <v>8</v>
      </c>
      <c r="V36" s="151">
        <v>8</v>
      </c>
      <c r="W36" s="151">
        <v>910.74989000000005</v>
      </c>
      <c r="X36" s="151">
        <v>918.88099999999997</v>
      </c>
      <c r="Y36" s="151">
        <v>918.88099999999997</v>
      </c>
      <c r="Z36" s="151">
        <v>171.30017000000001</v>
      </c>
      <c r="AA36" s="151">
        <v>921.51199999999994</v>
      </c>
      <c r="AB36" s="151">
        <v>1010.449</v>
      </c>
      <c r="AC36" s="151">
        <v>11.448449999999999</v>
      </c>
      <c r="AD36" s="151">
        <v>11.55278</v>
      </c>
      <c r="AE36" s="151">
        <v>967.01682000000005</v>
      </c>
      <c r="AF36" s="151">
        <v>875.38477</v>
      </c>
      <c r="AG36" s="151">
        <v>1029.377</v>
      </c>
      <c r="AH36" s="151">
        <v>10.36</v>
      </c>
      <c r="AI36" s="151">
        <v>11.46</v>
      </c>
      <c r="AJ36" s="151">
        <v>438.67362000000003</v>
      </c>
      <c r="AK36" s="151">
        <v>326.60372000000001</v>
      </c>
      <c r="AL36" s="151">
        <v>342.61371000000003</v>
      </c>
      <c r="AM36" s="151">
        <v>0</v>
      </c>
      <c r="AN36" s="151">
        <v>294.58375000000001</v>
      </c>
      <c r="AO36" s="151">
        <v>0</v>
      </c>
      <c r="AP36" s="151">
        <v>262.64641999999998</v>
      </c>
      <c r="AQ36" s="151">
        <v>294.58533999999997</v>
      </c>
      <c r="AR36" s="151">
        <v>274.94630999999998</v>
      </c>
      <c r="AS36" s="151">
        <v>767.09199999999998</v>
      </c>
      <c r="AT36" s="151">
        <v>677.97950000000003</v>
      </c>
    </row>
    <row r="37" spans="1:46" ht="24" customHeight="1" x14ac:dyDescent="0.25">
      <c r="A37" s="16" t="s">
        <v>101</v>
      </c>
      <c r="B37" s="16" t="s">
        <v>815</v>
      </c>
      <c r="C37" s="151">
        <v>21</v>
      </c>
      <c r="D37" s="151">
        <v>37.83</v>
      </c>
      <c r="E37" s="151">
        <v>11.99</v>
      </c>
      <c r="F37" s="151">
        <v>23.32</v>
      </c>
      <c r="G37" s="151">
        <v>19.44219</v>
      </c>
      <c r="H37" s="151">
        <v>68.87</v>
      </c>
      <c r="I37" s="151">
        <v>341.09</v>
      </c>
      <c r="J37" s="151">
        <v>258.84500000000003</v>
      </c>
      <c r="K37" s="151">
        <v>6.26</v>
      </c>
      <c r="L37" s="151">
        <v>6.38</v>
      </c>
      <c r="M37" s="151">
        <v>9.77</v>
      </c>
      <c r="N37" s="151">
        <v>11.25</v>
      </c>
      <c r="O37" s="151">
        <v>11.25</v>
      </c>
      <c r="P37" s="151">
        <v>11.25</v>
      </c>
      <c r="Q37" s="151">
        <v>11.25</v>
      </c>
      <c r="R37" s="151">
        <v>412.71</v>
      </c>
      <c r="S37" s="151">
        <v>412.71</v>
      </c>
      <c r="T37" s="151">
        <v>979</v>
      </c>
      <c r="U37" s="151">
        <v>8</v>
      </c>
      <c r="V37" s="151">
        <v>8</v>
      </c>
      <c r="W37" s="151">
        <v>606.76306</v>
      </c>
      <c r="X37" s="151">
        <v>603.54999999999995</v>
      </c>
      <c r="Y37" s="151">
        <v>603.54999999999995</v>
      </c>
      <c r="Z37" s="151">
        <v>69.075569999999999</v>
      </c>
      <c r="AA37" s="151">
        <v>772.67</v>
      </c>
      <c r="AB37" s="151">
        <v>982.88900000000001</v>
      </c>
      <c r="AC37" s="151">
        <v>11.983180000000001</v>
      </c>
      <c r="AD37" s="151">
        <v>11.72505</v>
      </c>
      <c r="AE37" s="151">
        <v>567.11171999999999</v>
      </c>
      <c r="AF37" s="151">
        <v>610.87198000000001</v>
      </c>
      <c r="AG37" s="151">
        <v>992.96600000000001</v>
      </c>
      <c r="AH37" s="151">
        <v>10.119999999999999</v>
      </c>
      <c r="AI37" s="151">
        <v>11.55</v>
      </c>
      <c r="AJ37" s="151">
        <v>438.67362000000003</v>
      </c>
      <c r="AK37" s="151">
        <v>326.60372000000001</v>
      </c>
      <c r="AL37" s="151">
        <v>342.61371000000003</v>
      </c>
      <c r="AM37" s="151">
        <v>0</v>
      </c>
      <c r="AN37" s="151">
        <v>294.58375000000001</v>
      </c>
      <c r="AO37" s="151">
        <v>0</v>
      </c>
      <c r="AP37" s="151">
        <v>262.64641999999998</v>
      </c>
      <c r="AQ37" s="151">
        <v>294.58533999999997</v>
      </c>
      <c r="AR37" s="151">
        <v>274.94630999999998</v>
      </c>
      <c r="AS37" s="151">
        <v>385.67200000000003</v>
      </c>
      <c r="AT37" s="151">
        <v>436.6515</v>
      </c>
    </row>
    <row r="38" spans="1:46" ht="24" customHeight="1" x14ac:dyDescent="0.25">
      <c r="A38" s="16" t="s">
        <v>101</v>
      </c>
      <c r="B38" s="16" t="s">
        <v>816</v>
      </c>
      <c r="C38" s="151">
        <v>21</v>
      </c>
      <c r="D38" s="151">
        <v>30.92</v>
      </c>
      <c r="E38" s="151">
        <v>13.19</v>
      </c>
      <c r="F38" s="151">
        <v>23.54</v>
      </c>
      <c r="G38" s="151">
        <v>19.44219</v>
      </c>
      <c r="H38" s="151">
        <v>69.59</v>
      </c>
      <c r="I38" s="151">
        <v>730.73</v>
      </c>
      <c r="J38" s="151">
        <v>192.51400000000001</v>
      </c>
      <c r="K38" s="151">
        <v>6.59</v>
      </c>
      <c r="L38" s="151">
        <v>5.91</v>
      </c>
      <c r="M38" s="151">
        <v>10.009</v>
      </c>
      <c r="N38" s="151">
        <v>10.93</v>
      </c>
      <c r="O38" s="151">
        <v>10.93</v>
      </c>
      <c r="P38" s="151">
        <v>10.93</v>
      </c>
      <c r="Q38" s="151">
        <v>10.93</v>
      </c>
      <c r="R38" s="151">
        <v>641.80999999999995</v>
      </c>
      <c r="S38" s="151">
        <v>641.80999999999995</v>
      </c>
      <c r="T38" s="151">
        <v>553.36</v>
      </c>
      <c r="U38" s="151">
        <v>7</v>
      </c>
      <c r="V38" s="151">
        <v>7</v>
      </c>
      <c r="W38" s="151">
        <v>725.24504999999999</v>
      </c>
      <c r="X38" s="151">
        <v>728.27499999999998</v>
      </c>
      <c r="Y38" s="151">
        <v>728.27499999999998</v>
      </c>
      <c r="Z38" s="151">
        <v>30.91179</v>
      </c>
      <c r="AA38" s="151">
        <v>671.13099999999997</v>
      </c>
      <c r="AB38" s="151">
        <v>903.89700000000005</v>
      </c>
      <c r="AC38" s="151">
        <v>12.48071</v>
      </c>
      <c r="AD38" s="151">
        <v>12.648770000000001</v>
      </c>
      <c r="AE38" s="151">
        <v>670.63824</v>
      </c>
      <c r="AF38" s="151">
        <v>641.44457999999997</v>
      </c>
      <c r="AG38" s="151">
        <v>907.63699999999994</v>
      </c>
      <c r="AH38" s="151">
        <v>9.5399999999999991</v>
      </c>
      <c r="AI38" s="151">
        <v>11.24</v>
      </c>
      <c r="AJ38" s="151">
        <v>422.66363999999999</v>
      </c>
      <c r="AK38" s="151">
        <v>326.60372000000001</v>
      </c>
      <c r="AL38" s="151">
        <v>342.61371000000003</v>
      </c>
      <c r="AM38" s="151">
        <v>0</v>
      </c>
      <c r="AN38" s="151">
        <v>294.58375000000001</v>
      </c>
      <c r="AO38" s="151">
        <v>0</v>
      </c>
      <c r="AP38" s="151">
        <v>262.64641999999998</v>
      </c>
      <c r="AQ38" s="151">
        <v>284.76582000000002</v>
      </c>
      <c r="AR38" s="151">
        <v>274.94630999999998</v>
      </c>
      <c r="AS38" s="151">
        <v>299.52</v>
      </c>
      <c r="AT38" s="151">
        <v>311.28050000000002</v>
      </c>
    </row>
    <row r="39" spans="1:46" ht="24" customHeight="1" x14ac:dyDescent="0.25">
      <c r="A39" s="18" t="s">
        <v>101</v>
      </c>
      <c r="B39" s="18" t="s">
        <v>817</v>
      </c>
      <c r="C39" s="152">
        <v>21</v>
      </c>
      <c r="D39" s="152">
        <v>23.2</v>
      </c>
      <c r="E39" s="152">
        <v>10.71</v>
      </c>
      <c r="F39" s="152">
        <v>25.24</v>
      </c>
      <c r="G39" s="152">
        <v>19.44219</v>
      </c>
      <c r="H39" s="152">
        <v>69.72</v>
      </c>
      <c r="I39" s="152">
        <v>596.36</v>
      </c>
      <c r="J39" s="152">
        <v>105.61</v>
      </c>
      <c r="K39" s="152">
        <v>6.49</v>
      </c>
      <c r="L39" s="152">
        <v>5.07</v>
      </c>
      <c r="M39" s="152">
        <v>11.093</v>
      </c>
      <c r="N39" s="152">
        <v>9.14</v>
      </c>
      <c r="O39" s="152">
        <v>9.14</v>
      </c>
      <c r="P39" s="152">
        <v>9.14</v>
      </c>
      <c r="Q39" s="152">
        <v>9.14</v>
      </c>
      <c r="R39" s="152">
        <v>828.62</v>
      </c>
      <c r="S39" s="152">
        <v>828.62</v>
      </c>
      <c r="T39" s="152">
        <v>772.36</v>
      </c>
      <c r="U39" s="152">
        <v>6</v>
      </c>
      <c r="V39" s="152">
        <v>6</v>
      </c>
      <c r="W39" s="152">
        <v>444.45785000000001</v>
      </c>
      <c r="X39" s="152">
        <v>594.54999999999995</v>
      </c>
      <c r="Y39" s="152">
        <v>594.54999999999995</v>
      </c>
      <c r="Z39" s="152">
        <v>82.083500000000001</v>
      </c>
      <c r="AA39" s="152">
        <v>314.36200000000002</v>
      </c>
      <c r="AB39" s="152">
        <v>779.16099999999994</v>
      </c>
      <c r="AC39" s="152">
        <v>12.193070000000001</v>
      </c>
      <c r="AD39" s="152">
        <v>12.17282</v>
      </c>
      <c r="AE39" s="152">
        <v>619.22573999999997</v>
      </c>
      <c r="AF39" s="152">
        <v>572.04790000000003</v>
      </c>
      <c r="AG39" s="152">
        <v>777.41300000000001</v>
      </c>
      <c r="AH39" s="152">
        <v>10.32</v>
      </c>
      <c r="AI39" s="152">
        <v>10.25</v>
      </c>
      <c r="AJ39" s="152">
        <v>294.58375000000001</v>
      </c>
      <c r="AK39" s="152">
        <v>294.58375000000001</v>
      </c>
      <c r="AL39" s="152">
        <v>310.59372999999999</v>
      </c>
      <c r="AM39" s="152">
        <v>0</v>
      </c>
      <c r="AN39" s="152">
        <v>294.58375000000001</v>
      </c>
      <c r="AO39" s="152">
        <v>0</v>
      </c>
      <c r="AP39" s="152">
        <v>262.64641999999998</v>
      </c>
      <c r="AQ39" s="152">
        <v>225.84876</v>
      </c>
      <c r="AR39" s="152">
        <v>225.84876</v>
      </c>
      <c r="AS39" s="152">
        <v>381.69799999999998</v>
      </c>
      <c r="AT39" s="152">
        <v>264.10149999999999</v>
      </c>
    </row>
    <row r="40" spans="1:46" ht="24" customHeight="1" x14ac:dyDescent="0.25">
      <c r="A40" s="13" t="s">
        <v>101</v>
      </c>
      <c r="B40" s="13" t="s">
        <v>818</v>
      </c>
      <c r="C40" s="150">
        <v>21</v>
      </c>
      <c r="D40" s="150">
        <v>25.81</v>
      </c>
      <c r="E40" s="150">
        <v>13.19</v>
      </c>
      <c r="F40" s="150">
        <v>24.8</v>
      </c>
      <c r="G40" s="150">
        <v>20.449069999999999</v>
      </c>
      <c r="H40" s="150">
        <v>69.37</v>
      </c>
      <c r="I40" s="150">
        <v>506.95</v>
      </c>
      <c r="J40" s="150">
        <v>156.679</v>
      </c>
      <c r="K40" s="150">
        <v>7.24</v>
      </c>
      <c r="L40" s="150">
        <v>5.1100000000000003</v>
      </c>
      <c r="M40" s="150">
        <v>9.8780000000000001</v>
      </c>
      <c r="N40" s="150">
        <v>8.61</v>
      </c>
      <c r="O40" s="150">
        <v>8.61</v>
      </c>
      <c r="P40" s="150">
        <v>8.61</v>
      </c>
      <c r="Q40" s="150">
        <v>8.61</v>
      </c>
      <c r="R40" s="150">
        <v>489.14</v>
      </c>
      <c r="S40" s="150">
        <v>489.14</v>
      </c>
      <c r="T40" s="150">
        <v>499.07</v>
      </c>
      <c r="U40" s="150">
        <v>3</v>
      </c>
      <c r="V40" s="150">
        <v>1</v>
      </c>
      <c r="W40" s="150">
        <v>236.16992999999999</v>
      </c>
      <c r="X40" s="150">
        <v>267.995</v>
      </c>
      <c r="Y40" s="150">
        <v>267.995</v>
      </c>
      <c r="Z40" s="150">
        <v>71.683419999999998</v>
      </c>
      <c r="AA40" s="150">
        <v>398.959</v>
      </c>
      <c r="AB40" s="150">
        <v>592.45299999999997</v>
      </c>
      <c r="AC40" s="150">
        <v>12.48635</v>
      </c>
      <c r="AD40" s="150">
        <v>12.713710000000001</v>
      </c>
      <c r="AE40" s="150">
        <v>561.49550999999997</v>
      </c>
      <c r="AF40" s="150">
        <v>533.29489000000001</v>
      </c>
      <c r="AG40" s="150">
        <v>605.40800000000002</v>
      </c>
      <c r="AH40" s="150">
        <v>10.41</v>
      </c>
      <c r="AI40" s="150">
        <v>10.74</v>
      </c>
      <c r="AJ40" s="150">
        <v>294.58375000000001</v>
      </c>
      <c r="AK40" s="150">
        <v>294.58375000000001</v>
      </c>
      <c r="AL40" s="150">
        <v>310.59372999999999</v>
      </c>
      <c r="AM40" s="150">
        <v>0</v>
      </c>
      <c r="AN40" s="150">
        <v>294.58375000000001</v>
      </c>
      <c r="AO40" s="150">
        <v>0</v>
      </c>
      <c r="AP40" s="150">
        <v>262.64641999999998</v>
      </c>
      <c r="AQ40" s="150">
        <v>225.84876</v>
      </c>
      <c r="AR40" s="150">
        <v>225.84876</v>
      </c>
      <c r="AS40" s="150">
        <v>152.74799999999999</v>
      </c>
      <c r="AT40" s="150">
        <v>159.3475</v>
      </c>
    </row>
    <row r="41" spans="1:46" ht="24" customHeight="1" x14ac:dyDescent="0.25">
      <c r="A41" s="16" t="s">
        <v>101</v>
      </c>
      <c r="B41" s="16" t="s">
        <v>819</v>
      </c>
      <c r="C41" s="151">
        <v>21</v>
      </c>
      <c r="D41" s="151">
        <v>41.18</v>
      </c>
      <c r="E41" s="151">
        <v>12.01</v>
      </c>
      <c r="F41" s="151">
        <v>23.27</v>
      </c>
      <c r="G41" s="151">
        <v>20.449069999999999</v>
      </c>
      <c r="H41" s="151">
        <v>69.7</v>
      </c>
      <c r="I41" s="151">
        <v>395.32</v>
      </c>
      <c r="J41" s="151">
        <v>166.666</v>
      </c>
      <c r="K41" s="151">
        <v>7.27</v>
      </c>
      <c r="L41" s="151">
        <v>4.9800000000000004</v>
      </c>
      <c r="M41" s="151">
        <v>9.5020000000000007</v>
      </c>
      <c r="N41" s="151">
        <v>7.68</v>
      </c>
      <c r="O41" s="151">
        <v>7.68</v>
      </c>
      <c r="P41" s="151">
        <v>7.68</v>
      </c>
      <c r="Q41" s="151">
        <v>7.68</v>
      </c>
      <c r="R41" s="151">
        <v>137.58000000000001</v>
      </c>
      <c r="S41" s="151">
        <v>137.58000000000001</v>
      </c>
      <c r="T41" s="151">
        <v>388.79</v>
      </c>
      <c r="U41" s="151">
        <v>6</v>
      </c>
      <c r="V41" s="151">
        <v>5</v>
      </c>
      <c r="W41" s="151">
        <v>168.4855</v>
      </c>
      <c r="X41" s="151">
        <v>199.68</v>
      </c>
      <c r="Y41" s="151">
        <v>199.68</v>
      </c>
      <c r="Z41" s="151">
        <v>36.241970000000002</v>
      </c>
      <c r="AA41" s="151">
        <v>296.63</v>
      </c>
      <c r="AB41" s="151">
        <v>418.25299999999999</v>
      </c>
      <c r="AC41" s="151">
        <v>12.0143</v>
      </c>
      <c r="AD41" s="151">
        <v>13.536820000000001</v>
      </c>
      <c r="AE41" s="151">
        <v>350.51598999999999</v>
      </c>
      <c r="AF41" s="151">
        <v>343.18374999999997</v>
      </c>
      <c r="AG41" s="151">
        <v>439.64299999999997</v>
      </c>
      <c r="AH41" s="151">
        <v>9.7899999999999991</v>
      </c>
      <c r="AI41" s="151">
        <v>10.54</v>
      </c>
      <c r="AJ41" s="151">
        <v>294.58375000000001</v>
      </c>
      <c r="AK41" s="151">
        <v>294.58375000000001</v>
      </c>
      <c r="AL41" s="151">
        <v>310.59372999999999</v>
      </c>
      <c r="AM41" s="151">
        <v>0</v>
      </c>
      <c r="AN41" s="151">
        <v>294.58375000000001</v>
      </c>
      <c r="AO41" s="151">
        <v>0</v>
      </c>
      <c r="AP41" s="151">
        <v>262.64641999999998</v>
      </c>
      <c r="AQ41" s="151">
        <v>225.84876</v>
      </c>
      <c r="AR41" s="151">
        <v>225.84876</v>
      </c>
      <c r="AS41" s="151">
        <v>122.794</v>
      </c>
      <c r="AT41" s="151">
        <v>81.855500000000006</v>
      </c>
    </row>
    <row r="42" spans="1:46" ht="24" customHeight="1" x14ac:dyDescent="0.25">
      <c r="A42" s="16" t="s">
        <v>101</v>
      </c>
      <c r="B42" s="16" t="s">
        <v>820</v>
      </c>
      <c r="C42" s="151">
        <v>22</v>
      </c>
      <c r="D42" s="151">
        <v>49.68</v>
      </c>
      <c r="E42" s="151">
        <v>11.66</v>
      </c>
      <c r="F42" s="151">
        <v>23.59</v>
      </c>
      <c r="G42" s="151">
        <v>20.449069999999999</v>
      </c>
      <c r="H42" s="151">
        <v>69.67</v>
      </c>
      <c r="I42" s="151">
        <v>262.94</v>
      </c>
      <c r="J42" s="151">
        <v>98.070999999999998</v>
      </c>
      <c r="K42" s="151">
        <v>6.91</v>
      </c>
      <c r="L42" s="151">
        <v>5</v>
      </c>
      <c r="M42" s="151">
        <v>8.9749999999999996</v>
      </c>
      <c r="N42" s="151">
        <v>8.2799999999999994</v>
      </c>
      <c r="O42" s="151">
        <v>8.2799999999999994</v>
      </c>
      <c r="P42" s="151">
        <v>8.2799999999999994</v>
      </c>
      <c r="Q42" s="151">
        <v>8.2799999999999994</v>
      </c>
      <c r="R42" s="151">
        <v>69.290000000000006</v>
      </c>
      <c r="S42" s="151">
        <v>69.290000000000006</v>
      </c>
      <c r="T42" s="151">
        <v>156.43</v>
      </c>
      <c r="U42" s="151">
        <v>6</v>
      </c>
      <c r="V42" s="151">
        <v>4</v>
      </c>
      <c r="W42" s="151">
        <v>110.14371</v>
      </c>
      <c r="X42" s="151">
        <v>90.82</v>
      </c>
      <c r="Y42" s="151">
        <v>90.82</v>
      </c>
      <c r="Z42" s="151">
        <v>28.44971</v>
      </c>
      <c r="AA42" s="151">
        <v>145.05199999999999</v>
      </c>
      <c r="AB42" s="151">
        <v>186.36500000000001</v>
      </c>
      <c r="AC42" s="151">
        <v>11.74127</v>
      </c>
      <c r="AD42" s="151">
        <v>12.733090000000001</v>
      </c>
      <c r="AE42" s="151">
        <v>184.97336000000001</v>
      </c>
      <c r="AF42" s="151">
        <v>173.15633</v>
      </c>
      <c r="AG42" s="151">
        <v>188.38399999999999</v>
      </c>
      <c r="AH42" s="151">
        <v>9.23</v>
      </c>
      <c r="AI42" s="151">
        <v>10.73</v>
      </c>
      <c r="AJ42" s="151">
        <v>294.58375000000001</v>
      </c>
      <c r="AK42" s="151">
        <v>294.58375000000001</v>
      </c>
      <c r="AL42" s="151">
        <v>310.59372999999999</v>
      </c>
      <c r="AM42" s="151">
        <v>0</v>
      </c>
      <c r="AN42" s="151">
        <v>294.58375000000001</v>
      </c>
      <c r="AO42" s="151">
        <v>0</v>
      </c>
      <c r="AP42" s="151">
        <v>262.64641999999998</v>
      </c>
      <c r="AQ42" s="151">
        <v>225.84876</v>
      </c>
      <c r="AR42" s="151">
        <v>225.84876</v>
      </c>
      <c r="AS42" s="151">
        <v>92.84</v>
      </c>
      <c r="AT42" s="151">
        <v>41.669499999999999</v>
      </c>
    </row>
    <row r="43" spans="1:46" ht="24" customHeight="1" x14ac:dyDescent="0.25">
      <c r="A43" s="16" t="s">
        <v>101</v>
      </c>
      <c r="B43" s="16" t="s">
        <v>821</v>
      </c>
      <c r="C43" s="151">
        <v>22</v>
      </c>
      <c r="D43" s="151">
        <v>49.67</v>
      </c>
      <c r="E43" s="151">
        <v>13.94</v>
      </c>
      <c r="F43" s="151">
        <v>25.97</v>
      </c>
      <c r="G43" s="151">
        <v>20.449069999999999</v>
      </c>
      <c r="H43" s="151">
        <v>69.17</v>
      </c>
      <c r="I43" s="151">
        <v>178.75</v>
      </c>
      <c r="J43" s="151">
        <v>41.548999999999999</v>
      </c>
      <c r="K43" s="151">
        <v>6.35</v>
      </c>
      <c r="L43" s="151">
        <v>4.41</v>
      </c>
      <c r="M43" s="151">
        <v>9.3089999999999993</v>
      </c>
      <c r="N43" s="151">
        <v>9.3000000000000007</v>
      </c>
      <c r="O43" s="151">
        <v>9.3000000000000007</v>
      </c>
      <c r="P43" s="151">
        <v>9.3000000000000007</v>
      </c>
      <c r="Q43" s="151">
        <v>9.3000000000000007</v>
      </c>
      <c r="R43" s="151">
        <v>18.25</v>
      </c>
      <c r="S43" s="151">
        <v>18.25</v>
      </c>
      <c r="T43" s="151">
        <v>61.93</v>
      </c>
      <c r="U43" s="151">
        <v>5</v>
      </c>
      <c r="V43" s="151">
        <v>4</v>
      </c>
      <c r="W43" s="151">
        <v>22.059080000000002</v>
      </c>
      <c r="X43" s="151">
        <v>13.218</v>
      </c>
      <c r="Y43" s="151">
        <v>13.218</v>
      </c>
      <c r="Z43" s="151">
        <v>28.63195</v>
      </c>
      <c r="AA43" s="151">
        <v>75.608999999999995</v>
      </c>
      <c r="AB43" s="151">
        <v>17.398</v>
      </c>
      <c r="AC43" s="151">
        <v>8.3259699999999999</v>
      </c>
      <c r="AD43" s="151">
        <v>11.590479999999999</v>
      </c>
      <c r="AE43" s="151">
        <v>64.408550000000005</v>
      </c>
      <c r="AF43" s="151">
        <v>68.921840000000003</v>
      </c>
      <c r="AG43" s="151">
        <v>16.167999999999999</v>
      </c>
      <c r="AH43" s="151">
        <v>10.01</v>
      </c>
      <c r="AI43" s="151">
        <v>10.130000000000001</v>
      </c>
      <c r="AJ43" s="151">
        <v>294.58375000000001</v>
      </c>
      <c r="AK43" s="151">
        <v>294.58375000000001</v>
      </c>
      <c r="AL43" s="151">
        <v>310.59372999999999</v>
      </c>
      <c r="AM43" s="151">
        <v>0</v>
      </c>
      <c r="AN43" s="151">
        <v>294.58375000000001</v>
      </c>
      <c r="AO43" s="151">
        <v>0</v>
      </c>
      <c r="AP43" s="151">
        <v>262.64641999999998</v>
      </c>
      <c r="AQ43" s="151">
        <v>265.1268</v>
      </c>
      <c r="AR43" s="151">
        <v>225.84876</v>
      </c>
      <c r="AS43" s="151">
        <v>15.702</v>
      </c>
      <c r="AT43" s="151">
        <v>9.6300000000000008</v>
      </c>
    </row>
    <row r="44" spans="1:46" ht="24" customHeight="1" x14ac:dyDescent="0.25">
      <c r="A44" s="16" t="s">
        <v>101</v>
      </c>
      <c r="B44" s="16" t="s">
        <v>822</v>
      </c>
      <c r="C44" s="151">
        <v>22</v>
      </c>
      <c r="D44" s="151">
        <v>49.72</v>
      </c>
      <c r="E44" s="151">
        <v>13.65</v>
      </c>
      <c r="F44" s="151">
        <v>25.8</v>
      </c>
      <c r="G44" s="151">
        <v>20.449069999999999</v>
      </c>
      <c r="H44" s="151">
        <v>69.34</v>
      </c>
      <c r="I44" s="151">
        <v>42.19</v>
      </c>
      <c r="J44" s="151">
        <v>7.117</v>
      </c>
      <c r="K44" s="151">
        <v>5.91</v>
      </c>
      <c r="L44" s="151">
        <v>4.16</v>
      </c>
      <c r="M44" s="151">
        <v>8.7210000000000001</v>
      </c>
      <c r="N44" s="151">
        <v>11.01</v>
      </c>
      <c r="O44" s="151">
        <v>11.01</v>
      </c>
      <c r="P44" s="151">
        <v>11.01</v>
      </c>
      <c r="Q44" s="151">
        <v>11.01</v>
      </c>
      <c r="R44" s="151">
        <v>18</v>
      </c>
      <c r="S44" s="151">
        <v>18</v>
      </c>
      <c r="T44" s="151">
        <v>8.36</v>
      </c>
      <c r="U44" s="151">
        <v>6</v>
      </c>
      <c r="V44" s="151">
        <v>5</v>
      </c>
      <c r="W44" s="151">
        <v>1.1423399999999999</v>
      </c>
      <c r="X44" s="151">
        <v>0.17899999999999999</v>
      </c>
      <c r="Y44" s="151">
        <v>0.17899999999999999</v>
      </c>
      <c r="Z44" s="151">
        <v>14.844799999999999</v>
      </c>
      <c r="AA44" s="151">
        <v>6.1660000000000004</v>
      </c>
      <c r="AB44" s="151">
        <v>0</v>
      </c>
      <c r="AC44" s="151">
        <v>10.90775</v>
      </c>
      <c r="AD44" s="151">
        <v>10.97551</v>
      </c>
      <c r="AE44" s="151">
        <v>8.2625600000000006</v>
      </c>
      <c r="AF44" s="151">
        <v>9.0084599999999995</v>
      </c>
      <c r="AG44" s="151">
        <v>0</v>
      </c>
      <c r="AH44" s="151">
        <v>9.84</v>
      </c>
      <c r="AI44" s="151">
        <v>10.43</v>
      </c>
      <c r="AJ44" s="151">
        <v>358.62369000000001</v>
      </c>
      <c r="AK44" s="151">
        <v>326.60372000000001</v>
      </c>
      <c r="AL44" s="151">
        <v>342.61371000000003</v>
      </c>
      <c r="AM44" s="151">
        <v>0</v>
      </c>
      <c r="AN44" s="151">
        <v>294.58375000000001</v>
      </c>
      <c r="AO44" s="151">
        <v>0</v>
      </c>
      <c r="AP44" s="151">
        <v>216.00827000000001</v>
      </c>
      <c r="AQ44" s="151">
        <v>294.58533999999997</v>
      </c>
      <c r="AR44" s="151">
        <v>294.58533999999997</v>
      </c>
      <c r="AS44" s="151">
        <v>0.217</v>
      </c>
      <c r="AT44" s="151">
        <v>0</v>
      </c>
    </row>
    <row r="45" spans="1:46" ht="24" customHeight="1" x14ac:dyDescent="0.25">
      <c r="A45" s="16" t="s">
        <v>101</v>
      </c>
      <c r="B45" s="16" t="s">
        <v>823</v>
      </c>
      <c r="C45" s="151">
        <v>22</v>
      </c>
      <c r="D45" s="151">
        <v>49.72</v>
      </c>
      <c r="E45" s="151">
        <v>11.13</v>
      </c>
      <c r="F45" s="151">
        <v>25.67</v>
      </c>
      <c r="G45" s="151">
        <v>20.449069999999999</v>
      </c>
      <c r="H45" s="151">
        <v>70.05</v>
      </c>
      <c r="I45" s="151">
        <v>0</v>
      </c>
      <c r="J45" s="151">
        <v>0</v>
      </c>
      <c r="K45" s="151">
        <v>6.49</v>
      </c>
      <c r="L45" s="151">
        <v>3.66</v>
      </c>
      <c r="M45" s="151">
        <v>8.5489999999999995</v>
      </c>
      <c r="N45" s="151">
        <v>6.58</v>
      </c>
      <c r="O45" s="151">
        <v>6.58</v>
      </c>
      <c r="P45" s="151">
        <v>6.58</v>
      </c>
      <c r="Q45" s="151">
        <v>6.58</v>
      </c>
      <c r="R45" s="151">
        <v>0</v>
      </c>
      <c r="S45" s="151">
        <v>0</v>
      </c>
      <c r="T45" s="151">
        <v>0</v>
      </c>
      <c r="U45" s="151">
        <v>5</v>
      </c>
      <c r="V45" s="151">
        <v>4</v>
      </c>
      <c r="W45" s="151">
        <v>0</v>
      </c>
      <c r="X45" s="151"/>
      <c r="Y45" s="151"/>
      <c r="Z45" s="151">
        <v>2.3618100000000002</v>
      </c>
      <c r="AA45" s="151">
        <v>0</v>
      </c>
      <c r="AB45" s="151">
        <v>0</v>
      </c>
      <c r="AC45" s="151">
        <v>8.8436299999999992</v>
      </c>
      <c r="AD45" s="151">
        <v>9.6111299999999993</v>
      </c>
      <c r="AE45" s="151">
        <v>0</v>
      </c>
      <c r="AF45" s="151">
        <v>0</v>
      </c>
      <c r="AG45" s="151">
        <v>0</v>
      </c>
      <c r="AH45" s="151">
        <v>10.51</v>
      </c>
      <c r="AI45" s="151">
        <v>10.93</v>
      </c>
      <c r="AJ45" s="151">
        <v>358.62369000000001</v>
      </c>
      <c r="AK45" s="151">
        <v>326.60372000000001</v>
      </c>
      <c r="AL45" s="151">
        <v>342.61371000000003</v>
      </c>
      <c r="AM45" s="151">
        <v>0</v>
      </c>
      <c r="AN45" s="151">
        <v>294.58375000000001</v>
      </c>
      <c r="AO45" s="151">
        <v>0</v>
      </c>
      <c r="AP45" s="151">
        <v>245.46394000000001</v>
      </c>
      <c r="AQ45" s="151">
        <v>294.58533999999997</v>
      </c>
      <c r="AR45" s="151">
        <v>294.58533999999997</v>
      </c>
      <c r="AS45" s="151">
        <v>0</v>
      </c>
      <c r="AT45" s="151">
        <v>0</v>
      </c>
    </row>
    <row r="46" spans="1:46" ht="24" customHeight="1" x14ac:dyDescent="0.25">
      <c r="A46" s="16" t="s">
        <v>101</v>
      </c>
      <c r="B46" s="16" t="s">
        <v>824</v>
      </c>
      <c r="C46" s="151">
        <v>22</v>
      </c>
      <c r="D46" s="151">
        <v>49.75</v>
      </c>
      <c r="E46" s="151">
        <v>12.54</v>
      </c>
      <c r="F46" s="151">
        <v>26.19</v>
      </c>
      <c r="G46" s="151">
        <v>20.449069999999999</v>
      </c>
      <c r="H46" s="151">
        <v>68.989999999999995</v>
      </c>
      <c r="I46" s="151">
        <v>0</v>
      </c>
      <c r="J46" s="151">
        <v>0</v>
      </c>
      <c r="K46" s="151">
        <v>6.64</v>
      </c>
      <c r="L46" s="151">
        <v>3.22</v>
      </c>
      <c r="M46" s="151">
        <v>8.3710000000000004</v>
      </c>
      <c r="N46" s="151">
        <v>5.99</v>
      </c>
      <c r="O46" s="151">
        <v>5.99</v>
      </c>
      <c r="P46" s="151">
        <v>5.99</v>
      </c>
      <c r="Q46" s="151">
        <v>5.99</v>
      </c>
      <c r="R46" s="151">
        <v>0</v>
      </c>
      <c r="S46" s="151">
        <v>0</v>
      </c>
      <c r="T46" s="151">
        <v>0</v>
      </c>
      <c r="U46" s="151">
        <v>5</v>
      </c>
      <c r="V46" s="151">
        <v>4</v>
      </c>
      <c r="W46" s="151">
        <v>0</v>
      </c>
      <c r="X46" s="151"/>
      <c r="Y46" s="151"/>
      <c r="Z46" s="151">
        <v>0</v>
      </c>
      <c r="AA46" s="151">
        <v>0</v>
      </c>
      <c r="AB46" s="151">
        <v>0</v>
      </c>
      <c r="AC46" s="151">
        <v>8.5260700000000007</v>
      </c>
      <c r="AD46" s="151">
        <v>10.069710000000001</v>
      </c>
      <c r="AE46" s="151">
        <v>0</v>
      </c>
      <c r="AF46" s="151">
        <v>0</v>
      </c>
      <c r="AG46" s="151">
        <v>0</v>
      </c>
      <c r="AH46" s="151">
        <v>10.62</v>
      </c>
      <c r="AI46" s="151">
        <v>10.85</v>
      </c>
      <c r="AJ46" s="151">
        <v>358.62369000000001</v>
      </c>
      <c r="AK46" s="151">
        <v>326.60372000000001</v>
      </c>
      <c r="AL46" s="151">
        <v>342.61371000000003</v>
      </c>
      <c r="AM46" s="151">
        <v>0</v>
      </c>
      <c r="AN46" s="151">
        <v>294.58375000000001</v>
      </c>
      <c r="AO46" s="151">
        <v>0</v>
      </c>
      <c r="AP46" s="151">
        <v>287.19281000000001</v>
      </c>
      <c r="AQ46" s="151">
        <v>294.58533999999997</v>
      </c>
      <c r="AR46" s="151">
        <v>294.58533999999997</v>
      </c>
      <c r="AS46" s="151">
        <v>0</v>
      </c>
      <c r="AT46" s="151">
        <v>0</v>
      </c>
    </row>
    <row r="47" spans="1:46" ht="24" customHeight="1" x14ac:dyDescent="0.25">
      <c r="A47" s="18" t="s">
        <v>101</v>
      </c>
      <c r="B47" s="18" t="s">
        <v>825</v>
      </c>
      <c r="C47" s="152">
        <v>22</v>
      </c>
      <c r="D47" s="152">
        <v>49.76</v>
      </c>
      <c r="E47" s="152">
        <v>9.6300000000000008</v>
      </c>
      <c r="F47" s="152">
        <v>26.19</v>
      </c>
      <c r="G47" s="152">
        <v>20.449069999999999</v>
      </c>
      <c r="H47" s="152">
        <v>69.37</v>
      </c>
      <c r="I47" s="152"/>
      <c r="J47" s="152"/>
      <c r="K47" s="152">
        <v>6.91</v>
      </c>
      <c r="L47" s="152">
        <v>3.12</v>
      </c>
      <c r="M47" s="152">
        <v>8.8049999999999997</v>
      </c>
      <c r="N47" s="152">
        <v>4.13</v>
      </c>
      <c r="O47" s="152">
        <v>4.13</v>
      </c>
      <c r="P47" s="152">
        <v>4.13</v>
      </c>
      <c r="Q47" s="152">
        <v>4.13</v>
      </c>
      <c r="R47" s="152"/>
      <c r="S47" s="152"/>
      <c r="T47" s="152"/>
      <c r="U47" s="152">
        <v>6</v>
      </c>
      <c r="V47" s="152">
        <v>5</v>
      </c>
      <c r="W47" s="152"/>
      <c r="X47" s="152"/>
      <c r="Y47" s="152"/>
      <c r="Z47" s="152"/>
      <c r="AA47" s="152"/>
      <c r="AB47" s="152"/>
      <c r="AC47" s="152">
        <v>9.4552999999999994</v>
      </c>
      <c r="AD47" s="152">
        <v>10.36688</v>
      </c>
      <c r="AE47" s="152"/>
      <c r="AF47" s="152"/>
      <c r="AG47" s="152"/>
      <c r="AH47" s="152">
        <v>9.91</v>
      </c>
      <c r="AI47" s="152">
        <v>10.59</v>
      </c>
      <c r="AJ47" s="152">
        <v>358.62369000000001</v>
      </c>
      <c r="AK47" s="152">
        <v>326.60372000000001</v>
      </c>
      <c r="AL47" s="152">
        <v>342.61371000000003</v>
      </c>
      <c r="AM47" s="152">
        <v>0</v>
      </c>
      <c r="AN47" s="152">
        <v>294.58375000000001</v>
      </c>
      <c r="AO47" s="152">
        <v>0</v>
      </c>
      <c r="AP47" s="152">
        <v>223.37218999999999</v>
      </c>
      <c r="AQ47" s="152">
        <v>294.58533999999997</v>
      </c>
      <c r="AR47" s="152">
        <v>294.58533999999997</v>
      </c>
      <c r="AS47" s="152"/>
      <c r="AT47" s="152"/>
    </row>
    <row r="48" spans="1:46" ht="24" customHeight="1" x14ac:dyDescent="0.25">
      <c r="A48" s="13" t="s">
        <v>101</v>
      </c>
      <c r="B48" s="13" t="s">
        <v>826</v>
      </c>
      <c r="C48" s="150">
        <v>22</v>
      </c>
      <c r="D48" s="150">
        <v>49.75</v>
      </c>
      <c r="E48" s="150">
        <v>10.56</v>
      </c>
      <c r="F48" s="150">
        <v>25.97</v>
      </c>
      <c r="G48" s="150">
        <v>20.449069999999999</v>
      </c>
      <c r="H48" s="150">
        <v>69.5</v>
      </c>
      <c r="I48" s="150"/>
      <c r="J48" s="150"/>
      <c r="K48" s="150">
        <v>6.5</v>
      </c>
      <c r="L48" s="150">
        <v>3.03</v>
      </c>
      <c r="M48" s="150">
        <v>8.3330000000000002</v>
      </c>
      <c r="N48" s="150">
        <v>3.6</v>
      </c>
      <c r="O48" s="150">
        <v>3.6</v>
      </c>
      <c r="P48" s="150">
        <v>3.6</v>
      </c>
      <c r="Q48" s="150">
        <v>3.6</v>
      </c>
      <c r="R48" s="150"/>
      <c r="S48" s="150"/>
      <c r="T48" s="150"/>
      <c r="U48" s="150">
        <v>5</v>
      </c>
      <c r="V48" s="150">
        <v>4</v>
      </c>
      <c r="W48" s="150"/>
      <c r="X48" s="150"/>
      <c r="Y48" s="150"/>
      <c r="Z48" s="150"/>
      <c r="AA48" s="150"/>
      <c r="AB48" s="150"/>
      <c r="AC48" s="150">
        <v>9.2743900000000004</v>
      </c>
      <c r="AD48" s="150">
        <v>9.6470900000000004</v>
      </c>
      <c r="AE48" s="150"/>
      <c r="AF48" s="150"/>
      <c r="AG48" s="150"/>
      <c r="AH48" s="150">
        <v>9.56</v>
      </c>
      <c r="AI48" s="150">
        <v>10.54</v>
      </c>
      <c r="AJ48" s="150">
        <v>365.02769000000001</v>
      </c>
      <c r="AK48" s="150">
        <v>352.21969999999999</v>
      </c>
      <c r="AL48" s="150">
        <v>374.63368000000003</v>
      </c>
      <c r="AM48" s="150">
        <v>0</v>
      </c>
      <c r="AN48" s="150">
        <v>294.58375000000001</v>
      </c>
      <c r="AO48" s="150">
        <v>0</v>
      </c>
      <c r="AP48" s="150">
        <v>253.37304</v>
      </c>
      <c r="AQ48" s="150">
        <v>294.58533999999997</v>
      </c>
      <c r="AR48" s="150">
        <v>294.58533999999997</v>
      </c>
      <c r="AS48" s="150"/>
      <c r="AT48" s="150"/>
    </row>
    <row r="49" spans="1:46" ht="24" customHeight="1" x14ac:dyDescent="0.25">
      <c r="A49" s="16" t="s">
        <v>101</v>
      </c>
      <c r="B49" s="16" t="s">
        <v>827</v>
      </c>
      <c r="C49" s="151">
        <v>22</v>
      </c>
      <c r="D49" s="151">
        <v>49.74</v>
      </c>
      <c r="E49" s="151">
        <v>11.14</v>
      </c>
      <c r="F49" s="151">
        <v>25.94</v>
      </c>
      <c r="G49" s="151">
        <v>20.449069999999999</v>
      </c>
      <c r="H49" s="151">
        <v>69.42</v>
      </c>
      <c r="I49" s="151"/>
      <c r="J49" s="151"/>
      <c r="K49" s="151">
        <v>6.15</v>
      </c>
      <c r="L49" s="151">
        <v>3.71</v>
      </c>
      <c r="M49" s="151">
        <v>9.74</v>
      </c>
      <c r="N49" s="151">
        <v>4.04</v>
      </c>
      <c r="O49" s="151">
        <v>4.04</v>
      </c>
      <c r="P49" s="151">
        <v>4.04</v>
      </c>
      <c r="Q49" s="151">
        <v>4.04</v>
      </c>
      <c r="R49" s="151"/>
      <c r="S49" s="151"/>
      <c r="T49" s="151"/>
      <c r="U49" s="151">
        <v>5</v>
      </c>
      <c r="V49" s="151">
        <v>4</v>
      </c>
      <c r="W49" s="151"/>
      <c r="X49" s="151"/>
      <c r="Y49" s="151"/>
      <c r="Z49" s="151"/>
      <c r="AA49" s="151"/>
      <c r="AB49" s="151"/>
      <c r="AC49" s="151">
        <v>6.3651999999999997</v>
      </c>
      <c r="AD49" s="151">
        <v>8.5027100000000004</v>
      </c>
      <c r="AE49" s="151"/>
      <c r="AF49" s="151"/>
      <c r="AG49" s="151"/>
      <c r="AH49" s="151">
        <v>9.57</v>
      </c>
      <c r="AI49" s="151">
        <v>9.7899999999999991</v>
      </c>
      <c r="AJ49" s="151">
        <v>390.64366000000001</v>
      </c>
      <c r="AK49" s="151">
        <v>358.62369000000001</v>
      </c>
      <c r="AL49" s="151">
        <v>374.63368000000003</v>
      </c>
      <c r="AM49" s="151">
        <v>0</v>
      </c>
      <c r="AN49" s="151">
        <v>294.58375000000001</v>
      </c>
      <c r="AO49" s="151">
        <v>0</v>
      </c>
      <c r="AP49" s="151">
        <v>247.91857999999999</v>
      </c>
      <c r="AQ49" s="151">
        <v>294.58533999999997</v>
      </c>
      <c r="AR49" s="151">
        <v>294.58533999999997</v>
      </c>
      <c r="AS49" s="151"/>
      <c r="AT49" s="151"/>
    </row>
    <row r="50" spans="1:46" ht="24" customHeight="1" x14ac:dyDescent="0.25">
      <c r="A50" s="16" t="s">
        <v>101</v>
      </c>
      <c r="B50" s="16" t="s">
        <v>828</v>
      </c>
      <c r="C50" s="151">
        <v>22</v>
      </c>
      <c r="D50" s="151">
        <v>49.72</v>
      </c>
      <c r="E50" s="151">
        <v>9.9700000000000006</v>
      </c>
      <c r="F50" s="151">
        <v>24.95</v>
      </c>
      <c r="G50" s="151">
        <v>20.449069999999999</v>
      </c>
      <c r="H50" s="151">
        <v>69.47</v>
      </c>
      <c r="I50" s="151"/>
      <c r="J50" s="151"/>
      <c r="K50" s="151">
        <v>5.77</v>
      </c>
      <c r="L50" s="151">
        <v>4.1399999999999997</v>
      </c>
      <c r="M50" s="151">
        <v>9.6649999999999991</v>
      </c>
      <c r="N50" s="151">
        <v>4.8600000000000003</v>
      </c>
      <c r="O50" s="151">
        <v>4.8600000000000003</v>
      </c>
      <c r="P50" s="151">
        <v>4.8600000000000003</v>
      </c>
      <c r="Q50" s="151">
        <v>4.8600000000000003</v>
      </c>
      <c r="R50" s="151"/>
      <c r="S50" s="151"/>
      <c r="T50" s="151"/>
      <c r="U50" s="151">
        <v>5</v>
      </c>
      <c r="V50" s="151">
        <v>5</v>
      </c>
      <c r="W50" s="151"/>
      <c r="X50" s="151"/>
      <c r="Y50" s="151"/>
      <c r="Z50" s="151"/>
      <c r="AA50" s="151"/>
      <c r="AB50" s="151"/>
      <c r="AC50" s="151">
        <v>6.3625400000000001</v>
      </c>
      <c r="AD50" s="151">
        <v>8.1926000000000005</v>
      </c>
      <c r="AE50" s="151"/>
      <c r="AF50" s="151"/>
      <c r="AG50" s="151"/>
      <c r="AH50" s="151">
        <v>9.7200000000000006</v>
      </c>
      <c r="AI50" s="151">
        <v>9.6199999999999992</v>
      </c>
      <c r="AJ50" s="151">
        <v>390.64366000000001</v>
      </c>
      <c r="AK50" s="151">
        <v>358.62369000000001</v>
      </c>
      <c r="AL50" s="151">
        <v>374.63368000000003</v>
      </c>
      <c r="AM50" s="151">
        <v>0</v>
      </c>
      <c r="AN50" s="151">
        <v>294.58375000000001</v>
      </c>
      <c r="AO50" s="151">
        <v>0</v>
      </c>
      <c r="AP50" s="151">
        <v>247.91857999999999</v>
      </c>
      <c r="AQ50" s="151">
        <v>294.58533999999997</v>
      </c>
      <c r="AR50" s="151">
        <v>294.58533999999997</v>
      </c>
      <c r="AS50" s="151"/>
      <c r="AT50" s="151"/>
    </row>
    <row r="51" spans="1:46" ht="24" customHeight="1" x14ac:dyDescent="0.25">
      <c r="A51" s="16" t="s">
        <v>101</v>
      </c>
      <c r="B51" s="16" t="s">
        <v>829</v>
      </c>
      <c r="C51" s="151">
        <v>22</v>
      </c>
      <c r="D51" s="151">
        <v>2.88</v>
      </c>
      <c r="E51" s="151">
        <v>12.46</v>
      </c>
      <c r="F51" s="151">
        <v>24.91</v>
      </c>
      <c r="G51" s="151">
        <v>20.449069999999999</v>
      </c>
      <c r="H51" s="151">
        <v>68.84</v>
      </c>
      <c r="I51" s="151"/>
      <c r="J51" s="151"/>
      <c r="K51" s="151">
        <v>4.83</v>
      </c>
      <c r="L51" s="151">
        <v>4.53</v>
      </c>
      <c r="M51" s="151">
        <v>8.875</v>
      </c>
      <c r="N51" s="151">
        <v>4.84</v>
      </c>
      <c r="O51" s="151">
        <v>4.84</v>
      </c>
      <c r="P51" s="151">
        <v>4.84</v>
      </c>
      <c r="Q51" s="151">
        <v>4.84</v>
      </c>
      <c r="R51" s="151"/>
      <c r="S51" s="151"/>
      <c r="T51" s="151"/>
      <c r="U51" s="151">
        <v>5</v>
      </c>
      <c r="V51" s="151">
        <v>4</v>
      </c>
      <c r="W51" s="151"/>
      <c r="X51" s="151"/>
      <c r="Y51" s="151"/>
      <c r="Z51" s="151"/>
      <c r="AA51" s="151"/>
      <c r="AB51" s="151"/>
      <c r="AC51" s="151">
        <v>6.2620300000000002</v>
      </c>
      <c r="AD51" s="151">
        <v>7.3623500000000002</v>
      </c>
      <c r="AE51" s="151"/>
      <c r="AF51" s="151"/>
      <c r="AG51" s="151"/>
      <c r="AH51" s="151">
        <v>9.5399999999999991</v>
      </c>
      <c r="AI51" s="151">
        <v>10.44</v>
      </c>
      <c r="AJ51" s="151">
        <v>390.64366000000001</v>
      </c>
      <c r="AK51" s="151">
        <v>358.62369000000001</v>
      </c>
      <c r="AL51" s="151">
        <v>374.63368000000003</v>
      </c>
      <c r="AM51" s="151">
        <v>0</v>
      </c>
      <c r="AN51" s="151">
        <v>294.58375000000001</v>
      </c>
      <c r="AO51" s="151">
        <v>0</v>
      </c>
      <c r="AP51" s="151">
        <v>247.91857999999999</v>
      </c>
      <c r="AQ51" s="151">
        <v>294.58533999999997</v>
      </c>
      <c r="AR51" s="151">
        <v>294.58533999999997</v>
      </c>
      <c r="AS51" s="151"/>
      <c r="AT51" s="151"/>
    </row>
    <row r="52" spans="1:46" ht="24" customHeight="1" x14ac:dyDescent="0.25">
      <c r="A52" s="16" t="s">
        <v>101</v>
      </c>
      <c r="B52" s="16" t="s">
        <v>830</v>
      </c>
      <c r="C52" s="151">
        <v>22</v>
      </c>
      <c r="D52" s="151">
        <v>12.6</v>
      </c>
      <c r="E52" s="151">
        <v>13.26</v>
      </c>
      <c r="F52" s="151">
        <v>25.45</v>
      </c>
      <c r="G52" s="151">
        <v>20.449069999999999</v>
      </c>
      <c r="H52" s="151">
        <v>66.75</v>
      </c>
      <c r="I52" s="151"/>
      <c r="J52" s="151"/>
      <c r="K52" s="151">
        <v>5.19</v>
      </c>
      <c r="L52" s="151">
        <v>5.18</v>
      </c>
      <c r="M52" s="151">
        <v>7.95</v>
      </c>
      <c r="N52" s="151">
        <v>5.41</v>
      </c>
      <c r="O52" s="151">
        <v>5.41</v>
      </c>
      <c r="P52" s="151">
        <v>5.41</v>
      </c>
      <c r="Q52" s="151">
        <v>5.41</v>
      </c>
      <c r="R52" s="151"/>
      <c r="S52" s="151"/>
      <c r="T52" s="151"/>
      <c r="U52" s="151">
        <v>5</v>
      </c>
      <c r="V52" s="151">
        <v>4</v>
      </c>
      <c r="W52" s="151"/>
      <c r="X52" s="151"/>
      <c r="Y52" s="151"/>
      <c r="Z52" s="151"/>
      <c r="AA52" s="151"/>
      <c r="AB52" s="151"/>
      <c r="AC52" s="151">
        <v>4.7708199999999996</v>
      </c>
      <c r="AD52" s="151">
        <v>7.7682500000000001</v>
      </c>
      <c r="AE52" s="151"/>
      <c r="AF52" s="151"/>
      <c r="AG52" s="151"/>
      <c r="AH52" s="151">
        <v>9.65</v>
      </c>
      <c r="AI52" s="151">
        <v>9.92</v>
      </c>
      <c r="AJ52" s="151">
        <v>397.04766000000001</v>
      </c>
      <c r="AK52" s="151">
        <v>390.64366000000001</v>
      </c>
      <c r="AL52" s="151">
        <v>406.65365000000003</v>
      </c>
      <c r="AM52" s="151">
        <v>0</v>
      </c>
      <c r="AN52" s="151">
        <v>294.58375000000001</v>
      </c>
      <c r="AO52" s="151">
        <v>0</v>
      </c>
      <c r="AP52" s="151">
        <v>247.91857999999999</v>
      </c>
      <c r="AQ52" s="151">
        <v>294.58533999999997</v>
      </c>
      <c r="AR52" s="151">
        <v>294.58533999999997</v>
      </c>
      <c r="AS52" s="151"/>
      <c r="AT52" s="151"/>
    </row>
    <row r="53" spans="1:46" ht="24" customHeight="1" x14ac:dyDescent="0.25">
      <c r="A53" s="16" t="s">
        <v>101</v>
      </c>
      <c r="B53" s="16" t="s">
        <v>831</v>
      </c>
      <c r="C53" s="151">
        <v>22</v>
      </c>
      <c r="D53" s="151">
        <v>45.32</v>
      </c>
      <c r="E53" s="151">
        <v>11.96</v>
      </c>
      <c r="F53" s="151">
        <v>25.46</v>
      </c>
      <c r="G53" s="151">
        <v>20.449069999999999</v>
      </c>
      <c r="H53" s="151">
        <v>70.05</v>
      </c>
      <c r="I53" s="151"/>
      <c r="J53" s="151"/>
      <c r="K53" s="151">
        <v>5.67</v>
      </c>
      <c r="L53" s="151">
        <v>5.15</v>
      </c>
      <c r="M53" s="151">
        <v>8.4239999999999995</v>
      </c>
      <c r="N53" s="151">
        <v>3.28</v>
      </c>
      <c r="O53" s="151">
        <v>3.28</v>
      </c>
      <c r="P53" s="151">
        <v>3.28</v>
      </c>
      <c r="Q53" s="151">
        <v>3.28</v>
      </c>
      <c r="R53" s="151"/>
      <c r="S53" s="151"/>
      <c r="T53" s="151"/>
      <c r="U53" s="151">
        <v>5</v>
      </c>
      <c r="V53" s="151">
        <v>4</v>
      </c>
      <c r="W53" s="151"/>
      <c r="X53" s="151"/>
      <c r="Y53" s="151"/>
      <c r="Z53" s="151"/>
      <c r="AA53" s="151"/>
      <c r="AB53" s="151"/>
      <c r="AC53" s="151">
        <v>8.9346499999999995</v>
      </c>
      <c r="AD53" s="151">
        <v>9.9306999999999999</v>
      </c>
      <c r="AE53" s="151"/>
      <c r="AF53" s="151"/>
      <c r="AG53" s="151"/>
      <c r="AH53" s="151">
        <v>9.7899999999999991</v>
      </c>
      <c r="AI53" s="151">
        <v>10.08</v>
      </c>
      <c r="AJ53" s="151">
        <v>406.65365000000003</v>
      </c>
      <c r="AK53" s="151">
        <v>390.64366000000001</v>
      </c>
      <c r="AL53" s="151">
        <v>406.65365000000003</v>
      </c>
      <c r="AM53" s="151">
        <v>0</v>
      </c>
      <c r="AN53" s="151">
        <v>294.58375000000001</v>
      </c>
      <c r="AO53" s="151">
        <v>73.639179999999996</v>
      </c>
      <c r="AP53" s="151">
        <v>247.91857999999999</v>
      </c>
      <c r="AQ53" s="151">
        <v>294.58533999999997</v>
      </c>
      <c r="AR53" s="151">
        <v>294.58533999999997</v>
      </c>
      <c r="AS53" s="151"/>
      <c r="AT53" s="151"/>
    </row>
    <row r="54" spans="1:46" ht="24" customHeight="1" x14ac:dyDescent="0.25">
      <c r="A54" s="16" t="s">
        <v>101</v>
      </c>
      <c r="B54" s="16" t="s">
        <v>832</v>
      </c>
      <c r="C54" s="151">
        <v>21</v>
      </c>
      <c r="D54" s="151">
        <v>46.71</v>
      </c>
      <c r="E54" s="151">
        <v>10.96</v>
      </c>
      <c r="F54" s="151">
        <v>25.59</v>
      </c>
      <c r="G54" s="151">
        <v>20.449069999999999</v>
      </c>
      <c r="H54" s="151">
        <v>70.430000000000007</v>
      </c>
      <c r="I54" s="151"/>
      <c r="J54" s="151"/>
      <c r="K54" s="151">
        <v>5.9</v>
      </c>
      <c r="L54" s="151">
        <v>4.57</v>
      </c>
      <c r="M54" s="151">
        <v>7.8460000000000001</v>
      </c>
      <c r="N54" s="151">
        <v>5.18</v>
      </c>
      <c r="O54" s="151">
        <v>5.18</v>
      </c>
      <c r="P54" s="151">
        <v>5.18</v>
      </c>
      <c r="Q54" s="151">
        <v>5.18</v>
      </c>
      <c r="R54" s="151"/>
      <c r="S54" s="151"/>
      <c r="T54" s="151"/>
      <c r="U54" s="151">
        <v>5</v>
      </c>
      <c r="V54" s="151">
        <v>4</v>
      </c>
      <c r="W54" s="151"/>
      <c r="X54" s="151"/>
      <c r="Y54" s="151"/>
      <c r="Z54" s="151"/>
      <c r="AA54" s="151"/>
      <c r="AB54" s="151"/>
      <c r="AC54" s="151">
        <v>8.8663600000000002</v>
      </c>
      <c r="AD54" s="151">
        <v>9.4823000000000004</v>
      </c>
      <c r="AE54" s="151"/>
      <c r="AF54" s="151"/>
      <c r="AG54" s="151"/>
      <c r="AH54" s="151">
        <v>9.17</v>
      </c>
      <c r="AI54" s="151">
        <v>9.8699999999999992</v>
      </c>
      <c r="AJ54" s="151">
        <v>406.65365000000003</v>
      </c>
      <c r="AK54" s="151">
        <v>390.64366000000001</v>
      </c>
      <c r="AL54" s="151">
        <v>406.65365000000003</v>
      </c>
      <c r="AM54" s="151">
        <v>0</v>
      </c>
      <c r="AN54" s="151">
        <v>294.58375000000001</v>
      </c>
      <c r="AO54" s="151">
        <v>211.09898999999999</v>
      </c>
      <c r="AP54" s="151">
        <v>250.37322</v>
      </c>
      <c r="AQ54" s="151">
        <v>294.58533999999997</v>
      </c>
      <c r="AR54" s="151">
        <v>294.58533999999997</v>
      </c>
      <c r="AS54" s="151"/>
      <c r="AT54" s="151"/>
    </row>
    <row r="55" spans="1:46" ht="24" customHeight="1" x14ac:dyDescent="0.25">
      <c r="A55" s="18" t="s">
        <v>833</v>
      </c>
      <c r="B55" s="18" t="s">
        <v>102</v>
      </c>
      <c r="C55" s="152">
        <v>21</v>
      </c>
      <c r="D55" s="152">
        <v>42.49</v>
      </c>
      <c r="E55" s="152">
        <v>12.52</v>
      </c>
      <c r="F55" s="152">
        <v>25.52</v>
      </c>
      <c r="G55" s="152">
        <v>20.449069999999999</v>
      </c>
      <c r="H55" s="152">
        <v>70.84</v>
      </c>
      <c r="I55" s="152"/>
      <c r="J55" s="152"/>
      <c r="K55" s="152">
        <v>5.26</v>
      </c>
      <c r="L55" s="152">
        <v>4.01</v>
      </c>
      <c r="M55" s="152">
        <v>8.7899999999999991</v>
      </c>
      <c r="N55" s="152">
        <v>0</v>
      </c>
      <c r="O55" s="152">
        <v>0</v>
      </c>
      <c r="P55" s="152">
        <v>0</v>
      </c>
      <c r="Q55" s="152">
        <v>0</v>
      </c>
      <c r="R55" s="152"/>
      <c r="S55" s="152"/>
      <c r="T55" s="152"/>
      <c r="U55" s="152">
        <v>5</v>
      </c>
      <c r="V55" s="152">
        <v>5</v>
      </c>
      <c r="W55" s="152"/>
      <c r="X55" s="152"/>
      <c r="Y55" s="152"/>
      <c r="Z55" s="152"/>
      <c r="AA55" s="152"/>
      <c r="AB55" s="152"/>
      <c r="AC55" s="152">
        <v>8.3238500000000002</v>
      </c>
      <c r="AD55" s="152">
        <v>8.6080199999999998</v>
      </c>
      <c r="AE55" s="152"/>
      <c r="AF55" s="152"/>
      <c r="AG55" s="152"/>
      <c r="AH55" s="152">
        <v>9.32</v>
      </c>
      <c r="AI55" s="152">
        <v>9.4600000000000009</v>
      </c>
      <c r="AJ55" s="152">
        <v>406.65365000000003</v>
      </c>
      <c r="AK55" s="152">
        <v>390.64366000000001</v>
      </c>
      <c r="AL55" s="152">
        <v>406.65365000000003</v>
      </c>
      <c r="AM55" s="152">
        <v>0</v>
      </c>
      <c r="AN55" s="152">
        <v>294.58375000000001</v>
      </c>
      <c r="AO55" s="152">
        <v>274.91960999999998</v>
      </c>
      <c r="AP55" s="152">
        <v>250.37322</v>
      </c>
      <c r="AQ55" s="152">
        <v>294.58533999999997</v>
      </c>
      <c r="AR55" s="152">
        <v>294.58533999999997</v>
      </c>
      <c r="AS55" s="152"/>
      <c r="AT55" s="152"/>
    </row>
    <row r="56" spans="1:46" x14ac:dyDescent="0.25">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c r="AR56" s="153"/>
      <c r="AS56" s="153"/>
      <c r="AT56" s="153"/>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6" t="s">
        <v>1684</v>
      </c>
      <c r="B4" s="200"/>
      <c r="C4" s="200"/>
      <c r="D4" s="200"/>
      <c r="E4" s="200"/>
      <c r="F4" s="200"/>
      <c r="G4" s="200"/>
      <c r="H4" s="200"/>
      <c r="I4" s="200"/>
      <c r="J4" s="200"/>
    </row>
    <row r="5" spans="1:10" ht="21.95" hidden="1" customHeight="1" x14ac:dyDescent="0.25">
      <c r="A5" s="200" t="s">
        <v>97</v>
      </c>
      <c r="B5" s="200" t="s">
        <v>553</v>
      </c>
      <c r="C5" s="9">
        <v>42879</v>
      </c>
      <c r="D5" s="9">
        <v>42880</v>
      </c>
      <c r="E5" s="9">
        <v>46665</v>
      </c>
      <c r="F5" s="9">
        <v>70163</v>
      </c>
      <c r="G5" s="9">
        <v>47090</v>
      </c>
      <c r="H5" s="9">
        <v>75130</v>
      </c>
      <c r="I5" s="9">
        <v>62201</v>
      </c>
      <c r="J5" s="200" t="s">
        <v>1685</v>
      </c>
    </row>
    <row r="6" spans="1:10" ht="39.950000000000003" customHeight="1" x14ac:dyDescent="0.25">
      <c r="A6" s="200"/>
      <c r="B6" s="200"/>
      <c r="C6" s="225" t="s">
        <v>609</v>
      </c>
      <c r="D6" s="225" t="s">
        <v>610</v>
      </c>
      <c r="E6" s="225" t="s">
        <v>611</v>
      </c>
      <c r="F6" s="225" t="s">
        <v>612</v>
      </c>
      <c r="G6" s="225" t="s">
        <v>607</v>
      </c>
      <c r="H6" s="225" t="s">
        <v>613</v>
      </c>
      <c r="I6" s="225" t="s">
        <v>608</v>
      </c>
      <c r="J6" s="200"/>
    </row>
    <row r="7" spans="1:10" ht="57" customHeight="1" x14ac:dyDescent="0.25">
      <c r="A7" s="200"/>
      <c r="B7" s="200"/>
      <c r="C7" s="9" t="s">
        <v>1686</v>
      </c>
      <c r="D7" s="9" t="s">
        <v>1687</v>
      </c>
      <c r="E7" s="9" t="s">
        <v>1688</v>
      </c>
      <c r="F7" s="9" t="s">
        <v>1689</v>
      </c>
      <c r="G7" s="9" t="s">
        <v>1690</v>
      </c>
      <c r="H7" s="9" t="s">
        <v>1691</v>
      </c>
      <c r="I7" s="9" t="s">
        <v>1692</v>
      </c>
      <c r="J7" s="200" t="s">
        <v>777</v>
      </c>
    </row>
    <row r="8" spans="1:10" ht="24" customHeight="1" x14ac:dyDescent="0.25">
      <c r="A8" s="13" t="s">
        <v>101</v>
      </c>
      <c r="B8" s="13" t="s">
        <v>786</v>
      </c>
      <c r="C8" s="150">
        <v>29</v>
      </c>
      <c r="D8" s="150">
        <v>9.85</v>
      </c>
      <c r="E8" s="150">
        <v>53.44</v>
      </c>
      <c r="F8" s="150">
        <v>79.77</v>
      </c>
      <c r="G8" s="150">
        <v>75.77</v>
      </c>
      <c r="H8" s="150">
        <v>222.99</v>
      </c>
      <c r="I8" s="150">
        <v>324.13</v>
      </c>
      <c r="J8" s="150">
        <v>794.95</v>
      </c>
    </row>
    <row r="9" spans="1:10" ht="24" customHeight="1" x14ac:dyDescent="0.25">
      <c r="A9" s="16" t="s">
        <v>101</v>
      </c>
      <c r="B9" s="16" t="s">
        <v>787</v>
      </c>
      <c r="C9" s="151">
        <v>29</v>
      </c>
      <c r="D9" s="151">
        <v>10.08</v>
      </c>
      <c r="E9" s="151">
        <v>58.03</v>
      </c>
      <c r="F9" s="151">
        <v>79.63</v>
      </c>
      <c r="G9" s="151">
        <v>75.77</v>
      </c>
      <c r="H9" s="151">
        <v>216.22</v>
      </c>
      <c r="I9" s="151">
        <v>318.07</v>
      </c>
      <c r="J9" s="151">
        <v>786.8</v>
      </c>
    </row>
    <row r="10" spans="1:10" ht="24" customHeight="1" x14ac:dyDescent="0.25">
      <c r="A10" s="16" t="s">
        <v>101</v>
      </c>
      <c r="B10" s="16" t="s">
        <v>788</v>
      </c>
      <c r="C10" s="151">
        <v>30</v>
      </c>
      <c r="D10" s="151">
        <v>10.08</v>
      </c>
      <c r="E10" s="151">
        <v>53.56</v>
      </c>
      <c r="F10" s="151">
        <v>78.36</v>
      </c>
      <c r="G10" s="151">
        <v>75.77</v>
      </c>
      <c r="H10" s="151">
        <v>240.2</v>
      </c>
      <c r="I10" s="151">
        <v>319.7</v>
      </c>
      <c r="J10" s="151">
        <v>807.67</v>
      </c>
    </row>
    <row r="11" spans="1:10" ht="24" customHeight="1" x14ac:dyDescent="0.25">
      <c r="A11" s="16" t="s">
        <v>101</v>
      </c>
      <c r="B11" s="16" t="s">
        <v>789</v>
      </c>
      <c r="C11" s="151">
        <v>30</v>
      </c>
      <c r="D11" s="151">
        <v>12.38</v>
      </c>
      <c r="E11" s="151">
        <v>56.34</v>
      </c>
      <c r="F11" s="151">
        <v>78.400000000000006</v>
      </c>
      <c r="G11" s="151">
        <v>75.77</v>
      </c>
      <c r="H11" s="151">
        <v>243.85</v>
      </c>
      <c r="I11" s="151">
        <v>321.74</v>
      </c>
      <c r="J11" s="151">
        <v>818.48</v>
      </c>
    </row>
    <row r="12" spans="1:10" ht="24" customHeight="1" x14ac:dyDescent="0.25">
      <c r="A12" s="16" t="s">
        <v>101</v>
      </c>
      <c r="B12" s="16" t="s">
        <v>790</v>
      </c>
      <c r="C12" s="151">
        <v>28</v>
      </c>
      <c r="D12" s="151">
        <v>12.38</v>
      </c>
      <c r="E12" s="151">
        <v>57.63</v>
      </c>
      <c r="F12" s="151">
        <v>76.59</v>
      </c>
      <c r="G12" s="151">
        <v>75.77</v>
      </c>
      <c r="H12" s="151">
        <v>245.41</v>
      </c>
      <c r="I12" s="151">
        <v>316.60000000000002</v>
      </c>
      <c r="J12" s="151">
        <v>812.38</v>
      </c>
    </row>
    <row r="13" spans="1:10" ht="24" customHeight="1" x14ac:dyDescent="0.25">
      <c r="A13" s="16" t="s">
        <v>101</v>
      </c>
      <c r="B13" s="16" t="s">
        <v>791</v>
      </c>
      <c r="C13" s="151">
        <v>28</v>
      </c>
      <c r="D13" s="151">
        <v>12.3</v>
      </c>
      <c r="E13" s="151">
        <v>57.03</v>
      </c>
      <c r="F13" s="151">
        <v>76.56</v>
      </c>
      <c r="G13" s="151">
        <v>75.77</v>
      </c>
      <c r="H13" s="151">
        <v>254.38</v>
      </c>
      <c r="I13" s="151">
        <v>317.7</v>
      </c>
      <c r="J13" s="151">
        <v>821.74</v>
      </c>
    </row>
    <row r="14" spans="1:10" ht="24" customHeight="1" x14ac:dyDescent="0.25">
      <c r="A14" s="16" t="s">
        <v>101</v>
      </c>
      <c r="B14" s="16" t="s">
        <v>792</v>
      </c>
      <c r="C14" s="151">
        <v>29</v>
      </c>
      <c r="D14" s="151">
        <v>12.3</v>
      </c>
      <c r="E14" s="151">
        <v>54.18</v>
      </c>
      <c r="F14" s="151">
        <v>76.72</v>
      </c>
      <c r="G14" s="151">
        <v>75.77</v>
      </c>
      <c r="H14" s="151">
        <v>243.56</v>
      </c>
      <c r="I14" s="151">
        <v>318.20999999999998</v>
      </c>
      <c r="J14" s="151">
        <v>809.74</v>
      </c>
    </row>
    <row r="15" spans="1:10" ht="24" customHeight="1" x14ac:dyDescent="0.25">
      <c r="A15" s="18" t="s">
        <v>101</v>
      </c>
      <c r="B15" s="18" t="s">
        <v>793</v>
      </c>
      <c r="C15" s="152">
        <v>29</v>
      </c>
      <c r="D15" s="152">
        <v>11.55</v>
      </c>
      <c r="E15" s="152">
        <v>52.8</v>
      </c>
      <c r="F15" s="152">
        <v>76.599999999999994</v>
      </c>
      <c r="G15" s="152">
        <v>75.77</v>
      </c>
      <c r="H15" s="152">
        <v>240.79</v>
      </c>
      <c r="I15" s="152">
        <v>315.51</v>
      </c>
      <c r="J15" s="152">
        <v>802.02</v>
      </c>
    </row>
    <row r="16" spans="1:10" ht="24" customHeight="1" x14ac:dyDescent="0.25">
      <c r="A16" s="13" t="s">
        <v>101</v>
      </c>
      <c r="B16" s="13" t="s">
        <v>794</v>
      </c>
      <c r="C16" s="150">
        <v>28</v>
      </c>
      <c r="D16" s="150">
        <v>11.54</v>
      </c>
      <c r="E16" s="150">
        <v>55.02</v>
      </c>
      <c r="F16" s="150">
        <v>77.02</v>
      </c>
      <c r="G16" s="150">
        <v>75.77</v>
      </c>
      <c r="H16" s="150">
        <v>253.18</v>
      </c>
      <c r="I16" s="150">
        <v>319.82</v>
      </c>
      <c r="J16" s="150">
        <v>820.35</v>
      </c>
    </row>
    <row r="17" spans="1:10" ht="24" customHeight="1" x14ac:dyDescent="0.25">
      <c r="A17" s="16" t="s">
        <v>101</v>
      </c>
      <c r="B17" s="16" t="s">
        <v>795</v>
      </c>
      <c r="C17" s="151">
        <v>28</v>
      </c>
      <c r="D17" s="151">
        <v>11.59</v>
      </c>
      <c r="E17" s="151">
        <v>54.48</v>
      </c>
      <c r="F17" s="151">
        <v>77.05</v>
      </c>
      <c r="G17" s="151">
        <v>75.77</v>
      </c>
      <c r="H17" s="151">
        <v>253.76</v>
      </c>
      <c r="I17" s="151">
        <v>317.62</v>
      </c>
      <c r="J17" s="151">
        <v>818.27</v>
      </c>
    </row>
    <row r="18" spans="1:10" ht="24" customHeight="1" x14ac:dyDescent="0.25">
      <c r="A18" s="16" t="s">
        <v>101</v>
      </c>
      <c r="B18" s="16" t="s">
        <v>796</v>
      </c>
      <c r="C18" s="151">
        <v>26</v>
      </c>
      <c r="D18" s="151">
        <v>11.6</v>
      </c>
      <c r="E18" s="151">
        <v>55.22</v>
      </c>
      <c r="F18" s="151">
        <v>78.58</v>
      </c>
      <c r="G18" s="151">
        <v>75.77</v>
      </c>
      <c r="H18" s="151">
        <v>210.4</v>
      </c>
      <c r="I18" s="151">
        <v>317.72000000000003</v>
      </c>
      <c r="J18" s="151">
        <v>775.29</v>
      </c>
    </row>
    <row r="19" spans="1:10" ht="24" customHeight="1" x14ac:dyDescent="0.25">
      <c r="A19" s="16" t="s">
        <v>101</v>
      </c>
      <c r="B19" s="16" t="s">
        <v>797</v>
      </c>
      <c r="C19" s="151">
        <v>26</v>
      </c>
      <c r="D19" s="151">
        <v>9.41</v>
      </c>
      <c r="E19" s="151">
        <v>57.1</v>
      </c>
      <c r="F19" s="151">
        <v>78.45</v>
      </c>
      <c r="G19" s="151">
        <v>75.77</v>
      </c>
      <c r="H19" s="151">
        <v>209.89</v>
      </c>
      <c r="I19" s="151">
        <v>320.66000000000003</v>
      </c>
      <c r="J19" s="151">
        <v>777.28</v>
      </c>
    </row>
    <row r="20" spans="1:10" ht="24" customHeight="1" x14ac:dyDescent="0.25">
      <c r="A20" s="16" t="s">
        <v>101</v>
      </c>
      <c r="B20" s="16" t="s">
        <v>798</v>
      </c>
      <c r="C20" s="151">
        <v>27</v>
      </c>
      <c r="D20" s="151">
        <v>9.42</v>
      </c>
      <c r="E20" s="151">
        <v>48.39</v>
      </c>
      <c r="F20" s="151">
        <v>65.959999999999994</v>
      </c>
      <c r="G20" s="151">
        <v>75.77</v>
      </c>
      <c r="H20" s="151">
        <v>222.55</v>
      </c>
      <c r="I20" s="151">
        <v>320.44</v>
      </c>
      <c r="J20" s="151">
        <v>769.53</v>
      </c>
    </row>
    <row r="21" spans="1:10" ht="24" customHeight="1" x14ac:dyDescent="0.25">
      <c r="A21" s="16" t="s">
        <v>101</v>
      </c>
      <c r="B21" s="16" t="s">
        <v>799</v>
      </c>
      <c r="C21" s="151">
        <v>27</v>
      </c>
      <c r="D21" s="151">
        <v>9.27</v>
      </c>
      <c r="E21" s="151">
        <v>45.15</v>
      </c>
      <c r="F21" s="151">
        <v>65.959999999999994</v>
      </c>
      <c r="G21" s="151">
        <v>75.77</v>
      </c>
      <c r="H21" s="151">
        <v>218.73</v>
      </c>
      <c r="I21" s="151">
        <v>318.31</v>
      </c>
      <c r="J21" s="151">
        <v>760.19</v>
      </c>
    </row>
    <row r="22" spans="1:10" ht="24" customHeight="1" x14ac:dyDescent="0.25">
      <c r="A22" s="16" t="s">
        <v>101</v>
      </c>
      <c r="B22" s="16" t="s">
        <v>800</v>
      </c>
      <c r="C22" s="151">
        <v>29</v>
      </c>
      <c r="D22" s="151">
        <v>7.47</v>
      </c>
      <c r="E22" s="151">
        <v>47.03</v>
      </c>
      <c r="F22" s="151">
        <v>66.95</v>
      </c>
      <c r="G22" s="151">
        <v>75.77</v>
      </c>
      <c r="H22" s="151">
        <v>218.67</v>
      </c>
      <c r="I22" s="151">
        <v>319.61</v>
      </c>
      <c r="J22" s="151">
        <v>764.5</v>
      </c>
    </row>
    <row r="23" spans="1:10" ht="24" customHeight="1" x14ac:dyDescent="0.25">
      <c r="A23" s="18" t="s">
        <v>101</v>
      </c>
      <c r="B23" s="18" t="s">
        <v>801</v>
      </c>
      <c r="C23" s="152">
        <v>29</v>
      </c>
      <c r="D23" s="152">
        <v>0.08</v>
      </c>
      <c r="E23" s="152">
        <v>46.03</v>
      </c>
      <c r="F23" s="152">
        <v>66.95</v>
      </c>
      <c r="G23" s="152">
        <v>75.77</v>
      </c>
      <c r="H23" s="152">
        <v>229.8</v>
      </c>
      <c r="I23" s="152">
        <v>317.82</v>
      </c>
      <c r="J23" s="152">
        <v>765.45</v>
      </c>
    </row>
    <row r="24" spans="1:10" ht="24" customHeight="1" x14ac:dyDescent="0.25">
      <c r="A24" s="13" t="s">
        <v>101</v>
      </c>
      <c r="B24" s="13" t="s">
        <v>802</v>
      </c>
      <c r="C24" s="150">
        <v>31</v>
      </c>
      <c r="D24" s="150">
        <v>0.08</v>
      </c>
      <c r="E24" s="150">
        <v>61.67</v>
      </c>
      <c r="F24" s="150">
        <v>67.599999999999994</v>
      </c>
      <c r="G24" s="150">
        <v>76.27</v>
      </c>
      <c r="H24" s="150">
        <v>229.87</v>
      </c>
      <c r="I24" s="150">
        <v>313.31</v>
      </c>
      <c r="J24" s="150">
        <v>779.8</v>
      </c>
    </row>
    <row r="25" spans="1:10" ht="24" customHeight="1" x14ac:dyDescent="0.25">
      <c r="A25" s="16" t="s">
        <v>101</v>
      </c>
      <c r="B25" s="16" t="s">
        <v>803</v>
      </c>
      <c r="C25" s="151">
        <v>31</v>
      </c>
      <c r="D25" s="151">
        <v>0.08</v>
      </c>
      <c r="E25" s="151">
        <v>53.26</v>
      </c>
      <c r="F25" s="151">
        <v>67.66</v>
      </c>
      <c r="G25" s="151">
        <v>76.27</v>
      </c>
      <c r="H25" s="151">
        <v>226.77</v>
      </c>
      <c r="I25" s="151">
        <v>313.55</v>
      </c>
      <c r="J25" s="151">
        <v>768.59</v>
      </c>
    </row>
    <row r="26" spans="1:10" ht="24" customHeight="1" x14ac:dyDescent="0.25">
      <c r="A26" s="16" t="s">
        <v>101</v>
      </c>
      <c r="B26" s="16" t="s">
        <v>804</v>
      </c>
      <c r="C26" s="151">
        <v>30</v>
      </c>
      <c r="D26" s="151">
        <v>0.08</v>
      </c>
      <c r="E26" s="151">
        <v>46.13</v>
      </c>
      <c r="F26" s="151">
        <v>75.69</v>
      </c>
      <c r="G26" s="151">
        <v>76.27</v>
      </c>
      <c r="H26" s="151">
        <v>210.81</v>
      </c>
      <c r="I26" s="151">
        <v>323.38</v>
      </c>
      <c r="J26" s="151">
        <v>762.36</v>
      </c>
    </row>
    <row r="27" spans="1:10" ht="24" customHeight="1" x14ac:dyDescent="0.25">
      <c r="A27" s="16" t="s">
        <v>101</v>
      </c>
      <c r="B27" s="16" t="s">
        <v>805</v>
      </c>
      <c r="C27" s="151">
        <v>30</v>
      </c>
      <c r="D27" s="151">
        <v>0.08</v>
      </c>
      <c r="E27" s="151">
        <v>57.8</v>
      </c>
      <c r="F27" s="151">
        <v>75.42</v>
      </c>
      <c r="G27" s="151">
        <v>76.27</v>
      </c>
      <c r="H27" s="151">
        <v>210.15</v>
      </c>
      <c r="I27" s="151">
        <v>324.39</v>
      </c>
      <c r="J27" s="151">
        <v>774.11</v>
      </c>
    </row>
    <row r="28" spans="1:10" ht="24" customHeight="1" x14ac:dyDescent="0.25">
      <c r="A28" s="16" t="s">
        <v>101</v>
      </c>
      <c r="B28" s="16" t="s">
        <v>806</v>
      </c>
      <c r="C28" s="151">
        <v>30</v>
      </c>
      <c r="D28" s="151">
        <v>0.08</v>
      </c>
      <c r="E28" s="151">
        <v>53.1</v>
      </c>
      <c r="F28" s="151">
        <v>73.31</v>
      </c>
      <c r="G28" s="151">
        <v>76.27</v>
      </c>
      <c r="H28" s="151">
        <v>208.94</v>
      </c>
      <c r="I28" s="151">
        <v>321.37</v>
      </c>
      <c r="J28" s="151">
        <v>763.07</v>
      </c>
    </row>
    <row r="29" spans="1:10" ht="24" customHeight="1" x14ac:dyDescent="0.25">
      <c r="A29" s="16" t="s">
        <v>101</v>
      </c>
      <c r="B29" s="16" t="s">
        <v>807</v>
      </c>
      <c r="C29" s="151">
        <v>30</v>
      </c>
      <c r="D29" s="151">
        <v>0.08</v>
      </c>
      <c r="E29" s="151">
        <v>46.31</v>
      </c>
      <c r="F29" s="151">
        <v>76.430000000000007</v>
      </c>
      <c r="G29" s="151">
        <v>76.27</v>
      </c>
      <c r="H29" s="151">
        <v>214.46</v>
      </c>
      <c r="I29" s="151">
        <v>322.72000000000003</v>
      </c>
      <c r="J29" s="151">
        <v>766.27</v>
      </c>
    </row>
    <row r="30" spans="1:10" ht="24" customHeight="1" x14ac:dyDescent="0.25">
      <c r="A30" s="16" t="s">
        <v>101</v>
      </c>
      <c r="B30" s="16" t="s">
        <v>808</v>
      </c>
      <c r="C30" s="151">
        <v>31</v>
      </c>
      <c r="D30" s="151">
        <v>0.09</v>
      </c>
      <c r="E30" s="151">
        <v>51.68</v>
      </c>
      <c r="F30" s="151">
        <v>74.86</v>
      </c>
      <c r="G30" s="151">
        <v>76.27</v>
      </c>
      <c r="H30" s="151">
        <v>197.45</v>
      </c>
      <c r="I30" s="151">
        <v>322.36</v>
      </c>
      <c r="J30" s="151">
        <v>753.71</v>
      </c>
    </row>
    <row r="31" spans="1:10" ht="24" customHeight="1" x14ac:dyDescent="0.25">
      <c r="A31" s="18" t="s">
        <v>101</v>
      </c>
      <c r="B31" s="18" t="s">
        <v>809</v>
      </c>
      <c r="C31" s="152">
        <v>31</v>
      </c>
      <c r="D31" s="152">
        <v>9.18</v>
      </c>
      <c r="E31" s="152">
        <v>49.77</v>
      </c>
      <c r="F31" s="152">
        <v>75.06</v>
      </c>
      <c r="G31" s="152">
        <v>76.27</v>
      </c>
      <c r="H31" s="152">
        <v>211.27</v>
      </c>
      <c r="I31" s="152">
        <v>323.24</v>
      </c>
      <c r="J31" s="152">
        <v>775.79</v>
      </c>
    </row>
    <row r="32" spans="1:10" ht="24" customHeight="1" x14ac:dyDescent="0.25">
      <c r="A32" s="13" t="s">
        <v>101</v>
      </c>
      <c r="B32" s="13" t="s">
        <v>810</v>
      </c>
      <c r="C32" s="150">
        <v>31</v>
      </c>
      <c r="D32" s="150">
        <v>9.16</v>
      </c>
      <c r="E32" s="150">
        <v>56.05</v>
      </c>
      <c r="F32" s="150">
        <v>74.08</v>
      </c>
      <c r="G32" s="150">
        <v>76.27</v>
      </c>
      <c r="H32" s="150">
        <v>220.29</v>
      </c>
      <c r="I32" s="150">
        <v>323.97000000000003</v>
      </c>
      <c r="J32" s="150">
        <v>790.82</v>
      </c>
    </row>
    <row r="33" spans="1:10" ht="24" customHeight="1" x14ac:dyDescent="0.25">
      <c r="A33" s="16" t="s">
        <v>101</v>
      </c>
      <c r="B33" s="16" t="s">
        <v>811</v>
      </c>
      <c r="C33" s="151">
        <v>31</v>
      </c>
      <c r="D33" s="151">
        <v>8.19</v>
      </c>
      <c r="E33" s="151">
        <v>50.97</v>
      </c>
      <c r="F33" s="151">
        <v>69.59</v>
      </c>
      <c r="G33" s="151">
        <v>76.27</v>
      </c>
      <c r="H33" s="151">
        <v>213.21</v>
      </c>
      <c r="I33" s="151">
        <v>321.89999999999998</v>
      </c>
      <c r="J33" s="151">
        <v>771.13</v>
      </c>
    </row>
    <row r="34" spans="1:10" ht="24" customHeight="1" x14ac:dyDescent="0.25">
      <c r="A34" s="16" t="s">
        <v>101</v>
      </c>
      <c r="B34" s="16" t="s">
        <v>812</v>
      </c>
      <c r="C34" s="151">
        <v>30</v>
      </c>
      <c r="D34" s="151">
        <v>8.18</v>
      </c>
      <c r="E34" s="151">
        <v>50.79</v>
      </c>
      <c r="F34" s="151">
        <v>72.66</v>
      </c>
      <c r="G34" s="151">
        <v>76.27</v>
      </c>
      <c r="H34" s="151">
        <v>204.73</v>
      </c>
      <c r="I34" s="151">
        <v>320.91000000000003</v>
      </c>
      <c r="J34" s="151">
        <v>763.54</v>
      </c>
    </row>
    <row r="35" spans="1:10" ht="24" customHeight="1" x14ac:dyDescent="0.25">
      <c r="A35" s="16" t="s">
        <v>101</v>
      </c>
      <c r="B35" s="16" t="s">
        <v>813</v>
      </c>
      <c r="C35" s="151">
        <v>30</v>
      </c>
      <c r="D35" s="151">
        <v>7.04</v>
      </c>
      <c r="E35" s="151">
        <v>58.32</v>
      </c>
      <c r="F35" s="151">
        <v>71.59</v>
      </c>
      <c r="G35" s="151">
        <v>76.27</v>
      </c>
      <c r="H35" s="151">
        <v>217.92</v>
      </c>
      <c r="I35" s="151">
        <v>319.44</v>
      </c>
      <c r="J35" s="151">
        <v>780.58</v>
      </c>
    </row>
    <row r="36" spans="1:10" ht="24" customHeight="1" x14ac:dyDescent="0.25">
      <c r="A36" s="16" t="s">
        <v>101</v>
      </c>
      <c r="B36" s="16" t="s">
        <v>814</v>
      </c>
      <c r="C36" s="151">
        <v>27</v>
      </c>
      <c r="D36" s="151">
        <v>7.04</v>
      </c>
      <c r="E36" s="151">
        <v>51.2</v>
      </c>
      <c r="F36" s="151">
        <v>73.209999999999994</v>
      </c>
      <c r="G36" s="151">
        <v>76.27</v>
      </c>
      <c r="H36" s="151">
        <v>223.68</v>
      </c>
      <c r="I36" s="151">
        <v>332.55</v>
      </c>
      <c r="J36" s="151">
        <v>790.95</v>
      </c>
    </row>
    <row r="37" spans="1:10" ht="24" customHeight="1" x14ac:dyDescent="0.25">
      <c r="A37" s="16" t="s">
        <v>101</v>
      </c>
      <c r="B37" s="16" t="s">
        <v>815</v>
      </c>
      <c r="C37" s="151">
        <v>27</v>
      </c>
      <c r="D37" s="151">
        <v>6.78</v>
      </c>
      <c r="E37" s="151">
        <v>55.55</v>
      </c>
      <c r="F37" s="151">
        <v>68.38</v>
      </c>
      <c r="G37" s="151">
        <v>76.27</v>
      </c>
      <c r="H37" s="151">
        <v>219.58</v>
      </c>
      <c r="I37" s="151">
        <v>311.17</v>
      </c>
      <c r="J37" s="151">
        <v>764.73</v>
      </c>
    </row>
    <row r="38" spans="1:10" ht="24" customHeight="1" x14ac:dyDescent="0.25">
      <c r="A38" s="16" t="s">
        <v>101</v>
      </c>
      <c r="B38" s="16" t="s">
        <v>816</v>
      </c>
      <c r="C38" s="151">
        <v>28</v>
      </c>
      <c r="D38" s="151">
        <v>5.54</v>
      </c>
      <c r="E38" s="151">
        <v>60.41</v>
      </c>
      <c r="F38" s="151">
        <v>65.180000000000007</v>
      </c>
      <c r="G38" s="151">
        <v>76.27</v>
      </c>
      <c r="H38" s="151">
        <v>216.88</v>
      </c>
      <c r="I38" s="151">
        <v>312.08</v>
      </c>
      <c r="J38" s="151">
        <v>764.36</v>
      </c>
    </row>
    <row r="39" spans="1:10" ht="24" customHeight="1" x14ac:dyDescent="0.25">
      <c r="A39" s="18" t="s">
        <v>101</v>
      </c>
      <c r="B39" s="18" t="s">
        <v>817</v>
      </c>
      <c r="C39" s="152">
        <v>28</v>
      </c>
      <c r="D39" s="152">
        <v>0.08</v>
      </c>
      <c r="E39" s="152">
        <v>49.06</v>
      </c>
      <c r="F39" s="152">
        <v>70.099999999999994</v>
      </c>
      <c r="G39" s="152">
        <v>76.27</v>
      </c>
      <c r="H39" s="152">
        <v>216.49</v>
      </c>
      <c r="I39" s="152">
        <v>313.31</v>
      </c>
      <c r="J39" s="152">
        <v>753.31</v>
      </c>
    </row>
    <row r="40" spans="1:10" ht="24" customHeight="1" x14ac:dyDescent="0.25">
      <c r="A40" s="13" t="s">
        <v>101</v>
      </c>
      <c r="B40" s="13" t="s">
        <v>818</v>
      </c>
      <c r="C40" s="150">
        <v>28</v>
      </c>
      <c r="D40" s="150">
        <v>0.09</v>
      </c>
      <c r="E40" s="150">
        <v>51.84</v>
      </c>
      <c r="F40" s="150">
        <v>69.52</v>
      </c>
      <c r="G40" s="150">
        <v>72.48</v>
      </c>
      <c r="H40" s="150">
        <v>205.79</v>
      </c>
      <c r="I40" s="150">
        <v>313.05</v>
      </c>
      <c r="J40" s="150">
        <v>740.77</v>
      </c>
    </row>
    <row r="41" spans="1:10" ht="24" customHeight="1" x14ac:dyDescent="0.25">
      <c r="A41" s="16" t="s">
        <v>101</v>
      </c>
      <c r="B41" s="16" t="s">
        <v>819</v>
      </c>
      <c r="C41" s="151">
        <v>28</v>
      </c>
      <c r="D41" s="151">
        <v>6.99</v>
      </c>
      <c r="E41" s="151">
        <v>47.2</v>
      </c>
      <c r="F41" s="151">
        <v>65.06</v>
      </c>
      <c r="G41" s="151">
        <v>72.48</v>
      </c>
      <c r="H41" s="151">
        <v>206.81</v>
      </c>
      <c r="I41" s="151">
        <v>314.92</v>
      </c>
      <c r="J41" s="151">
        <v>741.46</v>
      </c>
    </row>
    <row r="42" spans="1:10" ht="24" customHeight="1" x14ac:dyDescent="0.25">
      <c r="A42" s="16" t="s">
        <v>101</v>
      </c>
      <c r="B42" s="16" t="s">
        <v>820</v>
      </c>
      <c r="C42" s="151">
        <v>29</v>
      </c>
      <c r="D42" s="151">
        <v>8.43</v>
      </c>
      <c r="E42" s="151">
        <v>49.49</v>
      </c>
      <c r="F42" s="151">
        <v>66.84</v>
      </c>
      <c r="G42" s="151">
        <v>72.48</v>
      </c>
      <c r="H42" s="151">
        <v>218.18</v>
      </c>
      <c r="I42" s="151">
        <v>312.37</v>
      </c>
      <c r="J42" s="151">
        <v>756.79</v>
      </c>
    </row>
    <row r="43" spans="1:10" ht="24" customHeight="1" x14ac:dyDescent="0.25">
      <c r="A43" s="16" t="s">
        <v>101</v>
      </c>
      <c r="B43" s="16" t="s">
        <v>821</v>
      </c>
      <c r="C43" s="151">
        <v>29</v>
      </c>
      <c r="D43" s="151">
        <v>9.16</v>
      </c>
      <c r="E43" s="151">
        <v>59.15</v>
      </c>
      <c r="F43" s="151">
        <v>73.650000000000006</v>
      </c>
      <c r="G43" s="151">
        <v>72.48</v>
      </c>
      <c r="H43" s="151">
        <v>216.61</v>
      </c>
      <c r="I43" s="151">
        <v>311.36</v>
      </c>
      <c r="J43" s="151">
        <v>771.41</v>
      </c>
    </row>
    <row r="44" spans="1:10" ht="24" customHeight="1" x14ac:dyDescent="0.25">
      <c r="A44" s="16" t="s">
        <v>101</v>
      </c>
      <c r="B44" s="16" t="s">
        <v>822</v>
      </c>
      <c r="C44" s="151">
        <v>31</v>
      </c>
      <c r="D44" s="151">
        <v>9.17</v>
      </c>
      <c r="E44" s="151">
        <v>60.32</v>
      </c>
      <c r="F44" s="151">
        <v>79.819999999999993</v>
      </c>
      <c r="G44" s="151">
        <v>72.48</v>
      </c>
      <c r="H44" s="151">
        <v>227.26</v>
      </c>
      <c r="I44" s="151">
        <v>314.99</v>
      </c>
      <c r="J44" s="151">
        <v>795.04</v>
      </c>
    </row>
    <row r="45" spans="1:10" ht="24" customHeight="1" x14ac:dyDescent="0.25">
      <c r="A45" s="16" t="s">
        <v>101</v>
      </c>
      <c r="B45" s="16" t="s">
        <v>823</v>
      </c>
      <c r="C45" s="151">
        <v>31</v>
      </c>
      <c r="D45" s="151">
        <v>12.62</v>
      </c>
      <c r="E45" s="151">
        <v>49.22</v>
      </c>
      <c r="F45" s="151">
        <v>79.44</v>
      </c>
      <c r="G45" s="151">
        <v>72.48</v>
      </c>
      <c r="H45" s="151">
        <v>229.62</v>
      </c>
      <c r="I45" s="151">
        <v>309.3</v>
      </c>
      <c r="J45" s="151">
        <v>783.68</v>
      </c>
    </row>
    <row r="46" spans="1:10" ht="24" customHeight="1" x14ac:dyDescent="0.25">
      <c r="A46" s="16" t="s">
        <v>101</v>
      </c>
      <c r="B46" s="16" t="s">
        <v>824</v>
      </c>
      <c r="C46" s="151">
        <v>31</v>
      </c>
      <c r="D46" s="151">
        <v>12.63</v>
      </c>
      <c r="E46" s="151">
        <v>61.94</v>
      </c>
      <c r="F46" s="151">
        <v>74.02</v>
      </c>
      <c r="G46" s="151">
        <v>72.48</v>
      </c>
      <c r="H46" s="151">
        <v>212.66</v>
      </c>
      <c r="I46" s="151">
        <v>309.58999999999997</v>
      </c>
      <c r="J46" s="151">
        <v>774.32</v>
      </c>
    </row>
    <row r="47" spans="1:10" ht="24" customHeight="1" x14ac:dyDescent="0.25">
      <c r="A47" s="18" t="s">
        <v>101</v>
      </c>
      <c r="B47" s="18" t="s">
        <v>825</v>
      </c>
      <c r="C47" s="152">
        <v>31</v>
      </c>
      <c r="D47" s="152">
        <v>12.67</v>
      </c>
      <c r="E47" s="152">
        <v>47.54</v>
      </c>
      <c r="F47" s="152">
        <v>74.010000000000005</v>
      </c>
      <c r="G47" s="152">
        <v>72.48</v>
      </c>
      <c r="H47" s="152">
        <v>213.91</v>
      </c>
      <c r="I47" s="152">
        <v>308.33</v>
      </c>
      <c r="J47" s="152">
        <v>759.94</v>
      </c>
    </row>
    <row r="48" spans="1:10" ht="24" customHeight="1" x14ac:dyDescent="0.25">
      <c r="A48" s="13" t="s">
        <v>101</v>
      </c>
      <c r="B48" s="13" t="s">
        <v>826</v>
      </c>
      <c r="C48" s="150">
        <v>32</v>
      </c>
      <c r="D48" s="150">
        <v>12.67</v>
      </c>
      <c r="E48" s="150">
        <v>52.77</v>
      </c>
      <c r="F48" s="150">
        <v>73.349999999999994</v>
      </c>
      <c r="G48" s="150">
        <v>72.48</v>
      </c>
      <c r="H48" s="150">
        <v>217.24</v>
      </c>
      <c r="I48" s="150">
        <v>309.5</v>
      </c>
      <c r="J48" s="150">
        <v>770.01</v>
      </c>
    </row>
    <row r="49" spans="1:10" ht="24" customHeight="1" x14ac:dyDescent="0.25">
      <c r="A49" s="16" t="s">
        <v>101</v>
      </c>
      <c r="B49" s="16" t="s">
        <v>827</v>
      </c>
      <c r="C49" s="151">
        <v>32</v>
      </c>
      <c r="D49" s="151">
        <v>13.4</v>
      </c>
      <c r="E49" s="151">
        <v>55.64</v>
      </c>
      <c r="F49" s="151">
        <v>73.27</v>
      </c>
      <c r="G49" s="151">
        <v>72.48</v>
      </c>
      <c r="H49" s="151">
        <v>217.04</v>
      </c>
      <c r="I49" s="151">
        <v>307.95</v>
      </c>
      <c r="J49" s="151">
        <v>771.78</v>
      </c>
    </row>
    <row r="50" spans="1:10" ht="24" customHeight="1" x14ac:dyDescent="0.25">
      <c r="A50" s="16" t="s">
        <v>101</v>
      </c>
      <c r="B50" s="16" t="s">
        <v>828</v>
      </c>
      <c r="C50" s="151">
        <v>30</v>
      </c>
      <c r="D50" s="151">
        <v>13.39</v>
      </c>
      <c r="E50" s="151">
        <v>46.96</v>
      </c>
      <c r="F50" s="151">
        <v>76.86</v>
      </c>
      <c r="G50" s="151">
        <v>72.48</v>
      </c>
      <c r="H50" s="151">
        <v>224.15</v>
      </c>
      <c r="I50" s="151">
        <v>304.55</v>
      </c>
      <c r="J50" s="151">
        <v>768.39</v>
      </c>
    </row>
    <row r="51" spans="1:10" ht="24" customHeight="1" x14ac:dyDescent="0.25">
      <c r="A51" s="16" t="s">
        <v>101</v>
      </c>
      <c r="B51" s="16" t="s">
        <v>829</v>
      </c>
      <c r="C51" s="151">
        <v>30</v>
      </c>
      <c r="D51" s="151">
        <v>0.01</v>
      </c>
      <c r="E51" s="151">
        <v>58.68</v>
      </c>
      <c r="F51" s="151">
        <v>76.75</v>
      </c>
      <c r="G51" s="151">
        <v>72.48</v>
      </c>
      <c r="H51" s="151">
        <v>222.16</v>
      </c>
      <c r="I51" s="151">
        <v>307.38</v>
      </c>
      <c r="J51" s="151">
        <v>767.46</v>
      </c>
    </row>
    <row r="52" spans="1:10" ht="24" customHeight="1" x14ac:dyDescent="0.25">
      <c r="A52" s="16" t="s">
        <v>101</v>
      </c>
      <c r="B52" s="16" t="s">
        <v>830</v>
      </c>
      <c r="C52" s="151">
        <v>31</v>
      </c>
      <c r="D52" s="151">
        <v>0.05</v>
      </c>
      <c r="E52" s="151">
        <v>53.38</v>
      </c>
      <c r="F52" s="151">
        <v>76.84</v>
      </c>
      <c r="G52" s="151">
        <v>72.48</v>
      </c>
      <c r="H52" s="151">
        <v>205.07</v>
      </c>
      <c r="I52" s="151">
        <v>310.77999999999997</v>
      </c>
      <c r="J52" s="151">
        <v>749.6</v>
      </c>
    </row>
    <row r="53" spans="1:10" ht="24" customHeight="1" x14ac:dyDescent="0.25">
      <c r="A53" s="16" t="s">
        <v>101</v>
      </c>
      <c r="B53" s="16" t="s">
        <v>831</v>
      </c>
      <c r="C53" s="151">
        <v>31</v>
      </c>
      <c r="D53" s="151">
        <v>12.87</v>
      </c>
      <c r="E53" s="151">
        <v>48.13</v>
      </c>
      <c r="F53" s="151">
        <v>76.87</v>
      </c>
      <c r="G53" s="151">
        <v>72.48</v>
      </c>
      <c r="H53" s="151">
        <v>215.69</v>
      </c>
      <c r="I53" s="151">
        <v>312.74</v>
      </c>
      <c r="J53" s="151">
        <v>769.78</v>
      </c>
    </row>
    <row r="54" spans="1:10" ht="24" customHeight="1" x14ac:dyDescent="0.25">
      <c r="A54" s="16" t="s">
        <v>101</v>
      </c>
      <c r="B54" s="16" t="s">
        <v>832</v>
      </c>
      <c r="C54" s="151">
        <v>30</v>
      </c>
      <c r="D54" s="151">
        <v>13.27</v>
      </c>
      <c r="E54" s="151">
        <v>47.73</v>
      </c>
      <c r="F54" s="151">
        <v>77.09</v>
      </c>
      <c r="G54" s="151">
        <v>72.48</v>
      </c>
      <c r="H54" s="151">
        <v>203.48</v>
      </c>
      <c r="I54" s="151">
        <v>317.89999999999998</v>
      </c>
      <c r="J54" s="151">
        <v>761.95</v>
      </c>
    </row>
    <row r="55" spans="1:10" ht="24" customHeight="1" x14ac:dyDescent="0.25">
      <c r="A55" s="18" t="s">
        <v>833</v>
      </c>
      <c r="B55" s="18" t="s">
        <v>102</v>
      </c>
      <c r="C55" s="152">
        <v>30</v>
      </c>
      <c r="D55" s="152">
        <v>11.83</v>
      </c>
      <c r="E55" s="152">
        <v>54.49</v>
      </c>
      <c r="F55" s="152">
        <v>76.91</v>
      </c>
      <c r="G55" s="152">
        <v>72.48</v>
      </c>
      <c r="H55" s="152">
        <v>204.63</v>
      </c>
      <c r="I55" s="152">
        <v>310.76</v>
      </c>
      <c r="J55" s="152">
        <v>761.1</v>
      </c>
    </row>
    <row r="56" spans="1:10" ht="15.75" x14ac:dyDescent="0.25">
      <c r="A56" s="198" t="s">
        <v>1079</v>
      </c>
      <c r="B56" s="199"/>
      <c r="C56" s="154">
        <v>706</v>
      </c>
      <c r="D56" s="154">
        <v>186.155</v>
      </c>
      <c r="E56" s="154">
        <v>1273.99</v>
      </c>
      <c r="F56" s="154">
        <v>1770.335</v>
      </c>
      <c r="G56" s="154">
        <v>1796.16</v>
      </c>
      <c r="H56" s="154">
        <v>5303.59</v>
      </c>
      <c r="I56" s="154">
        <v>7599.39</v>
      </c>
      <c r="J56" s="154">
        <v>18635.62</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1693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8" t="s">
        <v>1694</v>
      </c>
      <c r="B5" s="228"/>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25">
      <c r="A6" s="228" t="s">
        <v>1695</v>
      </c>
      <c r="B6" s="228"/>
      <c r="C6" s="156" t="s">
        <v>1696</v>
      </c>
      <c r="D6" s="156" t="s">
        <v>1697</v>
      </c>
      <c r="E6" s="156" t="s">
        <v>1698</v>
      </c>
      <c r="F6" s="156" t="s">
        <v>1699</v>
      </c>
      <c r="G6" s="156" t="s">
        <v>1700</v>
      </c>
      <c r="H6" s="156" t="s">
        <v>1701</v>
      </c>
      <c r="I6" s="156" t="s">
        <v>1702</v>
      </c>
      <c r="J6" s="156" t="s">
        <v>1703</v>
      </c>
      <c r="K6" s="156" t="s">
        <v>1704</v>
      </c>
      <c r="L6" s="156" t="s">
        <v>1705</v>
      </c>
      <c r="M6" s="156" t="s">
        <v>1706</v>
      </c>
      <c r="N6" s="156" t="s">
        <v>1707</v>
      </c>
      <c r="O6" s="156" t="s">
        <v>1708</v>
      </c>
      <c r="P6" s="156" t="s">
        <v>1709</v>
      </c>
      <c r="Q6" s="156" t="s">
        <v>1710</v>
      </c>
      <c r="R6" s="156" t="s">
        <v>1711</v>
      </c>
      <c r="S6" s="156" t="s">
        <v>1712</v>
      </c>
      <c r="T6" s="156" t="s">
        <v>1713</v>
      </c>
      <c r="U6" s="156" t="s">
        <v>1714</v>
      </c>
      <c r="V6" s="156" t="s">
        <v>1715</v>
      </c>
      <c r="W6" s="156" t="s">
        <v>1716</v>
      </c>
      <c r="X6" s="156" t="s">
        <v>1717</v>
      </c>
      <c r="Y6" s="156" t="s">
        <v>1718</v>
      </c>
      <c r="Z6" s="156" t="s">
        <v>1719</v>
      </c>
      <c r="AA6" s="156" t="s">
        <v>1720</v>
      </c>
      <c r="AB6" s="156" t="s">
        <v>1721</v>
      </c>
      <c r="AC6" s="156" t="s">
        <v>1722</v>
      </c>
      <c r="AD6" s="156" t="s">
        <v>1723</v>
      </c>
      <c r="AE6" s="156" t="s">
        <v>1724</v>
      </c>
      <c r="AF6" s="156" t="s">
        <v>1725</v>
      </c>
      <c r="AG6" s="156" t="s">
        <v>1726</v>
      </c>
      <c r="AH6" s="156" t="s">
        <v>1727</v>
      </c>
      <c r="AI6" s="156" t="s">
        <v>1728</v>
      </c>
      <c r="AJ6" s="156" t="s">
        <v>1729</v>
      </c>
      <c r="AK6" s="156" t="s">
        <v>1730</v>
      </c>
      <c r="AL6" s="156" t="s">
        <v>1731</v>
      </c>
      <c r="AM6" s="156" t="s">
        <v>1732</v>
      </c>
      <c r="AN6" s="156" t="s">
        <v>1733</v>
      </c>
      <c r="AO6" s="156" t="s">
        <v>1734</v>
      </c>
      <c r="AP6" s="156" t="s">
        <v>1735</v>
      </c>
      <c r="AQ6" s="156" t="s">
        <v>1736</v>
      </c>
      <c r="AR6" s="156" t="s">
        <v>1737</v>
      </c>
      <c r="AS6" s="156" t="s">
        <v>1738</v>
      </c>
      <c r="AT6" s="156" t="s">
        <v>1739</v>
      </c>
      <c r="AU6" s="156" t="s">
        <v>1740</v>
      </c>
      <c r="AV6" s="156" t="s">
        <v>1741</v>
      </c>
      <c r="AW6" s="156" t="s">
        <v>1742</v>
      </c>
      <c r="AX6" s="156" t="s">
        <v>1743</v>
      </c>
      <c r="AY6" s="156" t="s">
        <v>1744</v>
      </c>
      <c r="AZ6" s="156" t="s">
        <v>1745</v>
      </c>
      <c r="BA6" s="156" t="s">
        <v>1746</v>
      </c>
      <c r="BB6" s="156" t="s">
        <v>1747</v>
      </c>
      <c r="BC6" s="156" t="s">
        <v>1748</v>
      </c>
      <c r="BD6" s="156" t="s">
        <v>1749</v>
      </c>
      <c r="BE6" s="156" t="s">
        <v>1750</v>
      </c>
      <c r="BF6" s="156" t="s">
        <v>1751</v>
      </c>
      <c r="BG6" s="156" t="s">
        <v>1752</v>
      </c>
      <c r="BH6" s="156" t="s">
        <v>1753</v>
      </c>
      <c r="BI6" s="156" t="s">
        <v>1754</v>
      </c>
      <c r="BJ6" s="156" t="s">
        <v>1755</v>
      </c>
      <c r="BK6" s="156" t="s">
        <v>1756</v>
      </c>
      <c r="BL6" s="156" t="s">
        <v>1757</v>
      </c>
      <c r="BM6" s="156" t="s">
        <v>1758</v>
      </c>
      <c r="BN6" s="156" t="s">
        <v>1759</v>
      </c>
      <c r="BO6" s="156" t="s">
        <v>1760</v>
      </c>
      <c r="BP6" s="156" t="s">
        <v>1761</v>
      </c>
      <c r="BQ6" s="156" t="s">
        <v>1762</v>
      </c>
      <c r="BR6" s="156" t="s">
        <v>1763</v>
      </c>
      <c r="BS6" s="156" t="s">
        <v>1764</v>
      </c>
      <c r="BT6" s="156" t="s">
        <v>1765</v>
      </c>
      <c r="BU6" s="156" t="s">
        <v>1766</v>
      </c>
      <c r="BV6" s="156" t="s">
        <v>1767</v>
      </c>
      <c r="BW6" s="156" t="s">
        <v>1768</v>
      </c>
      <c r="BX6" s="156" t="s">
        <v>1769</v>
      </c>
      <c r="BY6" s="156" t="s">
        <v>1770</v>
      </c>
      <c r="BZ6" s="156" t="s">
        <v>1771</v>
      </c>
      <c r="CA6" s="156" t="s">
        <v>1772</v>
      </c>
      <c r="CB6" s="156" t="s">
        <v>1773</v>
      </c>
      <c r="CC6" s="156" t="s">
        <v>1774</v>
      </c>
      <c r="CD6" s="156" t="s">
        <v>1775</v>
      </c>
      <c r="CE6" s="156" t="s">
        <v>1776</v>
      </c>
      <c r="CF6" s="156" t="s">
        <v>1777</v>
      </c>
      <c r="CG6" s="156" t="s">
        <v>1778</v>
      </c>
      <c r="CH6" s="156" t="s">
        <v>1779</v>
      </c>
      <c r="CI6" s="156" t="s">
        <v>1780</v>
      </c>
      <c r="CJ6" s="156" t="s">
        <v>1781</v>
      </c>
      <c r="CK6" s="156" t="s">
        <v>1782</v>
      </c>
      <c r="CL6" s="156" t="s">
        <v>1783</v>
      </c>
      <c r="CM6" s="156" t="s">
        <v>1784</v>
      </c>
      <c r="CN6" s="156" t="s">
        <v>1785</v>
      </c>
      <c r="CO6" s="156" t="s">
        <v>1786</v>
      </c>
      <c r="CP6" s="156" t="s">
        <v>1787</v>
      </c>
      <c r="CQ6" s="156" t="s">
        <v>1788</v>
      </c>
      <c r="CR6" s="156" t="s">
        <v>1789</v>
      </c>
      <c r="CS6" s="156" t="s">
        <v>1790</v>
      </c>
      <c r="CT6" s="156" t="s">
        <v>1791</v>
      </c>
      <c r="CU6" s="156" t="s">
        <v>1792</v>
      </c>
      <c r="CV6" s="156" t="s">
        <v>1793</v>
      </c>
      <c r="CW6" s="156" t="s">
        <v>1794</v>
      </c>
      <c r="CX6" s="156" t="s">
        <v>1795</v>
      </c>
      <c r="CY6" s="156" t="s">
        <v>1796</v>
      </c>
      <c r="CZ6" s="156" t="s">
        <v>1797</v>
      </c>
      <c r="DA6" s="156" t="s">
        <v>1798</v>
      </c>
      <c r="DB6" s="156" t="s">
        <v>1799</v>
      </c>
      <c r="DC6" s="156" t="s">
        <v>1800</v>
      </c>
      <c r="DD6" s="156" t="s">
        <v>1801</v>
      </c>
      <c r="DE6" s="156" t="s">
        <v>1802</v>
      </c>
      <c r="DF6" s="156" t="s">
        <v>1803</v>
      </c>
      <c r="DG6" s="156" t="s">
        <v>1804</v>
      </c>
      <c r="DH6" s="156" t="s">
        <v>1805</v>
      </c>
      <c r="DI6" s="156" t="s">
        <v>1806</v>
      </c>
      <c r="DJ6" s="156" t="s">
        <v>1807</v>
      </c>
      <c r="DK6" s="156" t="s">
        <v>1808</v>
      </c>
      <c r="DL6" s="156" t="s">
        <v>1809</v>
      </c>
      <c r="DM6" s="156" t="s">
        <v>1810</v>
      </c>
      <c r="DN6" s="156" t="s">
        <v>1811</v>
      </c>
      <c r="DO6" s="156" t="s">
        <v>1812</v>
      </c>
      <c r="DP6" s="156" t="s">
        <v>1813</v>
      </c>
      <c r="DQ6" s="156" t="s">
        <v>1814</v>
      </c>
      <c r="DR6" s="156" t="s">
        <v>1815</v>
      </c>
      <c r="DS6" s="156" t="s">
        <v>1816</v>
      </c>
      <c r="DT6" s="156" t="s">
        <v>1817</v>
      </c>
      <c r="DU6" s="156" t="s">
        <v>1818</v>
      </c>
      <c r="DV6" s="156" t="s">
        <v>1819</v>
      </c>
      <c r="DW6" s="156" t="s">
        <v>1820</v>
      </c>
      <c r="DX6" s="156" t="s">
        <v>1821</v>
      </c>
      <c r="DY6" s="156" t="s">
        <v>1822</v>
      </c>
      <c r="DZ6" s="156" t="s">
        <v>1823</v>
      </c>
      <c r="EA6" s="156" t="s">
        <v>1824</v>
      </c>
      <c r="EB6" s="156" t="s">
        <v>1825</v>
      </c>
      <c r="EC6" s="156" t="s">
        <v>1826</v>
      </c>
      <c r="ED6" s="156" t="s">
        <v>1827</v>
      </c>
      <c r="EE6" s="156" t="s">
        <v>1828</v>
      </c>
      <c r="EF6" s="156" t="s">
        <v>1829</v>
      </c>
      <c r="EG6" s="156" t="s">
        <v>1830</v>
      </c>
      <c r="EH6" s="156" t="s">
        <v>1831</v>
      </c>
      <c r="EI6" s="156" t="s">
        <v>1832</v>
      </c>
      <c r="EJ6" s="156" t="s">
        <v>1833</v>
      </c>
      <c r="EK6" s="156" t="s">
        <v>1834</v>
      </c>
      <c r="EL6" s="156" t="s">
        <v>1835</v>
      </c>
      <c r="EM6" s="156" t="s">
        <v>1836</v>
      </c>
      <c r="EN6" s="156" t="s">
        <v>1837</v>
      </c>
      <c r="EO6" s="156" t="s">
        <v>1838</v>
      </c>
      <c r="EP6" s="156" t="s">
        <v>1839</v>
      </c>
      <c r="EQ6" s="156" t="s">
        <v>1840</v>
      </c>
      <c r="ER6" s="156" t="s">
        <v>1841</v>
      </c>
      <c r="ES6" s="156" t="s">
        <v>1842</v>
      </c>
      <c r="ET6" s="156" t="s">
        <v>1843</v>
      </c>
      <c r="EU6" s="156" t="s">
        <v>1844</v>
      </c>
      <c r="EV6" s="156" t="s">
        <v>1845</v>
      </c>
      <c r="EW6" s="156" t="s">
        <v>1846</v>
      </c>
      <c r="EX6" s="156" t="s">
        <v>1847</v>
      </c>
      <c r="EY6" s="156" t="s">
        <v>1848</v>
      </c>
      <c r="EZ6" s="156" t="s">
        <v>1849</v>
      </c>
      <c r="FA6" s="156" t="s">
        <v>1850</v>
      </c>
      <c r="FB6" s="156" t="s">
        <v>1851</v>
      </c>
      <c r="FC6" s="156" t="s">
        <v>1852</v>
      </c>
      <c r="FD6" s="156" t="s">
        <v>1853</v>
      </c>
      <c r="FE6" s="156" t="s">
        <v>1854</v>
      </c>
      <c r="FF6" s="156" t="s">
        <v>1855</v>
      </c>
      <c r="FG6" s="156" t="s">
        <v>1856</v>
      </c>
      <c r="FH6" s="156" t="s">
        <v>1857</v>
      </c>
      <c r="FI6" s="156" t="s">
        <v>1858</v>
      </c>
      <c r="FJ6" s="156" t="s">
        <v>1859</v>
      </c>
      <c r="FK6" s="156" t="s">
        <v>1860</v>
      </c>
      <c r="FL6" s="156" t="s">
        <v>1861</v>
      </c>
      <c r="FM6" s="156" t="s">
        <v>1862</v>
      </c>
      <c r="FN6" s="156" t="s">
        <v>1863</v>
      </c>
      <c r="FO6" s="156" t="s">
        <v>1864</v>
      </c>
      <c r="FP6" s="156" t="s">
        <v>1865</v>
      </c>
      <c r="FQ6" s="156" t="s">
        <v>1866</v>
      </c>
      <c r="FR6" s="156" t="s">
        <v>1867</v>
      </c>
      <c r="FS6" s="156" t="s">
        <v>1868</v>
      </c>
      <c r="FT6" s="156" t="s">
        <v>1869</v>
      </c>
      <c r="FU6" s="156" t="s">
        <v>1870</v>
      </c>
      <c r="FV6" s="156" t="s">
        <v>1871</v>
      </c>
      <c r="FW6" s="156" t="s">
        <v>1872</v>
      </c>
      <c r="FX6" s="156" t="s">
        <v>1873</v>
      </c>
      <c r="FY6" s="156" t="s">
        <v>1874</v>
      </c>
      <c r="FZ6" s="156" t="s">
        <v>1875</v>
      </c>
      <c r="GA6" s="156" t="s">
        <v>1876</v>
      </c>
      <c r="GB6" s="156" t="s">
        <v>1877</v>
      </c>
      <c r="GC6" s="156" t="s">
        <v>1878</v>
      </c>
      <c r="GD6" s="156" t="s">
        <v>1879</v>
      </c>
      <c r="GE6" s="156" t="s">
        <v>1880</v>
      </c>
      <c r="GF6" s="156" t="s">
        <v>1881</v>
      </c>
      <c r="GG6" s="156" t="s">
        <v>1882</v>
      </c>
      <c r="GH6" s="156" t="s">
        <v>1883</v>
      </c>
      <c r="GI6" s="156" t="s">
        <v>1884</v>
      </c>
      <c r="GJ6" s="156" t="s">
        <v>1885</v>
      </c>
      <c r="GK6" s="156" t="s">
        <v>1886</v>
      </c>
      <c r="GL6" s="156" t="s">
        <v>1887</v>
      </c>
      <c r="GM6" s="156" t="s">
        <v>1888</v>
      </c>
      <c r="GN6" s="156" t="s">
        <v>1889</v>
      </c>
      <c r="GO6" s="156" t="s">
        <v>1890</v>
      </c>
      <c r="GP6" s="156" t="s">
        <v>1891</v>
      </c>
      <c r="GQ6" s="156" t="s">
        <v>1892</v>
      </c>
      <c r="GR6" s="156" t="s">
        <v>1893</v>
      </c>
      <c r="GS6" s="156" t="s">
        <v>1894</v>
      </c>
      <c r="GT6" s="156" t="s">
        <v>1895</v>
      </c>
      <c r="GU6" s="156" t="s">
        <v>1896</v>
      </c>
      <c r="GV6" s="156" t="s">
        <v>1897</v>
      </c>
      <c r="GW6" s="156" t="s">
        <v>1898</v>
      </c>
      <c r="GX6" s="156" t="s">
        <v>1899</v>
      </c>
      <c r="GY6" s="156" t="s">
        <v>1900</v>
      </c>
      <c r="GZ6" s="156" t="s">
        <v>1901</v>
      </c>
      <c r="HA6" s="156" t="s">
        <v>1902</v>
      </c>
      <c r="HB6" s="156" t="s">
        <v>1903</v>
      </c>
      <c r="HC6" s="156" t="s">
        <v>1904</v>
      </c>
      <c r="HD6" s="156" t="s">
        <v>1905</v>
      </c>
      <c r="HE6" s="156" t="s">
        <v>1906</v>
      </c>
      <c r="HF6" s="156" t="s">
        <v>1907</v>
      </c>
      <c r="HG6" s="156" t="s">
        <v>1908</v>
      </c>
      <c r="HH6" s="156" t="s">
        <v>1909</v>
      </c>
      <c r="HI6" s="156" t="s">
        <v>1910</v>
      </c>
      <c r="HJ6" s="156" t="s">
        <v>1911</v>
      </c>
      <c r="HK6" s="156" t="s">
        <v>1912</v>
      </c>
      <c r="HL6" s="156" t="s">
        <v>1913</v>
      </c>
      <c r="HM6" s="156" t="s">
        <v>1914</v>
      </c>
      <c r="HN6" s="156" t="s">
        <v>1915</v>
      </c>
      <c r="HO6" s="156" t="s">
        <v>1916</v>
      </c>
      <c r="HP6" s="156" t="s">
        <v>1917</v>
      </c>
      <c r="HQ6" s="156" t="s">
        <v>1918</v>
      </c>
      <c r="HR6" s="156" t="s">
        <v>1919</v>
      </c>
      <c r="HS6" s="156" t="s">
        <v>1920</v>
      </c>
      <c r="HT6" s="156" t="s">
        <v>1921</v>
      </c>
      <c r="HU6" s="156" t="s">
        <v>1922</v>
      </c>
      <c r="HV6" s="156" t="s">
        <v>1923</v>
      </c>
      <c r="HW6" s="156" t="s">
        <v>1924</v>
      </c>
      <c r="HX6" s="156" t="s">
        <v>1925</v>
      </c>
      <c r="HY6" s="156" t="s">
        <v>1926</v>
      </c>
      <c r="HZ6" s="156" t="s">
        <v>1927</v>
      </c>
      <c r="IA6" s="156" t="s">
        <v>1928</v>
      </c>
      <c r="IB6" s="156" t="s">
        <v>1929</v>
      </c>
      <c r="IC6" s="156" t="s">
        <v>1930</v>
      </c>
      <c r="ID6" s="156" t="s">
        <v>1931</v>
      </c>
      <c r="IE6" s="156" t="s">
        <v>1932</v>
      </c>
      <c r="IF6" s="156" t="s">
        <v>1933</v>
      </c>
      <c r="IG6" s="156" t="s">
        <v>1934</v>
      </c>
      <c r="IH6" s="156" t="s">
        <v>1935</v>
      </c>
      <c r="II6" s="156" t="s">
        <v>1936</v>
      </c>
      <c r="IJ6" s="156" t="s">
        <v>1937</v>
      </c>
      <c r="IK6" s="156" t="s">
        <v>1938</v>
      </c>
      <c r="IL6" s="156" t="s">
        <v>1939</v>
      </c>
      <c r="IM6" s="156" t="s">
        <v>1940</v>
      </c>
      <c r="IN6" s="156" t="s">
        <v>1941</v>
      </c>
      <c r="IO6" s="156" t="s">
        <v>1942</v>
      </c>
      <c r="IP6" s="156" t="s">
        <v>1943</v>
      </c>
      <c r="IQ6" s="156" t="s">
        <v>1944</v>
      </c>
      <c r="IR6" s="156" t="s">
        <v>1945</v>
      </c>
      <c r="IS6" s="156" t="s">
        <v>1946</v>
      </c>
      <c r="IT6" s="156" t="s">
        <v>1947</v>
      </c>
      <c r="IU6" s="156" t="s">
        <v>1948</v>
      </c>
      <c r="IV6" s="156" t="s">
        <v>1949</v>
      </c>
      <c r="IW6" s="156" t="s">
        <v>1950</v>
      </c>
      <c r="IX6" s="156" t="s">
        <v>1951</v>
      </c>
      <c r="IY6" s="156" t="s">
        <v>1952</v>
      </c>
      <c r="IZ6" s="156" t="s">
        <v>1953</v>
      </c>
      <c r="JA6" s="156" t="s">
        <v>1954</v>
      </c>
      <c r="JB6" s="156" t="s">
        <v>1955</v>
      </c>
      <c r="JC6" s="156" t="s">
        <v>1956</v>
      </c>
      <c r="JD6" s="156" t="s">
        <v>1957</v>
      </c>
      <c r="JE6" s="156" t="s">
        <v>1958</v>
      </c>
      <c r="JF6" s="156" t="s">
        <v>1959</v>
      </c>
      <c r="JG6" s="156" t="s">
        <v>1960</v>
      </c>
      <c r="JH6" s="156" t="s">
        <v>1961</v>
      </c>
      <c r="JI6" s="156" t="s">
        <v>1962</v>
      </c>
      <c r="JJ6" s="156" t="s">
        <v>1963</v>
      </c>
      <c r="JK6" s="156" t="s">
        <v>1964</v>
      </c>
      <c r="JL6" s="156" t="s">
        <v>1965</v>
      </c>
      <c r="JM6" s="156" t="s">
        <v>1966</v>
      </c>
      <c r="JN6" s="156" t="s">
        <v>1967</v>
      </c>
      <c r="JO6" s="156" t="s">
        <v>1968</v>
      </c>
      <c r="JP6" s="156" t="s">
        <v>1969</v>
      </c>
      <c r="JQ6" s="156" t="s">
        <v>1970</v>
      </c>
      <c r="JR6" s="156" t="s">
        <v>1971</v>
      </c>
      <c r="JS6" s="156" t="s">
        <v>1972</v>
      </c>
      <c r="JT6" s="156" t="s">
        <v>1973</v>
      </c>
      <c r="JU6" s="156" t="s">
        <v>1974</v>
      </c>
      <c r="JV6" s="156" t="s">
        <v>1975</v>
      </c>
      <c r="JW6" s="156" t="s">
        <v>1976</v>
      </c>
      <c r="JX6" s="156" t="s">
        <v>1977</v>
      </c>
      <c r="JY6" s="156" t="s">
        <v>1978</v>
      </c>
      <c r="JZ6" s="156" t="s">
        <v>1979</v>
      </c>
      <c r="KA6" s="156" t="s">
        <v>1980</v>
      </c>
      <c r="KB6" s="156" t="s">
        <v>1981</v>
      </c>
      <c r="KC6" s="156" t="s">
        <v>1982</v>
      </c>
      <c r="KD6" s="156" t="s">
        <v>1983</v>
      </c>
      <c r="KE6" s="156" t="s">
        <v>1984</v>
      </c>
      <c r="KF6" s="156" t="s">
        <v>1985</v>
      </c>
      <c r="KG6" s="156" t="s">
        <v>1986</v>
      </c>
      <c r="KH6" s="156" t="s">
        <v>1987</v>
      </c>
      <c r="KI6" s="156" t="s">
        <v>1988</v>
      </c>
    </row>
    <row r="7" spans="1:295" ht="27" customHeight="1" x14ac:dyDescent="0.25">
      <c r="A7" s="228" t="s">
        <v>34</v>
      </c>
      <c r="B7" s="228"/>
      <c r="C7" s="227" t="s">
        <v>1989</v>
      </c>
      <c r="D7" s="227"/>
      <c r="E7" s="227"/>
      <c r="F7" s="227" t="s">
        <v>1990</v>
      </c>
      <c r="G7" s="227" t="s">
        <v>1991</v>
      </c>
      <c r="H7" s="227"/>
      <c r="I7" s="227"/>
      <c r="J7" s="227"/>
      <c r="K7" s="227" t="s">
        <v>1992</v>
      </c>
      <c r="L7" s="227"/>
      <c r="M7" s="227"/>
      <c r="N7" s="227" t="s">
        <v>1993</v>
      </c>
      <c r="O7" s="227" t="s">
        <v>1994</v>
      </c>
      <c r="P7" s="227"/>
      <c r="Q7" s="227" t="s">
        <v>1995</v>
      </c>
      <c r="R7" s="227"/>
      <c r="S7" s="227" t="s">
        <v>1996</v>
      </c>
      <c r="T7" s="227"/>
      <c r="U7" s="227" t="s">
        <v>1997</v>
      </c>
      <c r="V7" s="227"/>
      <c r="W7" s="227"/>
      <c r="X7" s="227" t="s">
        <v>1998</v>
      </c>
      <c r="Y7" s="227"/>
      <c r="Z7" s="227"/>
      <c r="AA7" s="227" t="s">
        <v>1999</v>
      </c>
      <c r="AB7" s="227"/>
      <c r="AC7" s="227"/>
      <c r="AD7" s="227"/>
      <c r="AE7" s="227"/>
      <c r="AF7" s="227"/>
      <c r="AG7" s="227"/>
      <c r="AH7" s="227"/>
      <c r="AI7" s="227"/>
      <c r="AJ7" s="227" t="s">
        <v>2000</v>
      </c>
      <c r="AK7" s="227"/>
      <c r="AL7" s="227"/>
      <c r="AM7" s="227" t="s">
        <v>2001</v>
      </c>
      <c r="AN7" s="227"/>
      <c r="AO7" s="227" t="s">
        <v>2002</v>
      </c>
      <c r="AP7" s="227"/>
      <c r="AQ7" s="227" t="s">
        <v>2003</v>
      </c>
      <c r="AR7" s="227"/>
      <c r="AS7" s="227"/>
      <c r="AT7" s="227" t="s">
        <v>2004</v>
      </c>
      <c r="AU7" s="227"/>
      <c r="AV7" s="227" t="s">
        <v>2005</v>
      </c>
      <c r="AW7" s="227"/>
      <c r="AX7" s="227" t="s">
        <v>2004</v>
      </c>
      <c r="AY7" s="227"/>
      <c r="AZ7" s="227"/>
      <c r="BA7" s="227" t="s">
        <v>2006</v>
      </c>
      <c r="BB7" s="227" t="s">
        <v>2007</v>
      </c>
      <c r="BC7" s="227" t="s">
        <v>2008</v>
      </c>
      <c r="BD7" s="227"/>
      <c r="BE7" s="227"/>
      <c r="BF7" s="227" t="s">
        <v>2009</v>
      </c>
      <c r="BG7" s="227"/>
      <c r="BH7" s="227"/>
      <c r="BI7" s="227"/>
      <c r="BJ7" s="227"/>
      <c r="BK7" s="227" t="s">
        <v>2010</v>
      </c>
      <c r="BL7" s="227" t="s">
        <v>2011</v>
      </c>
      <c r="BM7" s="227"/>
      <c r="BN7" s="227" t="s">
        <v>2012</v>
      </c>
      <c r="BO7" s="227"/>
      <c r="BP7" s="227"/>
      <c r="BQ7" s="227" t="s">
        <v>2013</v>
      </c>
      <c r="BR7" s="227"/>
      <c r="BS7" s="227"/>
      <c r="BT7" s="227"/>
      <c r="BU7" s="227" t="s">
        <v>2014</v>
      </c>
      <c r="BV7" s="227" t="s">
        <v>2015</v>
      </c>
      <c r="BW7" s="227" t="s">
        <v>2016</v>
      </c>
      <c r="BX7" s="227"/>
      <c r="BY7" s="227"/>
      <c r="BZ7" s="227"/>
      <c r="CA7" s="227" t="s">
        <v>2017</v>
      </c>
      <c r="CB7" s="227"/>
      <c r="CC7" s="227"/>
      <c r="CD7" s="227"/>
      <c r="CE7" s="227"/>
      <c r="CF7" s="227" t="s">
        <v>2018</v>
      </c>
      <c r="CG7" s="227"/>
      <c r="CH7" s="227"/>
      <c r="CI7" s="227"/>
      <c r="CJ7" s="227" t="s">
        <v>2019</v>
      </c>
      <c r="CK7" s="227"/>
      <c r="CL7" s="227" t="s">
        <v>2020</v>
      </c>
      <c r="CM7" s="227"/>
      <c r="CN7" s="227" t="s">
        <v>2021</v>
      </c>
      <c r="CO7" s="227" t="s">
        <v>2022</v>
      </c>
      <c r="CP7" s="227"/>
      <c r="CQ7" s="227"/>
      <c r="CR7" s="227" t="s">
        <v>2023</v>
      </c>
      <c r="CS7" s="227"/>
      <c r="CT7" s="227"/>
      <c r="CU7" s="227"/>
      <c r="CV7" s="227"/>
      <c r="CW7" s="227" t="s">
        <v>2024</v>
      </c>
      <c r="CX7" s="227" t="s">
        <v>2025</v>
      </c>
      <c r="CY7" s="227"/>
      <c r="CZ7" s="227"/>
      <c r="DA7" s="227"/>
      <c r="DB7" s="227"/>
      <c r="DC7" s="227"/>
      <c r="DD7" s="227" t="s">
        <v>2026</v>
      </c>
      <c r="DE7" s="227"/>
      <c r="DF7" s="227"/>
      <c r="DG7" s="227" t="s">
        <v>2027</v>
      </c>
      <c r="DH7" s="227"/>
      <c r="DI7" s="227" t="s">
        <v>2028</v>
      </c>
      <c r="DJ7" s="227"/>
      <c r="DK7" s="227" t="s">
        <v>2029</v>
      </c>
      <c r="DL7" s="227" t="s">
        <v>2030</v>
      </c>
      <c r="DM7" s="227"/>
      <c r="DN7" s="227"/>
      <c r="DO7" s="227"/>
      <c r="DP7" s="227"/>
      <c r="DQ7" s="227" t="s">
        <v>2031</v>
      </c>
      <c r="DR7" s="227" t="s">
        <v>2032</v>
      </c>
      <c r="DS7" s="227" t="s">
        <v>2033</v>
      </c>
      <c r="DT7" s="227"/>
      <c r="DU7" s="227"/>
      <c r="DV7" s="227"/>
      <c r="DW7" s="227"/>
      <c r="DX7" s="227"/>
      <c r="DY7" s="227"/>
      <c r="DZ7" s="227"/>
      <c r="EA7" s="227" t="s">
        <v>2034</v>
      </c>
      <c r="EB7" s="227" t="s">
        <v>2035</v>
      </c>
      <c r="EC7" s="227"/>
      <c r="ED7" s="227"/>
      <c r="EE7" s="227" t="s">
        <v>2034</v>
      </c>
      <c r="EF7" s="227"/>
      <c r="EG7" s="227" t="s">
        <v>2036</v>
      </c>
      <c r="EH7" s="227" t="s">
        <v>2037</v>
      </c>
      <c r="EI7" s="227"/>
      <c r="EJ7" s="227" t="s">
        <v>2038</v>
      </c>
      <c r="EK7" s="227"/>
      <c r="EL7" s="227"/>
      <c r="EM7" s="227"/>
      <c r="EN7" s="227"/>
      <c r="EO7" s="227"/>
      <c r="EP7" s="227"/>
      <c r="EQ7" s="227"/>
      <c r="ER7" s="227"/>
      <c r="ES7" s="227"/>
      <c r="ET7" s="227" t="s">
        <v>2039</v>
      </c>
      <c r="EU7" s="227" t="s">
        <v>2040</v>
      </c>
      <c r="EV7" s="227" t="s">
        <v>2041</v>
      </c>
      <c r="EW7" s="227" t="s">
        <v>2042</v>
      </c>
      <c r="EX7" s="227" t="s">
        <v>2043</v>
      </c>
      <c r="EY7" s="227" t="s">
        <v>2044</v>
      </c>
      <c r="EZ7" s="227" t="s">
        <v>2045</v>
      </c>
      <c r="FA7" s="227"/>
      <c r="FB7" s="227" t="s">
        <v>2046</v>
      </c>
      <c r="FC7" s="227"/>
      <c r="FD7" s="227" t="s">
        <v>2047</v>
      </c>
      <c r="FE7" s="227"/>
      <c r="FF7" s="227"/>
      <c r="FG7" s="227" t="s">
        <v>2048</v>
      </c>
      <c r="FH7" s="227"/>
      <c r="FI7" s="227"/>
      <c r="FJ7" s="227" t="s">
        <v>2049</v>
      </c>
      <c r="FK7" s="227"/>
      <c r="FL7" s="227"/>
      <c r="FM7" s="227" t="s">
        <v>2050</v>
      </c>
      <c r="FN7" s="227"/>
      <c r="FO7" s="227"/>
      <c r="FP7" s="227" t="s">
        <v>2051</v>
      </c>
      <c r="FQ7" s="227"/>
      <c r="FR7" s="227"/>
      <c r="FS7" s="227" t="s">
        <v>2052</v>
      </c>
      <c r="FT7" s="227" t="s">
        <v>2051</v>
      </c>
      <c r="FU7" s="227"/>
      <c r="FV7" s="227"/>
      <c r="FW7" s="227"/>
      <c r="FX7" s="227" t="s">
        <v>2053</v>
      </c>
      <c r="FY7" s="227" t="s">
        <v>2054</v>
      </c>
      <c r="FZ7" s="227" t="s">
        <v>2055</v>
      </c>
      <c r="GA7" s="227" t="s">
        <v>2056</v>
      </c>
      <c r="GB7" s="227" t="s">
        <v>2057</v>
      </c>
      <c r="GC7" s="227" t="s">
        <v>2058</v>
      </c>
      <c r="GD7" s="227"/>
      <c r="GE7" s="227" t="s">
        <v>2059</v>
      </c>
      <c r="GF7" s="227" t="s">
        <v>2060</v>
      </c>
      <c r="GG7" s="227" t="s">
        <v>2061</v>
      </c>
      <c r="GH7" s="227" t="s">
        <v>2062</v>
      </c>
      <c r="GI7" s="227" t="s">
        <v>2063</v>
      </c>
      <c r="GJ7" s="227"/>
      <c r="GK7" s="227" t="s">
        <v>2062</v>
      </c>
      <c r="GL7" s="227" t="s">
        <v>2064</v>
      </c>
      <c r="GM7" s="227"/>
      <c r="GN7" s="227" t="s">
        <v>2065</v>
      </c>
      <c r="GO7" s="227" t="s">
        <v>2066</v>
      </c>
      <c r="GP7" s="227" t="s">
        <v>2061</v>
      </c>
      <c r="GQ7" s="227"/>
      <c r="GR7" s="227" t="s">
        <v>2067</v>
      </c>
      <c r="GS7" s="227"/>
      <c r="GT7" s="227"/>
      <c r="GU7" s="227" t="s">
        <v>2068</v>
      </c>
      <c r="GV7" s="227" t="s">
        <v>2063</v>
      </c>
      <c r="GW7" s="227"/>
      <c r="GX7" s="227" t="s">
        <v>2069</v>
      </c>
      <c r="GY7" s="227" t="s">
        <v>2070</v>
      </c>
      <c r="GZ7" s="227"/>
      <c r="HA7" s="227" t="s">
        <v>2069</v>
      </c>
      <c r="HB7" s="227" t="s">
        <v>2071</v>
      </c>
      <c r="HC7" s="227"/>
      <c r="HD7" s="227" t="s">
        <v>2072</v>
      </c>
      <c r="HE7" s="227" t="s">
        <v>2073</v>
      </c>
      <c r="HF7" s="227" t="s">
        <v>2074</v>
      </c>
      <c r="HG7" s="227" t="s">
        <v>2075</v>
      </c>
      <c r="HH7" s="227" t="s">
        <v>2073</v>
      </c>
      <c r="HI7" s="227" t="s">
        <v>2076</v>
      </c>
      <c r="HJ7" s="227"/>
      <c r="HK7" s="227"/>
      <c r="HL7" s="227"/>
      <c r="HM7" s="227"/>
      <c r="HN7" s="227"/>
      <c r="HO7" s="227" t="s">
        <v>2077</v>
      </c>
      <c r="HP7" s="227"/>
      <c r="HQ7" s="227"/>
      <c r="HR7" s="227"/>
      <c r="HS7" s="227"/>
      <c r="HT7" s="227"/>
      <c r="HU7" s="227"/>
      <c r="HV7" s="227"/>
      <c r="HW7" s="227"/>
      <c r="HX7" s="227"/>
      <c r="HY7" s="227" t="s">
        <v>2078</v>
      </c>
      <c r="HZ7" s="227"/>
      <c r="IA7" s="227" t="s">
        <v>2079</v>
      </c>
      <c r="IB7" s="227"/>
      <c r="IC7" s="227"/>
      <c r="ID7" s="227"/>
      <c r="IE7" s="227"/>
      <c r="IF7" s="227"/>
      <c r="IG7" s="227"/>
      <c r="IH7" s="227"/>
      <c r="II7" s="227"/>
      <c r="IJ7" s="227" t="s">
        <v>2080</v>
      </c>
      <c r="IK7" s="227"/>
      <c r="IL7" s="227"/>
      <c r="IM7" s="227"/>
      <c r="IN7" s="227"/>
      <c r="IO7" s="227" t="s">
        <v>248</v>
      </c>
      <c r="IP7" s="227"/>
      <c r="IQ7" s="227" t="s">
        <v>2081</v>
      </c>
      <c r="IR7" s="227"/>
      <c r="IS7" s="227" t="s">
        <v>2082</v>
      </c>
      <c r="IT7" s="227"/>
      <c r="IU7" s="227"/>
      <c r="IV7" s="227"/>
      <c r="IW7" s="227" t="s">
        <v>2083</v>
      </c>
      <c r="IX7" s="227"/>
      <c r="IY7" s="227" t="s">
        <v>2084</v>
      </c>
      <c r="IZ7" s="227" t="s">
        <v>2085</v>
      </c>
      <c r="JA7" s="227" t="s">
        <v>2086</v>
      </c>
      <c r="JB7" s="227" t="s">
        <v>2087</v>
      </c>
      <c r="JC7" s="227"/>
      <c r="JD7" s="227" t="s">
        <v>2088</v>
      </c>
      <c r="JE7" s="227"/>
      <c r="JF7" s="227" t="s">
        <v>2089</v>
      </c>
      <c r="JG7" s="227"/>
      <c r="JH7" s="227"/>
      <c r="JI7" s="227" t="s">
        <v>2090</v>
      </c>
      <c r="JJ7" s="227"/>
      <c r="JK7" s="227"/>
      <c r="JL7" s="227"/>
      <c r="JM7" s="227"/>
      <c r="JN7" s="227"/>
      <c r="JO7" s="227" t="s">
        <v>2091</v>
      </c>
      <c r="JP7" s="227"/>
      <c r="JQ7" s="227" t="s">
        <v>2092</v>
      </c>
      <c r="JR7" s="227"/>
      <c r="JS7" s="227"/>
      <c r="JT7" s="227" t="s">
        <v>2093</v>
      </c>
      <c r="JU7" s="227" t="s">
        <v>2094</v>
      </c>
      <c r="JV7" s="227" t="s">
        <v>2095</v>
      </c>
      <c r="JW7" s="227" t="s">
        <v>2079</v>
      </c>
      <c r="JX7" s="227" t="s">
        <v>2096</v>
      </c>
      <c r="JY7" s="227" t="s">
        <v>2097</v>
      </c>
      <c r="JZ7" s="227" t="s">
        <v>2098</v>
      </c>
      <c r="KA7" s="227"/>
      <c r="KB7" s="227"/>
      <c r="KC7" s="227" t="s">
        <v>2099</v>
      </c>
      <c r="KD7" s="227"/>
      <c r="KE7" s="227"/>
      <c r="KF7" s="227" t="s">
        <v>2094</v>
      </c>
      <c r="KG7" s="227" t="s">
        <v>2100</v>
      </c>
      <c r="KH7" s="227" t="s">
        <v>2101</v>
      </c>
      <c r="KI7" s="227"/>
    </row>
    <row r="8" spans="1:295" ht="27" customHeight="1" x14ac:dyDescent="0.25">
      <c r="A8" s="155" t="s">
        <v>97</v>
      </c>
      <c r="B8" s="155" t="s">
        <v>553</v>
      </c>
      <c r="C8" s="156" t="s">
        <v>409</v>
      </c>
      <c r="D8" s="156" t="s">
        <v>2102</v>
      </c>
      <c r="E8" s="156" t="s">
        <v>2103</v>
      </c>
      <c r="F8" s="156" t="s">
        <v>2104</v>
      </c>
      <c r="G8" s="156" t="s">
        <v>2105</v>
      </c>
      <c r="H8" s="156" t="s">
        <v>458</v>
      </c>
      <c r="I8" s="156" t="s">
        <v>2106</v>
      </c>
      <c r="J8" s="156" t="s">
        <v>2107</v>
      </c>
      <c r="K8" s="156" t="s">
        <v>2108</v>
      </c>
      <c r="L8" s="156" t="s">
        <v>2109</v>
      </c>
      <c r="M8" s="156" t="s">
        <v>419</v>
      </c>
      <c r="N8" s="156" t="s">
        <v>2110</v>
      </c>
      <c r="O8" s="157" t="s">
        <v>2111</v>
      </c>
      <c r="P8" s="156" t="s">
        <v>2112</v>
      </c>
      <c r="Q8" s="156" t="s">
        <v>2113</v>
      </c>
      <c r="R8" s="156" t="s">
        <v>2112</v>
      </c>
      <c r="S8" s="156" t="s">
        <v>2114</v>
      </c>
      <c r="T8" s="156" t="s">
        <v>2107</v>
      </c>
      <c r="U8" s="156" t="s">
        <v>2115</v>
      </c>
      <c r="V8" s="156" t="s">
        <v>2116</v>
      </c>
      <c r="W8" s="156" t="s">
        <v>2117</v>
      </c>
      <c r="X8" s="156" t="s">
        <v>2118</v>
      </c>
      <c r="Y8" s="156" t="s">
        <v>2119</v>
      </c>
      <c r="Z8" s="156" t="s">
        <v>2120</v>
      </c>
      <c r="AA8" s="156" t="s">
        <v>2121</v>
      </c>
      <c r="AB8" s="156" t="s">
        <v>2122</v>
      </c>
      <c r="AC8" s="156" t="s">
        <v>2123</v>
      </c>
      <c r="AD8" s="156" t="s">
        <v>2124</v>
      </c>
      <c r="AE8" s="156" t="s">
        <v>2125</v>
      </c>
      <c r="AF8" s="156" t="s">
        <v>2110</v>
      </c>
      <c r="AG8" s="156" t="s">
        <v>2111</v>
      </c>
      <c r="AH8" s="156" t="s">
        <v>2126</v>
      </c>
      <c r="AI8" s="156" t="s">
        <v>2127</v>
      </c>
      <c r="AJ8" s="157" t="s">
        <v>2128</v>
      </c>
      <c r="AK8" s="157" t="s">
        <v>2129</v>
      </c>
      <c r="AL8" s="156" t="s">
        <v>2130</v>
      </c>
      <c r="AM8" s="156" t="s">
        <v>2128</v>
      </c>
      <c r="AN8" s="156" t="s">
        <v>2129</v>
      </c>
      <c r="AO8" s="156" t="s">
        <v>2131</v>
      </c>
      <c r="AP8" s="156" t="s">
        <v>2132</v>
      </c>
      <c r="AQ8" s="156" t="s">
        <v>2133</v>
      </c>
      <c r="AR8" s="156" t="s">
        <v>2134</v>
      </c>
      <c r="AS8" s="156" t="s">
        <v>2135</v>
      </c>
      <c r="AT8" s="157" t="s">
        <v>2136</v>
      </c>
      <c r="AU8" s="157" t="s">
        <v>448</v>
      </c>
      <c r="AV8" s="156" t="s">
        <v>2137</v>
      </c>
      <c r="AW8" s="156" t="s">
        <v>2138</v>
      </c>
      <c r="AX8" s="156" t="s">
        <v>2139</v>
      </c>
      <c r="AY8" s="156" t="s">
        <v>2140</v>
      </c>
      <c r="AZ8" s="156" t="s">
        <v>2141</v>
      </c>
      <c r="BA8" s="156" t="s">
        <v>2142</v>
      </c>
      <c r="BB8" s="157" t="s">
        <v>2143</v>
      </c>
      <c r="BC8" s="156" t="s">
        <v>345</v>
      </c>
      <c r="BD8" s="156" t="s">
        <v>2144</v>
      </c>
      <c r="BE8" s="156" t="s">
        <v>2145</v>
      </c>
      <c r="BF8" s="156" t="s">
        <v>2136</v>
      </c>
      <c r="BG8" s="156" t="s">
        <v>448</v>
      </c>
      <c r="BH8" s="156" t="s">
        <v>2146</v>
      </c>
      <c r="BI8" s="156" t="s">
        <v>2147</v>
      </c>
      <c r="BJ8" s="156" t="s">
        <v>2148</v>
      </c>
      <c r="BK8" s="156" t="s">
        <v>2149</v>
      </c>
      <c r="BL8" s="156" t="s">
        <v>2150</v>
      </c>
      <c r="BM8" s="156" t="s">
        <v>2151</v>
      </c>
      <c r="BN8" s="156" t="s">
        <v>2143</v>
      </c>
      <c r="BO8" s="156" t="s">
        <v>2152</v>
      </c>
      <c r="BP8" s="156" t="s">
        <v>2153</v>
      </c>
      <c r="BQ8" s="156" t="s">
        <v>2154</v>
      </c>
      <c r="BR8" s="156" t="s">
        <v>2155</v>
      </c>
      <c r="BS8" s="156" t="s">
        <v>2156</v>
      </c>
      <c r="BT8" s="156" t="s">
        <v>2157</v>
      </c>
      <c r="BU8" s="156" t="s">
        <v>2157</v>
      </c>
      <c r="BV8" s="156" t="s">
        <v>2158</v>
      </c>
      <c r="BW8" s="156" t="s">
        <v>2159</v>
      </c>
      <c r="BX8" s="156" t="s">
        <v>2160</v>
      </c>
      <c r="BY8" s="156" t="s">
        <v>2161</v>
      </c>
      <c r="BZ8" s="156" t="s">
        <v>2162</v>
      </c>
      <c r="CA8" s="156" t="s">
        <v>2163</v>
      </c>
      <c r="CB8" s="156" t="s">
        <v>2164</v>
      </c>
      <c r="CC8" s="156" t="s">
        <v>2165</v>
      </c>
      <c r="CD8" s="156" t="s">
        <v>2166</v>
      </c>
      <c r="CE8" s="156" t="s">
        <v>2167</v>
      </c>
      <c r="CF8" s="156" t="s">
        <v>2168</v>
      </c>
      <c r="CG8" s="156" t="s">
        <v>2169</v>
      </c>
      <c r="CH8" s="156" t="s">
        <v>2170</v>
      </c>
      <c r="CI8" s="156" t="s">
        <v>2171</v>
      </c>
      <c r="CJ8" s="156" t="s">
        <v>2172</v>
      </c>
      <c r="CK8" s="156" t="s">
        <v>2173</v>
      </c>
      <c r="CL8" s="156" t="s">
        <v>2174</v>
      </c>
      <c r="CM8" s="156" t="s">
        <v>2175</v>
      </c>
      <c r="CN8" s="156" t="s">
        <v>2176</v>
      </c>
      <c r="CO8" s="156" t="s">
        <v>2177</v>
      </c>
      <c r="CP8" s="156" t="s">
        <v>2178</v>
      </c>
      <c r="CQ8" s="156" t="s">
        <v>2179</v>
      </c>
      <c r="CR8" s="156" t="s">
        <v>2180</v>
      </c>
      <c r="CS8" s="156" t="s">
        <v>2181</v>
      </c>
      <c r="CT8" s="156" t="s">
        <v>2182</v>
      </c>
      <c r="CU8" s="156" t="s">
        <v>2183</v>
      </c>
      <c r="CV8" s="156" t="s">
        <v>2184</v>
      </c>
      <c r="CW8" s="156" t="s">
        <v>2185</v>
      </c>
      <c r="CX8" s="156" t="s">
        <v>2186</v>
      </c>
      <c r="CY8" s="156" t="s">
        <v>2187</v>
      </c>
      <c r="CZ8" s="156" t="s">
        <v>2188</v>
      </c>
      <c r="DA8" s="156" t="s">
        <v>2189</v>
      </c>
      <c r="DB8" s="156" t="s">
        <v>2190</v>
      </c>
      <c r="DC8" s="156" t="s">
        <v>2191</v>
      </c>
      <c r="DD8" s="156" t="s">
        <v>2170</v>
      </c>
      <c r="DE8" s="156" t="s">
        <v>2171</v>
      </c>
      <c r="DF8" s="156" t="s">
        <v>2192</v>
      </c>
      <c r="DG8" s="156" t="s">
        <v>2193</v>
      </c>
      <c r="DH8" s="156" t="s">
        <v>2194</v>
      </c>
      <c r="DI8" s="156" t="s">
        <v>2195</v>
      </c>
      <c r="DJ8" s="156" t="s">
        <v>2196</v>
      </c>
      <c r="DK8" s="156" t="s">
        <v>2197</v>
      </c>
      <c r="DL8" s="156" t="s">
        <v>2187</v>
      </c>
      <c r="DM8" s="156" t="s">
        <v>2188</v>
      </c>
      <c r="DN8" s="156" t="s">
        <v>2189</v>
      </c>
      <c r="DO8" s="156" t="s">
        <v>2198</v>
      </c>
      <c r="DP8" s="156" t="s">
        <v>2199</v>
      </c>
      <c r="DQ8" s="156" t="s">
        <v>2200</v>
      </c>
      <c r="DR8" s="156" t="s">
        <v>2201</v>
      </c>
      <c r="DS8" s="156" t="s">
        <v>2202</v>
      </c>
      <c r="DT8" s="156" t="s">
        <v>2203</v>
      </c>
      <c r="DU8" s="156" t="s">
        <v>2186</v>
      </c>
      <c r="DV8" s="156" t="s">
        <v>2187</v>
      </c>
      <c r="DW8" s="156" t="s">
        <v>2192</v>
      </c>
      <c r="DX8" s="156" t="s">
        <v>2201</v>
      </c>
      <c r="DY8" s="156" t="s">
        <v>2204</v>
      </c>
      <c r="DZ8" s="156" t="s">
        <v>2205</v>
      </c>
      <c r="EA8" s="156" t="s">
        <v>2206</v>
      </c>
      <c r="EB8" s="156" t="s">
        <v>2207</v>
      </c>
      <c r="EC8" s="156" t="s">
        <v>2208</v>
      </c>
      <c r="ED8" s="156" t="s">
        <v>2209</v>
      </c>
      <c r="EE8" s="156" t="s">
        <v>2210</v>
      </c>
      <c r="EF8" s="156" t="s">
        <v>2211</v>
      </c>
      <c r="EG8" s="156" t="s">
        <v>2144</v>
      </c>
      <c r="EH8" s="156" t="s">
        <v>2154</v>
      </c>
      <c r="EI8" s="156" t="s">
        <v>227</v>
      </c>
      <c r="EJ8" s="156" t="s">
        <v>2212</v>
      </c>
      <c r="EK8" s="156" t="s">
        <v>2213</v>
      </c>
      <c r="EL8" s="156" t="s">
        <v>2214</v>
      </c>
      <c r="EM8" s="156" t="s">
        <v>2215</v>
      </c>
      <c r="EN8" s="156" t="s">
        <v>2216</v>
      </c>
      <c r="EO8" s="156" t="s">
        <v>2217</v>
      </c>
      <c r="EP8" s="156" t="s">
        <v>2218</v>
      </c>
      <c r="EQ8" s="156" t="s">
        <v>2219</v>
      </c>
      <c r="ER8" s="156" t="s">
        <v>2220</v>
      </c>
      <c r="ES8" s="156" t="s">
        <v>2221</v>
      </c>
      <c r="ET8" s="156" t="s">
        <v>2222</v>
      </c>
      <c r="EU8" s="156" t="s">
        <v>2223</v>
      </c>
      <c r="EV8" s="156" t="s">
        <v>2224</v>
      </c>
      <c r="EW8" s="156" t="s">
        <v>2225</v>
      </c>
      <c r="EX8" s="156" t="s">
        <v>2226</v>
      </c>
      <c r="EY8" s="156" t="s">
        <v>2227</v>
      </c>
      <c r="EZ8" s="156" t="s">
        <v>2228</v>
      </c>
      <c r="FA8" s="156" t="s">
        <v>2229</v>
      </c>
      <c r="FB8" s="156" t="s">
        <v>2211</v>
      </c>
      <c r="FC8" s="156" t="s">
        <v>2215</v>
      </c>
      <c r="FD8" s="156" t="s">
        <v>2230</v>
      </c>
      <c r="FE8" s="156" t="s">
        <v>2231</v>
      </c>
      <c r="FF8" s="156" t="s">
        <v>2232</v>
      </c>
      <c r="FG8" s="156" t="s">
        <v>2233</v>
      </c>
      <c r="FH8" s="156" t="s">
        <v>2234</v>
      </c>
      <c r="FI8" s="156" t="s">
        <v>2235</v>
      </c>
      <c r="FJ8" s="156" t="s">
        <v>2163</v>
      </c>
      <c r="FK8" s="156" t="s">
        <v>2164</v>
      </c>
      <c r="FL8" s="156" t="s">
        <v>2236</v>
      </c>
      <c r="FM8" s="156" t="s">
        <v>2204</v>
      </c>
      <c r="FN8" s="156" t="s">
        <v>2205</v>
      </c>
      <c r="FO8" s="156" t="s">
        <v>2237</v>
      </c>
      <c r="FP8" s="156" t="s">
        <v>2238</v>
      </c>
      <c r="FQ8" s="157" t="s">
        <v>2239</v>
      </c>
      <c r="FR8" s="156" t="s">
        <v>2240</v>
      </c>
      <c r="FS8" s="156" t="s">
        <v>2241</v>
      </c>
      <c r="FT8" s="156" t="s">
        <v>2242</v>
      </c>
      <c r="FU8" s="156" t="s">
        <v>2243</v>
      </c>
      <c r="FV8" s="156" t="s">
        <v>2244</v>
      </c>
      <c r="FW8" s="156" t="s">
        <v>2245</v>
      </c>
      <c r="FX8" s="156" t="s">
        <v>2246</v>
      </c>
      <c r="FY8" s="156" t="s">
        <v>2247</v>
      </c>
      <c r="FZ8" s="156" t="s">
        <v>2248</v>
      </c>
      <c r="GA8" s="156" t="s">
        <v>2212</v>
      </c>
      <c r="GB8" s="157" t="s">
        <v>2249</v>
      </c>
      <c r="GC8" s="156" t="s">
        <v>2238</v>
      </c>
      <c r="GD8" s="156" t="s">
        <v>2237</v>
      </c>
      <c r="GE8" s="156" t="s">
        <v>2250</v>
      </c>
      <c r="GF8" s="157" t="s">
        <v>2251</v>
      </c>
      <c r="GG8" s="156" t="s">
        <v>2252</v>
      </c>
      <c r="GH8" s="156" t="s">
        <v>2253</v>
      </c>
      <c r="GI8" s="156" t="s">
        <v>2186</v>
      </c>
      <c r="GJ8" s="156" t="s">
        <v>2254</v>
      </c>
      <c r="GK8" s="156" t="s">
        <v>2255</v>
      </c>
      <c r="GL8" s="156" t="s">
        <v>2256</v>
      </c>
      <c r="GM8" s="156" t="s">
        <v>2257</v>
      </c>
      <c r="GN8" s="156" t="s">
        <v>2258</v>
      </c>
      <c r="GO8" s="156" t="s">
        <v>2259</v>
      </c>
      <c r="GP8" s="156" t="s">
        <v>2260</v>
      </c>
      <c r="GQ8" s="157" t="s">
        <v>2259</v>
      </c>
      <c r="GR8" s="156" t="s">
        <v>2261</v>
      </c>
      <c r="GS8" s="156" t="s">
        <v>2262</v>
      </c>
      <c r="GT8" s="156" t="s">
        <v>2263</v>
      </c>
      <c r="GU8" s="156" t="s">
        <v>2264</v>
      </c>
      <c r="GV8" s="156" t="s">
        <v>2265</v>
      </c>
      <c r="GW8" s="156" t="s">
        <v>2266</v>
      </c>
      <c r="GX8" s="156" t="s">
        <v>2267</v>
      </c>
      <c r="GY8" s="156" t="s">
        <v>2268</v>
      </c>
      <c r="GZ8" s="156" t="s">
        <v>2269</v>
      </c>
      <c r="HA8" s="156" t="s">
        <v>2270</v>
      </c>
      <c r="HB8" s="157" t="s">
        <v>2271</v>
      </c>
      <c r="HC8" s="157" t="s">
        <v>2272</v>
      </c>
      <c r="HD8" s="156" t="s">
        <v>2273</v>
      </c>
      <c r="HE8" s="156" t="s">
        <v>2273</v>
      </c>
      <c r="HF8" s="156" t="s">
        <v>525</v>
      </c>
      <c r="HG8" s="156" t="s">
        <v>525</v>
      </c>
      <c r="HH8" s="156" t="s">
        <v>2274</v>
      </c>
      <c r="HI8" s="157" t="s">
        <v>2271</v>
      </c>
      <c r="HJ8" s="157" t="s">
        <v>2272</v>
      </c>
      <c r="HK8" s="156" t="s">
        <v>2275</v>
      </c>
      <c r="HL8" s="156" t="s">
        <v>2276</v>
      </c>
      <c r="HM8" s="156" t="s">
        <v>2277</v>
      </c>
      <c r="HN8" s="156" t="s">
        <v>2278</v>
      </c>
      <c r="HO8" s="156" t="s">
        <v>2279</v>
      </c>
      <c r="HP8" s="156" t="s">
        <v>2280</v>
      </c>
      <c r="HQ8" s="156" t="s">
        <v>2281</v>
      </c>
      <c r="HR8" s="156" t="s">
        <v>2282</v>
      </c>
      <c r="HS8" s="156" t="s">
        <v>2283</v>
      </c>
      <c r="HT8" s="156" t="s">
        <v>2284</v>
      </c>
      <c r="HU8" s="156" t="s">
        <v>2285</v>
      </c>
      <c r="HV8" s="156" t="s">
        <v>2286</v>
      </c>
      <c r="HW8" s="156" t="s">
        <v>2287</v>
      </c>
      <c r="HX8" s="156" t="s">
        <v>2288</v>
      </c>
      <c r="HY8" s="156" t="s">
        <v>2289</v>
      </c>
      <c r="HZ8" s="156" t="s">
        <v>2290</v>
      </c>
      <c r="IA8" s="156" t="s">
        <v>2291</v>
      </c>
      <c r="IB8" s="156" t="s">
        <v>2292</v>
      </c>
      <c r="IC8" s="156" t="s">
        <v>2293</v>
      </c>
      <c r="ID8" s="156" t="s">
        <v>2294</v>
      </c>
      <c r="IE8" s="156" t="s">
        <v>2295</v>
      </c>
      <c r="IF8" s="156" t="s">
        <v>2281</v>
      </c>
      <c r="IG8" s="156" t="s">
        <v>2282</v>
      </c>
      <c r="IH8" s="156" t="s">
        <v>2296</v>
      </c>
      <c r="II8" s="156" t="s">
        <v>2297</v>
      </c>
      <c r="IJ8" s="156" t="s">
        <v>2274</v>
      </c>
      <c r="IK8" s="156" t="s">
        <v>227</v>
      </c>
      <c r="IL8" s="157" t="s">
        <v>538</v>
      </c>
      <c r="IM8" s="157" t="s">
        <v>258</v>
      </c>
      <c r="IN8" s="156" t="s">
        <v>2298</v>
      </c>
      <c r="IO8" s="156" t="s">
        <v>258</v>
      </c>
      <c r="IP8" s="156" t="s">
        <v>2299</v>
      </c>
      <c r="IQ8" s="156" t="s">
        <v>2300</v>
      </c>
      <c r="IR8" s="156" t="s">
        <v>2301</v>
      </c>
      <c r="IS8" s="157" t="s">
        <v>2299</v>
      </c>
      <c r="IT8" s="156" t="s">
        <v>373</v>
      </c>
      <c r="IU8" s="156" t="s">
        <v>377</v>
      </c>
      <c r="IV8" s="156" t="s">
        <v>2300</v>
      </c>
      <c r="IW8" s="157" t="s">
        <v>538</v>
      </c>
      <c r="IX8" s="156" t="s">
        <v>2301</v>
      </c>
      <c r="IY8" s="156" t="s">
        <v>544</v>
      </c>
      <c r="IZ8" s="156" t="s">
        <v>544</v>
      </c>
      <c r="JA8" s="156" t="s">
        <v>2302</v>
      </c>
      <c r="JB8" s="156" t="s">
        <v>2303</v>
      </c>
      <c r="JC8" s="156" t="s">
        <v>85</v>
      </c>
      <c r="JD8" s="156" t="s">
        <v>2304</v>
      </c>
      <c r="JE8" s="156" t="s">
        <v>2305</v>
      </c>
      <c r="JF8" s="156" t="s">
        <v>85</v>
      </c>
      <c r="JG8" s="156" t="s">
        <v>2306</v>
      </c>
      <c r="JH8" s="156" t="s">
        <v>2307</v>
      </c>
      <c r="JI8" s="156" t="s">
        <v>2306</v>
      </c>
      <c r="JJ8" s="156" t="s">
        <v>2308</v>
      </c>
      <c r="JK8" s="156" t="s">
        <v>2309</v>
      </c>
      <c r="JL8" s="156" t="s">
        <v>2310</v>
      </c>
      <c r="JM8" s="156" t="s">
        <v>2311</v>
      </c>
      <c r="JN8" s="156" t="s">
        <v>2312</v>
      </c>
      <c r="JO8" s="156" t="s">
        <v>2313</v>
      </c>
      <c r="JP8" s="156" t="s">
        <v>2314</v>
      </c>
      <c r="JQ8" s="156" t="s">
        <v>2315</v>
      </c>
      <c r="JR8" s="156" t="s">
        <v>2316</v>
      </c>
      <c r="JS8" s="156" t="s">
        <v>2317</v>
      </c>
      <c r="JT8" s="156" t="s">
        <v>2318</v>
      </c>
      <c r="JU8" s="156" t="s">
        <v>2295</v>
      </c>
      <c r="JV8" s="156" t="s">
        <v>2319</v>
      </c>
      <c r="JW8" s="156" t="s">
        <v>2320</v>
      </c>
      <c r="JX8" s="156" t="s">
        <v>2321</v>
      </c>
      <c r="JY8" s="156" t="s">
        <v>2322</v>
      </c>
      <c r="JZ8" s="156" t="s">
        <v>2323</v>
      </c>
      <c r="KA8" s="156" t="s">
        <v>2275</v>
      </c>
      <c r="KB8" s="156" t="s">
        <v>2324</v>
      </c>
      <c r="KC8" s="156" t="s">
        <v>2323</v>
      </c>
      <c r="KD8" s="156" t="s">
        <v>2276</v>
      </c>
      <c r="KE8" s="156" t="s">
        <v>2325</v>
      </c>
      <c r="KF8" s="156" t="s">
        <v>2326</v>
      </c>
      <c r="KG8" s="156" t="s">
        <v>2326</v>
      </c>
      <c r="KH8" s="156" t="s">
        <v>2327</v>
      </c>
      <c r="KI8" s="156" t="s">
        <v>2156</v>
      </c>
    </row>
    <row r="9" spans="1:295" ht="18" customHeight="1" x14ac:dyDescent="0.25">
      <c r="A9" s="158" t="s">
        <v>101</v>
      </c>
      <c r="B9" s="158" t="s">
        <v>786</v>
      </c>
      <c r="C9" s="159">
        <v>0</v>
      </c>
      <c r="D9" s="160">
        <v>16.067900000000002</v>
      </c>
      <c r="E9" s="160">
        <v>-22.996400000000001</v>
      </c>
      <c r="F9" s="160">
        <v>10.360300000000001</v>
      </c>
      <c r="G9" s="160">
        <v>22.4693</v>
      </c>
      <c r="H9" s="161"/>
      <c r="I9" s="160">
        <v>43.261400000000002</v>
      </c>
      <c r="J9" s="160">
        <v>-96.352500000000006</v>
      </c>
      <c r="K9" s="160">
        <v>52.1815</v>
      </c>
      <c r="L9" s="160">
        <v>26.435199999999998</v>
      </c>
      <c r="M9" s="160">
        <v>25.866299999999999</v>
      </c>
      <c r="N9" s="160">
        <v>-13.32</v>
      </c>
      <c r="O9" s="160">
        <v>-29.173999999999999</v>
      </c>
      <c r="P9" s="160">
        <v>26.4</v>
      </c>
      <c r="Q9" s="160">
        <v>10.763999999999999</v>
      </c>
      <c r="R9" s="160">
        <v>-26.4</v>
      </c>
      <c r="S9" s="160">
        <v>14.3003</v>
      </c>
      <c r="T9" s="160">
        <v>60.148200000000003</v>
      </c>
      <c r="U9" s="160">
        <v>10.058999999999999</v>
      </c>
      <c r="V9" s="160">
        <v>10.187900000000001</v>
      </c>
      <c r="W9" s="160">
        <v>16.9742</v>
      </c>
      <c r="X9" s="160">
        <v>18.148499999999999</v>
      </c>
      <c r="Y9" s="160">
        <v>1.7965</v>
      </c>
      <c r="Z9" s="160">
        <v>7.6052999999999997</v>
      </c>
      <c r="AA9" s="161"/>
      <c r="AB9" s="161"/>
      <c r="AC9" s="160">
        <v>-71.099999999999994</v>
      </c>
      <c r="AD9" s="160">
        <v>-70.709999999999994</v>
      </c>
      <c r="AE9" s="161"/>
      <c r="AF9" s="160">
        <v>13.32</v>
      </c>
      <c r="AG9" s="160">
        <v>28.6</v>
      </c>
      <c r="AH9" s="160">
        <v>6.7169999999999996</v>
      </c>
      <c r="AI9" s="160">
        <v>0.16600000000000001</v>
      </c>
      <c r="AJ9" s="159">
        <v>-55.77</v>
      </c>
      <c r="AK9" s="160">
        <v>-55.77</v>
      </c>
      <c r="AL9" s="160">
        <v>-66.150000000000006</v>
      </c>
      <c r="AM9" s="160">
        <v>56.27</v>
      </c>
      <c r="AN9" s="160">
        <v>57.3</v>
      </c>
      <c r="AO9" s="161"/>
      <c r="AP9" s="161"/>
      <c r="AQ9" s="160">
        <v>61.052300000000002</v>
      </c>
      <c r="AR9" s="160">
        <v>63.074599999999997</v>
      </c>
      <c r="AS9" s="160">
        <v>37.911299999999997</v>
      </c>
      <c r="AT9" s="160">
        <v>-74.843100000000007</v>
      </c>
      <c r="AU9" s="159">
        <v>0</v>
      </c>
      <c r="AV9" s="160">
        <v>26.4361</v>
      </c>
      <c r="AW9" s="160">
        <v>26.212800000000001</v>
      </c>
      <c r="AX9" s="160">
        <v>63.384900000000002</v>
      </c>
      <c r="AY9" s="160">
        <v>65.226600000000005</v>
      </c>
      <c r="AZ9" s="160">
        <v>-27.5047</v>
      </c>
      <c r="BA9" s="160">
        <v>-27.686800000000002</v>
      </c>
      <c r="BB9" s="160">
        <v>-320.7165</v>
      </c>
      <c r="BC9" s="160">
        <v>-16.741900000000001</v>
      </c>
      <c r="BD9" s="160">
        <v>-13.6</v>
      </c>
      <c r="BE9" s="160">
        <v>-13.5</v>
      </c>
      <c r="BF9" s="160">
        <v>77.486800000000002</v>
      </c>
      <c r="BG9" s="160">
        <v>3.3748999999999998</v>
      </c>
      <c r="BH9" s="160">
        <v>-5.5004999999999997</v>
      </c>
      <c r="BI9" s="161"/>
      <c r="BJ9" s="160">
        <v>-24.9084</v>
      </c>
      <c r="BK9" s="160">
        <v>7.508</v>
      </c>
      <c r="BL9" s="161"/>
      <c r="BM9" s="160">
        <v>2.9845000000000002</v>
      </c>
      <c r="BN9" s="160">
        <v>354.59449999999998</v>
      </c>
      <c r="BO9" s="160">
        <v>36.042299999999997</v>
      </c>
      <c r="BP9" s="160">
        <v>35.645600000000002</v>
      </c>
      <c r="BQ9" s="160">
        <v>-140.7764</v>
      </c>
      <c r="BR9" s="160">
        <v>401.11649999999997</v>
      </c>
      <c r="BS9" s="161"/>
      <c r="BT9" s="160">
        <v>-21.2973</v>
      </c>
      <c r="BU9" s="160">
        <v>23.002600000000001</v>
      </c>
      <c r="BV9" s="160">
        <v>89.396799999999999</v>
      </c>
      <c r="BW9" s="160">
        <v>26.93</v>
      </c>
      <c r="BX9" s="160">
        <v>23.95</v>
      </c>
      <c r="BY9" s="160">
        <v>58.26</v>
      </c>
      <c r="BZ9" s="160">
        <v>80.11</v>
      </c>
      <c r="CA9" s="160">
        <v>-98.454300000000003</v>
      </c>
      <c r="CB9" s="160">
        <v>-98.320300000000003</v>
      </c>
      <c r="CC9" s="160">
        <v>157.86410000000001</v>
      </c>
      <c r="CD9" s="160">
        <v>159.63130000000001</v>
      </c>
      <c r="CE9" s="161"/>
      <c r="CF9" s="160">
        <v>-46.937600000000003</v>
      </c>
      <c r="CG9" s="160">
        <v>-46.909500000000001</v>
      </c>
      <c r="CH9" s="160">
        <v>-2.5800999999999998</v>
      </c>
      <c r="CI9" s="160">
        <v>-61.365699999999997</v>
      </c>
      <c r="CJ9" s="161"/>
      <c r="CK9" s="161"/>
      <c r="CL9" s="160">
        <v>100.3</v>
      </c>
      <c r="CM9" s="160">
        <v>121.5</v>
      </c>
      <c r="CN9" s="160">
        <v>-15.35</v>
      </c>
      <c r="CO9" s="160">
        <v>65.324600000000004</v>
      </c>
      <c r="CP9" s="160">
        <v>65.057400000000001</v>
      </c>
      <c r="CQ9" s="160">
        <v>64.238600000000005</v>
      </c>
      <c r="CR9" s="160">
        <v>-10.2013</v>
      </c>
      <c r="CS9" s="160">
        <v>-10.9497</v>
      </c>
      <c r="CT9" s="160">
        <v>-26.150200000000002</v>
      </c>
      <c r="CU9" s="160">
        <v>-7.7328000000000001</v>
      </c>
      <c r="CV9" s="160">
        <v>-27.722999999999999</v>
      </c>
      <c r="CW9" s="160">
        <v>12.6858</v>
      </c>
      <c r="CX9" s="160">
        <v>72.91</v>
      </c>
      <c r="CY9" s="160">
        <v>48.33</v>
      </c>
      <c r="CZ9" s="160">
        <v>40.0854</v>
      </c>
      <c r="DA9" s="160">
        <v>38.090499999999999</v>
      </c>
      <c r="DB9" s="160">
        <v>29.9497</v>
      </c>
      <c r="DC9" s="161"/>
      <c r="DD9" s="160">
        <v>62.125900000000001</v>
      </c>
      <c r="DE9" s="160">
        <v>60.677999999999997</v>
      </c>
      <c r="DF9" s="160">
        <v>-125.8522</v>
      </c>
      <c r="DG9" s="161"/>
      <c r="DH9" s="160">
        <v>-16.607099999999999</v>
      </c>
      <c r="DI9" s="160">
        <v>-68.2</v>
      </c>
      <c r="DJ9" s="160">
        <v>-69.5</v>
      </c>
      <c r="DK9" s="160">
        <v>27.562000000000001</v>
      </c>
      <c r="DL9" s="160">
        <v>43.075600000000001</v>
      </c>
      <c r="DM9" s="160">
        <v>49.327500000000001</v>
      </c>
      <c r="DN9" s="160">
        <v>61.541699999999999</v>
      </c>
      <c r="DO9" s="160">
        <v>43.15</v>
      </c>
      <c r="DP9" s="160">
        <v>-5.6</v>
      </c>
      <c r="DQ9" s="160">
        <v>66.014499999999998</v>
      </c>
      <c r="DR9" s="160">
        <v>124.72709999999999</v>
      </c>
      <c r="DS9" s="160">
        <v>-28.12</v>
      </c>
      <c r="DT9" s="160">
        <v>-28.52</v>
      </c>
      <c r="DU9" s="160">
        <v>106.89</v>
      </c>
      <c r="DV9" s="160">
        <v>61.4</v>
      </c>
      <c r="DW9" s="160">
        <v>125.7273</v>
      </c>
      <c r="DX9" s="160">
        <v>123.1455</v>
      </c>
      <c r="DY9" s="160">
        <v>-76.346199999999996</v>
      </c>
      <c r="DZ9" s="160">
        <v>-74.309100000000001</v>
      </c>
      <c r="EA9" s="160">
        <v>182.53229999999999</v>
      </c>
      <c r="EB9" s="160">
        <v>136.1097</v>
      </c>
      <c r="EC9" s="160">
        <v>129.61709999999999</v>
      </c>
      <c r="ED9" s="160">
        <v>131.751</v>
      </c>
      <c r="EE9" s="160">
        <v>62.700299999999999</v>
      </c>
      <c r="EF9" s="160">
        <v>44.3005</v>
      </c>
      <c r="EG9" s="160">
        <v>-30.99</v>
      </c>
      <c r="EH9" s="160">
        <v>149.7122</v>
      </c>
      <c r="EI9" s="160">
        <v>186.23490000000001</v>
      </c>
      <c r="EJ9" s="161"/>
      <c r="EK9" s="160">
        <v>-33.326999999999998</v>
      </c>
      <c r="EL9" s="160">
        <v>-30.4024</v>
      </c>
      <c r="EM9" s="160">
        <v>32.336300000000001</v>
      </c>
      <c r="EN9" s="160">
        <v>18.4819</v>
      </c>
      <c r="EO9" s="160">
        <v>17.4392</v>
      </c>
      <c r="EP9" s="160">
        <v>38.448</v>
      </c>
      <c r="EQ9" s="160">
        <v>-73.632599999999996</v>
      </c>
      <c r="ER9" s="160">
        <v>-74.754800000000003</v>
      </c>
      <c r="ES9" s="160">
        <v>-4.3948</v>
      </c>
      <c r="ET9" s="160">
        <v>0</v>
      </c>
      <c r="EU9" s="160">
        <v>-8.7100000000000009</v>
      </c>
      <c r="EV9" s="160">
        <v>1</v>
      </c>
      <c r="EW9" s="160">
        <v>13.4617</v>
      </c>
      <c r="EX9" s="160">
        <v>-18.739899999999999</v>
      </c>
      <c r="EY9" s="160">
        <v>-34.339799999999997</v>
      </c>
      <c r="EZ9" s="160">
        <v>-33.601399999999998</v>
      </c>
      <c r="FA9" s="160">
        <v>6.8890000000000002</v>
      </c>
      <c r="FB9" s="160">
        <v>-42.189799999999998</v>
      </c>
      <c r="FC9" s="160">
        <v>10.7707</v>
      </c>
      <c r="FD9" s="160">
        <v>20.254899999999999</v>
      </c>
      <c r="FE9" s="160">
        <v>20.419</v>
      </c>
      <c r="FF9" s="161"/>
      <c r="FG9" s="160">
        <v>18.160799999999998</v>
      </c>
      <c r="FH9" s="160">
        <v>18.518999999999998</v>
      </c>
      <c r="FI9" s="160">
        <v>17.837900000000001</v>
      </c>
      <c r="FJ9" s="160">
        <v>97.292100000000005</v>
      </c>
      <c r="FK9" s="160">
        <v>97.9619</v>
      </c>
      <c r="FL9" s="160">
        <v>-127.60169999999999</v>
      </c>
      <c r="FM9" s="160">
        <v>78.421000000000006</v>
      </c>
      <c r="FN9" s="160">
        <v>78.037199999999999</v>
      </c>
      <c r="FO9" s="160">
        <v>-106.1815</v>
      </c>
      <c r="FP9" s="160">
        <v>-109.7876</v>
      </c>
      <c r="FQ9" s="160">
        <v>-13.409000000000001</v>
      </c>
      <c r="FR9" s="160">
        <v>-54.91</v>
      </c>
      <c r="FS9" s="160">
        <v>3.4967999999999999</v>
      </c>
      <c r="FT9" s="160">
        <v>0.82189999999999996</v>
      </c>
      <c r="FU9" s="160">
        <v>-1.39</v>
      </c>
      <c r="FV9" s="160">
        <v>18.3</v>
      </c>
      <c r="FW9" s="160">
        <v>-14.9404</v>
      </c>
      <c r="FX9" s="161"/>
      <c r="FY9" s="160">
        <v>-15.237</v>
      </c>
      <c r="FZ9" s="160">
        <v>3.2919999999999998</v>
      </c>
      <c r="GA9" s="160">
        <v>9.1743000000000006</v>
      </c>
      <c r="GB9" s="160">
        <v>31.7</v>
      </c>
      <c r="GC9" s="160">
        <v>111.9354</v>
      </c>
      <c r="GD9" s="160">
        <v>110.7854</v>
      </c>
      <c r="GE9" s="160">
        <v>14.76</v>
      </c>
      <c r="GF9" s="160">
        <v>81.523899999999998</v>
      </c>
      <c r="GG9" s="160">
        <v>22.5</v>
      </c>
      <c r="GH9" s="160">
        <v>-21.4758</v>
      </c>
      <c r="GI9" s="160">
        <v>1.9278999999999999</v>
      </c>
      <c r="GJ9" s="160">
        <v>2.2081</v>
      </c>
      <c r="GK9" s="160">
        <v>1.5309999999999999</v>
      </c>
      <c r="GL9" s="161"/>
      <c r="GM9" s="161"/>
      <c r="GN9" s="160">
        <v>-13.9229</v>
      </c>
      <c r="GO9" s="160">
        <v>-30.4299</v>
      </c>
      <c r="GP9" s="160">
        <v>20.031099999999999</v>
      </c>
      <c r="GQ9" s="160">
        <v>31.417899999999999</v>
      </c>
      <c r="GR9" s="160">
        <v>63.055599999999998</v>
      </c>
      <c r="GS9" s="160">
        <v>63.493400000000001</v>
      </c>
      <c r="GT9" s="160">
        <v>-158.4761</v>
      </c>
      <c r="GU9" s="160">
        <v>-19.856400000000001</v>
      </c>
      <c r="GV9" s="160">
        <v>37.696899999999999</v>
      </c>
      <c r="GW9" s="160">
        <v>-39.485199999999999</v>
      </c>
      <c r="GX9" s="161"/>
      <c r="GY9" s="160">
        <v>5.5971000000000002</v>
      </c>
      <c r="GZ9" s="160">
        <v>5.2630999999999997</v>
      </c>
      <c r="HA9" s="160">
        <v>3</v>
      </c>
      <c r="HB9" s="160">
        <v>136.69880000000001</v>
      </c>
      <c r="HC9" s="160">
        <v>136.85319999999999</v>
      </c>
      <c r="HD9" s="160">
        <v>280.39999999999998</v>
      </c>
      <c r="HE9" s="160">
        <v>-280.03320000000002</v>
      </c>
      <c r="HF9" s="160">
        <v>-623.32629999999995</v>
      </c>
      <c r="HG9" s="160">
        <v>620.05909999999994</v>
      </c>
      <c r="HH9" s="160">
        <v>527.25170000000003</v>
      </c>
      <c r="HI9" s="160">
        <v>-133.37710000000001</v>
      </c>
      <c r="HJ9" s="160">
        <v>-128.94569999999999</v>
      </c>
      <c r="HK9" s="160">
        <v>-65.266800000000003</v>
      </c>
      <c r="HL9" s="160">
        <v>-58.612900000000003</v>
      </c>
      <c r="HM9" s="160">
        <v>80.631200000000007</v>
      </c>
      <c r="HN9" s="160">
        <v>79.742900000000006</v>
      </c>
      <c r="HO9" s="160">
        <v>-98.630399999999995</v>
      </c>
      <c r="HP9" s="161"/>
      <c r="HQ9" s="160">
        <v>42.136000000000003</v>
      </c>
      <c r="HR9" s="160">
        <v>41.246099999999998</v>
      </c>
      <c r="HS9" s="160">
        <v>-28.220800000000001</v>
      </c>
      <c r="HT9" s="160">
        <v>-28.3964</v>
      </c>
      <c r="HU9" s="160">
        <v>88.54</v>
      </c>
      <c r="HV9" s="160">
        <v>87.86</v>
      </c>
      <c r="HW9" s="160">
        <v>10.8</v>
      </c>
      <c r="HX9" s="160">
        <v>12.6</v>
      </c>
      <c r="HY9" s="160">
        <v>21.577300000000001</v>
      </c>
      <c r="HZ9" s="160">
        <v>33.6</v>
      </c>
      <c r="IA9" s="160">
        <v>-326.89260000000002</v>
      </c>
      <c r="IB9" s="160">
        <v>108.81270000000001</v>
      </c>
      <c r="IC9" s="160">
        <v>107.7996</v>
      </c>
      <c r="ID9" s="160">
        <v>15</v>
      </c>
      <c r="IE9" s="160">
        <v>-53.6</v>
      </c>
      <c r="IF9" s="160">
        <v>-40.4</v>
      </c>
      <c r="IG9" s="160">
        <v>-40.799999999999997</v>
      </c>
      <c r="IH9" s="161"/>
      <c r="II9" s="160">
        <v>1.2029000000000001</v>
      </c>
      <c r="IJ9" s="160">
        <v>-510.96260000000001</v>
      </c>
      <c r="IK9" s="160">
        <v>-158.23759999999999</v>
      </c>
      <c r="IL9" s="160">
        <v>350.89010000000002</v>
      </c>
      <c r="IM9" s="160">
        <v>295.72969999999998</v>
      </c>
      <c r="IN9" s="160">
        <v>-10.7445</v>
      </c>
      <c r="IO9" s="160">
        <v>-283.23559999999998</v>
      </c>
      <c r="IP9" s="160">
        <v>289.1361</v>
      </c>
      <c r="IQ9" s="160">
        <v>-159.2063</v>
      </c>
      <c r="IR9" s="160">
        <v>-195.8433</v>
      </c>
      <c r="IS9" s="160">
        <v>-282.72620000000001</v>
      </c>
      <c r="IT9" s="160">
        <v>59.927700000000002</v>
      </c>
      <c r="IU9" s="160">
        <v>60.239699999999999</v>
      </c>
      <c r="IV9" s="160">
        <v>162.89859999999999</v>
      </c>
      <c r="IW9" s="160">
        <v>-338.32960000000003</v>
      </c>
      <c r="IX9" s="160">
        <v>203.08279999999999</v>
      </c>
      <c r="IY9" s="160">
        <v>-140.16630000000001</v>
      </c>
      <c r="IZ9" s="160">
        <v>143.57669999999999</v>
      </c>
      <c r="JA9" s="160">
        <v>-9.5706000000000007</v>
      </c>
      <c r="JB9" s="160">
        <v>23.45</v>
      </c>
      <c r="JC9" s="160">
        <v>13.76</v>
      </c>
      <c r="JD9" s="160">
        <v>1.226</v>
      </c>
      <c r="JE9" s="160">
        <v>1.23</v>
      </c>
      <c r="JF9" s="160">
        <v>-13.28</v>
      </c>
      <c r="JG9" s="160">
        <v>-8.7200000000000006</v>
      </c>
      <c r="JH9" s="161"/>
      <c r="JI9" s="160">
        <v>9.6117000000000008</v>
      </c>
      <c r="JJ9" s="160">
        <v>-28.358899999999998</v>
      </c>
      <c r="JK9" s="160">
        <v>-38.731999999999999</v>
      </c>
      <c r="JL9" s="160">
        <v>30.1</v>
      </c>
      <c r="JM9" s="160">
        <v>50.923999999999999</v>
      </c>
      <c r="JN9" s="160">
        <v>51.701999999999998</v>
      </c>
      <c r="JO9" s="160">
        <v>11.1089</v>
      </c>
      <c r="JP9" s="160">
        <v>13.311400000000001</v>
      </c>
      <c r="JQ9" s="160">
        <v>52.202800000000003</v>
      </c>
      <c r="JR9" s="160">
        <v>52.631399999999999</v>
      </c>
      <c r="JS9" s="160">
        <v>52.895299999999999</v>
      </c>
      <c r="JT9" s="161"/>
      <c r="JU9" s="160">
        <v>53.9</v>
      </c>
      <c r="JV9" s="160">
        <v>21.457799999999999</v>
      </c>
      <c r="JW9" s="160">
        <v>6.33</v>
      </c>
      <c r="JX9" s="161"/>
      <c r="JY9" s="160">
        <v>-60.477200000000003</v>
      </c>
      <c r="JZ9" s="160">
        <v>84.756</v>
      </c>
      <c r="KA9" s="160">
        <v>67.660700000000006</v>
      </c>
      <c r="KB9" s="160">
        <v>-58.162700000000001</v>
      </c>
      <c r="KC9" s="160">
        <v>-82.695700000000002</v>
      </c>
      <c r="KD9" s="160">
        <v>58.226300000000002</v>
      </c>
      <c r="KE9" s="160">
        <v>24.3965</v>
      </c>
      <c r="KF9" s="160">
        <v>-61.7</v>
      </c>
      <c r="KG9" s="160">
        <v>62</v>
      </c>
      <c r="KH9" s="160">
        <v>-93.941900000000004</v>
      </c>
      <c r="KI9" s="160">
        <v>317.68130000000002</v>
      </c>
    </row>
    <row r="10" spans="1:295" ht="18" customHeight="1" x14ac:dyDescent="0.25">
      <c r="A10" s="158" t="s">
        <v>101</v>
      </c>
      <c r="B10" s="158" t="s">
        <v>787</v>
      </c>
      <c r="C10" s="162">
        <v>0</v>
      </c>
      <c r="D10" s="163">
        <v>15.529400000000001</v>
      </c>
      <c r="E10" s="163">
        <v>-22.231000000000002</v>
      </c>
      <c r="F10" s="163">
        <v>9.9841999999999995</v>
      </c>
      <c r="G10" s="163">
        <v>22.636099999999999</v>
      </c>
      <c r="H10" s="164"/>
      <c r="I10" s="163">
        <v>41.937100000000001</v>
      </c>
      <c r="J10" s="163">
        <v>-93.517600000000002</v>
      </c>
      <c r="K10" s="163">
        <v>49.485700000000001</v>
      </c>
      <c r="L10" s="163">
        <v>25.2272</v>
      </c>
      <c r="M10" s="163">
        <v>24.51</v>
      </c>
      <c r="N10" s="163">
        <v>-13.32</v>
      </c>
      <c r="O10" s="163">
        <v>-27.222000000000001</v>
      </c>
      <c r="P10" s="163">
        <v>24.2</v>
      </c>
      <c r="Q10" s="163">
        <v>10.763999999999999</v>
      </c>
      <c r="R10" s="163">
        <v>-24.2</v>
      </c>
      <c r="S10" s="163">
        <v>14.656700000000001</v>
      </c>
      <c r="T10" s="163">
        <v>58.728000000000002</v>
      </c>
      <c r="U10" s="163">
        <v>11.072100000000001</v>
      </c>
      <c r="V10" s="163">
        <v>11.0769</v>
      </c>
      <c r="W10" s="163">
        <v>19.499500000000001</v>
      </c>
      <c r="X10" s="163">
        <v>18.020800000000001</v>
      </c>
      <c r="Y10" s="163">
        <v>6.2907000000000002</v>
      </c>
      <c r="Z10" s="163">
        <v>8.0150000000000006</v>
      </c>
      <c r="AA10" s="164"/>
      <c r="AB10" s="164"/>
      <c r="AC10" s="163">
        <v>-70.53</v>
      </c>
      <c r="AD10" s="163">
        <v>-70.42</v>
      </c>
      <c r="AE10" s="164"/>
      <c r="AF10" s="163">
        <v>13.32</v>
      </c>
      <c r="AG10" s="163">
        <v>26.4</v>
      </c>
      <c r="AH10" s="163">
        <v>6.5949999999999998</v>
      </c>
      <c r="AI10" s="163">
        <v>0.17</v>
      </c>
      <c r="AJ10" s="162">
        <v>-53.63</v>
      </c>
      <c r="AK10" s="163">
        <v>-53.63</v>
      </c>
      <c r="AL10" s="163">
        <v>-70.36</v>
      </c>
      <c r="AM10" s="163">
        <v>53.97</v>
      </c>
      <c r="AN10" s="163">
        <v>53.99</v>
      </c>
      <c r="AO10" s="164"/>
      <c r="AP10" s="164"/>
      <c r="AQ10" s="163">
        <v>58.79</v>
      </c>
      <c r="AR10" s="163">
        <v>61.068100000000001</v>
      </c>
      <c r="AS10" s="163">
        <v>40.038200000000003</v>
      </c>
      <c r="AT10" s="163">
        <v>-68.801299999999998</v>
      </c>
      <c r="AU10" s="162">
        <v>0</v>
      </c>
      <c r="AV10" s="163">
        <v>10.312200000000001</v>
      </c>
      <c r="AW10" s="163">
        <v>10.0442</v>
      </c>
      <c r="AX10" s="163">
        <v>65.500900000000001</v>
      </c>
      <c r="AY10" s="163">
        <v>67.301000000000002</v>
      </c>
      <c r="AZ10" s="163">
        <v>-40.426600000000001</v>
      </c>
      <c r="BA10" s="163">
        <v>-44.007399999999997</v>
      </c>
      <c r="BB10" s="163">
        <v>-298.03050000000002</v>
      </c>
      <c r="BC10" s="163">
        <v>-16.3111</v>
      </c>
      <c r="BD10" s="163">
        <v>-13.5</v>
      </c>
      <c r="BE10" s="163">
        <v>-13.3</v>
      </c>
      <c r="BF10" s="163">
        <v>73.131299999999996</v>
      </c>
      <c r="BG10" s="163">
        <v>3.4114</v>
      </c>
      <c r="BH10" s="163">
        <v>-5.0824999999999996</v>
      </c>
      <c r="BI10" s="164"/>
      <c r="BJ10" s="163">
        <v>-22.392199999999999</v>
      </c>
      <c r="BK10" s="163">
        <v>7.4009999999999998</v>
      </c>
      <c r="BL10" s="164"/>
      <c r="BM10" s="163">
        <v>2.8736999999999999</v>
      </c>
      <c r="BN10" s="163">
        <v>327.43299999999999</v>
      </c>
      <c r="BO10" s="163">
        <v>34.577500000000001</v>
      </c>
      <c r="BP10" s="163">
        <v>34.455399999999997</v>
      </c>
      <c r="BQ10" s="163">
        <v>-130.29769999999999</v>
      </c>
      <c r="BR10" s="163">
        <v>376.3553</v>
      </c>
      <c r="BS10" s="164"/>
      <c r="BT10" s="163">
        <v>-27.201799999999999</v>
      </c>
      <c r="BU10" s="163">
        <v>27.3978</v>
      </c>
      <c r="BV10" s="163">
        <v>84.087699999999998</v>
      </c>
      <c r="BW10" s="163">
        <v>25.75</v>
      </c>
      <c r="BX10" s="163">
        <v>22.91</v>
      </c>
      <c r="BY10" s="163">
        <v>55.35</v>
      </c>
      <c r="BZ10" s="163">
        <v>77.64</v>
      </c>
      <c r="CA10" s="163">
        <v>-94.301599999999993</v>
      </c>
      <c r="CB10" s="163">
        <v>-94.837400000000002</v>
      </c>
      <c r="CC10" s="163">
        <v>155.501</v>
      </c>
      <c r="CD10" s="163">
        <v>155.3972</v>
      </c>
      <c r="CE10" s="164"/>
      <c r="CF10" s="163">
        <v>-41.997599999999998</v>
      </c>
      <c r="CG10" s="163">
        <v>-41.605699999999999</v>
      </c>
      <c r="CH10" s="163">
        <v>-1.8435999999999999</v>
      </c>
      <c r="CI10" s="163">
        <v>-53.884900000000002</v>
      </c>
      <c r="CJ10" s="164"/>
      <c r="CK10" s="164"/>
      <c r="CL10" s="163">
        <v>102.8</v>
      </c>
      <c r="CM10" s="163">
        <v>106.8</v>
      </c>
      <c r="CN10" s="163">
        <v>-14.53</v>
      </c>
      <c r="CO10" s="163">
        <v>66.290800000000004</v>
      </c>
      <c r="CP10" s="163">
        <v>64.979500000000002</v>
      </c>
      <c r="CQ10" s="163">
        <v>65.308599999999998</v>
      </c>
      <c r="CR10" s="163">
        <v>-9.8034999999999997</v>
      </c>
      <c r="CS10" s="163">
        <v>-9.8133999999999997</v>
      </c>
      <c r="CT10" s="163">
        <v>-26.6111</v>
      </c>
      <c r="CU10" s="163">
        <v>-4.6871999999999998</v>
      </c>
      <c r="CV10" s="163">
        <v>-30.251200000000001</v>
      </c>
      <c r="CW10" s="163">
        <v>12.3523</v>
      </c>
      <c r="CX10" s="163">
        <v>70.319999999999993</v>
      </c>
      <c r="CY10" s="163">
        <v>46.59</v>
      </c>
      <c r="CZ10" s="163">
        <v>38.679200000000002</v>
      </c>
      <c r="DA10" s="163">
        <v>36.772199999999998</v>
      </c>
      <c r="DB10" s="163">
        <v>29.235700000000001</v>
      </c>
      <c r="DC10" s="164"/>
      <c r="DD10" s="163">
        <v>55.860799999999998</v>
      </c>
      <c r="DE10" s="163">
        <v>54.513800000000003</v>
      </c>
      <c r="DF10" s="163">
        <v>-112.5399</v>
      </c>
      <c r="DG10" s="164"/>
      <c r="DH10" s="163">
        <v>-16.249199999999998</v>
      </c>
      <c r="DI10" s="163">
        <v>-68.3</v>
      </c>
      <c r="DJ10" s="163">
        <v>-68.599999999999994</v>
      </c>
      <c r="DK10" s="163">
        <v>27.221399999999999</v>
      </c>
      <c r="DL10" s="163">
        <v>41.317700000000002</v>
      </c>
      <c r="DM10" s="163">
        <v>46.04</v>
      </c>
      <c r="DN10" s="163">
        <v>58.612099999999998</v>
      </c>
      <c r="DO10" s="163">
        <v>40.909999999999997</v>
      </c>
      <c r="DP10" s="163">
        <v>-5.36</v>
      </c>
      <c r="DQ10" s="163">
        <v>61.317999999999998</v>
      </c>
      <c r="DR10" s="163">
        <v>111.4563</v>
      </c>
      <c r="DS10" s="163">
        <v>-28.24</v>
      </c>
      <c r="DT10" s="163">
        <v>-28.41</v>
      </c>
      <c r="DU10" s="163">
        <v>103.5</v>
      </c>
      <c r="DV10" s="163">
        <v>58.58</v>
      </c>
      <c r="DW10" s="163">
        <v>102.7273</v>
      </c>
      <c r="DX10" s="163">
        <v>100.5273</v>
      </c>
      <c r="DY10" s="163">
        <v>-77.627499999999998</v>
      </c>
      <c r="DZ10" s="163">
        <v>-73.754499999999993</v>
      </c>
      <c r="EA10" s="163">
        <v>167.0478</v>
      </c>
      <c r="EB10" s="163">
        <v>123.9529</v>
      </c>
      <c r="EC10" s="163">
        <v>117.7466</v>
      </c>
      <c r="ED10" s="163">
        <v>119.54049999999999</v>
      </c>
      <c r="EE10" s="163">
        <v>68.555300000000003</v>
      </c>
      <c r="EF10" s="163">
        <v>50.408299999999997</v>
      </c>
      <c r="EG10" s="163">
        <v>-30.376999999999999</v>
      </c>
      <c r="EH10" s="163">
        <v>141.37260000000001</v>
      </c>
      <c r="EI10" s="163">
        <v>193.95179999999999</v>
      </c>
      <c r="EJ10" s="164"/>
      <c r="EK10" s="163">
        <v>-34.413600000000002</v>
      </c>
      <c r="EL10" s="163">
        <v>-31.733899999999998</v>
      </c>
      <c r="EM10" s="163">
        <v>25.122399999999999</v>
      </c>
      <c r="EN10" s="163">
        <v>32.566899999999997</v>
      </c>
      <c r="EO10" s="163">
        <v>30.2883</v>
      </c>
      <c r="EP10" s="163">
        <v>135.22800000000001</v>
      </c>
      <c r="EQ10" s="163">
        <v>-79.095500000000001</v>
      </c>
      <c r="ER10" s="163">
        <v>-79.913899999999998</v>
      </c>
      <c r="ES10" s="163">
        <v>-11.3378</v>
      </c>
      <c r="ET10" s="163">
        <v>0</v>
      </c>
      <c r="EU10" s="163">
        <v>-7.79</v>
      </c>
      <c r="EV10" s="163">
        <v>1</v>
      </c>
      <c r="EW10" s="163">
        <v>15.8202</v>
      </c>
      <c r="EX10" s="163">
        <v>-1.4913000000000001</v>
      </c>
      <c r="EY10" s="163">
        <v>-35.630200000000002</v>
      </c>
      <c r="EZ10" s="163">
        <v>-35.136200000000002</v>
      </c>
      <c r="FA10" s="163">
        <v>9.6594999999999995</v>
      </c>
      <c r="FB10" s="163">
        <v>-47.256999999999998</v>
      </c>
      <c r="FC10" s="163">
        <v>15.913500000000001</v>
      </c>
      <c r="FD10" s="163">
        <v>20.0947</v>
      </c>
      <c r="FE10" s="163">
        <v>19.997199999999999</v>
      </c>
      <c r="FF10" s="164"/>
      <c r="FG10" s="163">
        <v>18.663699999999999</v>
      </c>
      <c r="FH10" s="163">
        <v>18.562799999999999</v>
      </c>
      <c r="FI10" s="163">
        <v>18.0684</v>
      </c>
      <c r="FJ10" s="163">
        <v>94.445400000000006</v>
      </c>
      <c r="FK10" s="163">
        <v>94.445400000000006</v>
      </c>
      <c r="FL10" s="163">
        <v>-129.9461</v>
      </c>
      <c r="FM10" s="163">
        <v>77.262600000000006</v>
      </c>
      <c r="FN10" s="163">
        <v>77.577399999999997</v>
      </c>
      <c r="FO10" s="163">
        <v>-106.31440000000001</v>
      </c>
      <c r="FP10" s="163">
        <v>-108.879</v>
      </c>
      <c r="FQ10" s="163">
        <v>-11.9442</v>
      </c>
      <c r="FR10" s="163">
        <v>-53.73</v>
      </c>
      <c r="FS10" s="163">
        <v>3.5724</v>
      </c>
      <c r="FT10" s="163">
        <v>0.7974</v>
      </c>
      <c r="FU10" s="163">
        <v>-1.31</v>
      </c>
      <c r="FV10" s="163">
        <v>18.899999999999999</v>
      </c>
      <c r="FW10" s="163">
        <v>-12.9315</v>
      </c>
      <c r="FX10" s="164"/>
      <c r="FY10" s="163">
        <v>-15.412000000000001</v>
      </c>
      <c r="FZ10" s="163">
        <v>4.1609999999999996</v>
      </c>
      <c r="GA10" s="163">
        <v>11.123100000000001</v>
      </c>
      <c r="GB10" s="163">
        <v>32.17</v>
      </c>
      <c r="GC10" s="163">
        <v>112.8214</v>
      </c>
      <c r="GD10" s="163">
        <v>110.7834</v>
      </c>
      <c r="GE10" s="164"/>
      <c r="GF10" s="163">
        <v>80.777600000000007</v>
      </c>
      <c r="GG10" s="163">
        <v>22.5</v>
      </c>
      <c r="GH10" s="163">
        <v>-20.007100000000001</v>
      </c>
      <c r="GI10" s="163">
        <v>1.8290999999999999</v>
      </c>
      <c r="GJ10" s="163">
        <v>2.5350999999999999</v>
      </c>
      <c r="GK10" s="163">
        <v>1.4308000000000001</v>
      </c>
      <c r="GL10" s="164"/>
      <c r="GM10" s="164"/>
      <c r="GN10" s="163">
        <v>-15.1744</v>
      </c>
      <c r="GO10" s="163">
        <v>-27.8446</v>
      </c>
      <c r="GP10" s="163">
        <v>20.727799999999998</v>
      </c>
      <c r="GQ10" s="163">
        <v>28.703800000000001</v>
      </c>
      <c r="GR10" s="163">
        <v>59.640300000000003</v>
      </c>
      <c r="GS10" s="163">
        <v>60.576999999999998</v>
      </c>
      <c r="GT10" s="163">
        <v>-155.595</v>
      </c>
      <c r="GU10" s="163">
        <v>-19.153099999999998</v>
      </c>
      <c r="GV10" s="163">
        <v>35.541800000000002</v>
      </c>
      <c r="GW10" s="163">
        <v>-37.923099999999998</v>
      </c>
      <c r="GX10" s="163">
        <v>2.3736000000000002</v>
      </c>
      <c r="GY10" s="163">
        <v>4.9805999999999999</v>
      </c>
      <c r="GZ10" s="163">
        <v>4.6619000000000002</v>
      </c>
      <c r="HA10" s="164"/>
      <c r="HB10" s="163">
        <v>134.8596</v>
      </c>
      <c r="HC10" s="163">
        <v>133.85560000000001</v>
      </c>
      <c r="HD10" s="163">
        <v>282.5</v>
      </c>
      <c r="HE10" s="163">
        <v>-279.07040000000001</v>
      </c>
      <c r="HF10" s="163">
        <v>-614.49990000000003</v>
      </c>
      <c r="HG10" s="163">
        <v>619.69680000000005</v>
      </c>
      <c r="HH10" s="163">
        <v>520.18820000000005</v>
      </c>
      <c r="HI10" s="163">
        <v>-129.08070000000001</v>
      </c>
      <c r="HJ10" s="163">
        <v>-127.8402</v>
      </c>
      <c r="HK10" s="163">
        <v>-60.573999999999998</v>
      </c>
      <c r="HL10" s="163">
        <v>-53.883000000000003</v>
      </c>
      <c r="HM10" s="163">
        <v>85.501499999999993</v>
      </c>
      <c r="HN10" s="163">
        <v>81.869200000000006</v>
      </c>
      <c r="HO10" s="164"/>
      <c r="HP10" s="163">
        <v>-90.237899999999996</v>
      </c>
      <c r="HQ10" s="163">
        <v>43.080800000000004</v>
      </c>
      <c r="HR10" s="163">
        <v>42.619399999999999</v>
      </c>
      <c r="HS10" s="163">
        <v>-28.976700000000001</v>
      </c>
      <c r="HT10" s="163">
        <v>-27.701000000000001</v>
      </c>
      <c r="HU10" s="163">
        <v>67.12</v>
      </c>
      <c r="HV10" s="163">
        <v>67.010000000000005</v>
      </c>
      <c r="HW10" s="163">
        <v>14.6</v>
      </c>
      <c r="HX10" s="163">
        <v>15.5</v>
      </c>
      <c r="HY10" s="163">
        <v>21.350899999999999</v>
      </c>
      <c r="HZ10" s="163">
        <v>35.28</v>
      </c>
      <c r="IA10" s="163">
        <v>-332.9631</v>
      </c>
      <c r="IB10" s="163">
        <v>106.825</v>
      </c>
      <c r="IC10" s="163">
        <v>107.0741</v>
      </c>
      <c r="ID10" s="163">
        <v>14.5</v>
      </c>
      <c r="IE10" s="163">
        <v>-53</v>
      </c>
      <c r="IF10" s="163">
        <v>-42.9</v>
      </c>
      <c r="IG10" s="163">
        <v>-42.5</v>
      </c>
      <c r="IH10" s="163">
        <v>1.4435</v>
      </c>
      <c r="II10" s="164"/>
      <c r="IJ10" s="163">
        <v>-509.15980000000002</v>
      </c>
      <c r="IK10" s="163">
        <v>-164.084</v>
      </c>
      <c r="IL10" s="163">
        <v>329.07089999999999</v>
      </c>
      <c r="IM10" s="163">
        <v>269.36470000000003</v>
      </c>
      <c r="IN10" s="163">
        <v>-27.6599</v>
      </c>
      <c r="IO10" s="163">
        <v>-268.52999999999997</v>
      </c>
      <c r="IP10" s="163">
        <v>270.1234</v>
      </c>
      <c r="IQ10" s="163">
        <v>-173.9691</v>
      </c>
      <c r="IR10" s="163">
        <v>-184.44829999999999</v>
      </c>
      <c r="IS10" s="163">
        <v>-255.94370000000001</v>
      </c>
      <c r="IT10" s="163">
        <v>42.643099999999997</v>
      </c>
      <c r="IU10" s="163">
        <v>40.881500000000003</v>
      </c>
      <c r="IV10" s="163">
        <v>175.84649999999999</v>
      </c>
      <c r="IW10" s="163">
        <v>-315.44220000000001</v>
      </c>
      <c r="IX10" s="163">
        <v>188.886</v>
      </c>
      <c r="IY10" s="163">
        <v>-126.5459</v>
      </c>
      <c r="IZ10" s="163">
        <v>130.3997</v>
      </c>
      <c r="JA10" s="163">
        <v>-9.0158000000000005</v>
      </c>
      <c r="JB10" s="163">
        <v>23.45</v>
      </c>
      <c r="JC10" s="163">
        <v>14.48</v>
      </c>
      <c r="JD10" s="163">
        <v>1.38</v>
      </c>
      <c r="JE10" s="163">
        <v>1.3660000000000001</v>
      </c>
      <c r="JF10" s="163">
        <v>-14.24</v>
      </c>
      <c r="JG10" s="163">
        <v>-8.48</v>
      </c>
      <c r="JH10" s="164"/>
      <c r="JI10" s="163">
        <v>8.7906999999999993</v>
      </c>
      <c r="JJ10" s="163">
        <v>-26.658999999999999</v>
      </c>
      <c r="JK10" s="163">
        <v>-38.204000000000001</v>
      </c>
      <c r="JL10" s="163">
        <v>29.6</v>
      </c>
      <c r="JM10" s="163">
        <v>53.97</v>
      </c>
      <c r="JN10" s="163">
        <v>54.274000000000001</v>
      </c>
      <c r="JO10" s="164"/>
      <c r="JP10" s="164"/>
      <c r="JQ10" s="163">
        <v>55.843600000000002</v>
      </c>
      <c r="JR10" s="163">
        <v>54.075400000000002</v>
      </c>
      <c r="JS10" s="163">
        <v>54.033200000000001</v>
      </c>
      <c r="JT10" s="164"/>
      <c r="JU10" s="163">
        <v>51.1</v>
      </c>
      <c r="JV10" s="163">
        <v>21.406700000000001</v>
      </c>
      <c r="JW10" s="163">
        <v>6.11</v>
      </c>
      <c r="JX10" s="164"/>
      <c r="JY10" s="163">
        <v>-53.7194</v>
      </c>
      <c r="JZ10" s="163">
        <v>79.028000000000006</v>
      </c>
      <c r="KA10" s="163">
        <v>61.052700000000002</v>
      </c>
      <c r="KB10" s="163">
        <v>-52.3125</v>
      </c>
      <c r="KC10" s="163">
        <v>-77.126800000000003</v>
      </c>
      <c r="KD10" s="163">
        <v>52.401899999999998</v>
      </c>
      <c r="KE10" s="163">
        <v>24.831600000000002</v>
      </c>
      <c r="KF10" s="163">
        <v>-58.8</v>
      </c>
      <c r="KG10" s="163">
        <v>59.7</v>
      </c>
      <c r="KH10" s="163">
        <v>-84.318299999999994</v>
      </c>
      <c r="KI10" s="163">
        <v>304.71850000000001</v>
      </c>
    </row>
    <row r="11" spans="1:295" ht="18" customHeight="1" x14ac:dyDescent="0.25">
      <c r="A11" s="158" t="s">
        <v>101</v>
      </c>
      <c r="B11" s="158" t="s">
        <v>788</v>
      </c>
      <c r="C11" s="162">
        <v>0</v>
      </c>
      <c r="D11" s="163">
        <v>15.286799999999999</v>
      </c>
      <c r="E11" s="163">
        <v>-21.5991</v>
      </c>
      <c r="F11" s="163">
        <v>9.6739999999999995</v>
      </c>
      <c r="G11" s="163">
        <v>20.908300000000001</v>
      </c>
      <c r="H11" s="164"/>
      <c r="I11" s="163">
        <v>41.056199999999997</v>
      </c>
      <c r="J11" s="163">
        <v>-90.762500000000003</v>
      </c>
      <c r="K11" s="163">
        <v>48.003799999999998</v>
      </c>
      <c r="L11" s="163">
        <v>24.089300000000001</v>
      </c>
      <c r="M11" s="163">
        <v>23.595099999999999</v>
      </c>
      <c r="N11" s="163">
        <v>-8.8800000000000008</v>
      </c>
      <c r="O11" s="163">
        <v>-25.9</v>
      </c>
      <c r="P11" s="163">
        <v>22</v>
      </c>
      <c r="Q11" s="163">
        <v>9.1080000000000005</v>
      </c>
      <c r="R11" s="163">
        <v>-22</v>
      </c>
      <c r="S11" s="163">
        <v>14.5244</v>
      </c>
      <c r="T11" s="163">
        <v>56.995600000000003</v>
      </c>
      <c r="U11" s="163">
        <v>10.2082</v>
      </c>
      <c r="V11" s="163">
        <v>10.624700000000001</v>
      </c>
      <c r="W11" s="163">
        <v>17.539000000000001</v>
      </c>
      <c r="X11" s="163">
        <v>17.915700000000001</v>
      </c>
      <c r="Y11" s="163">
        <v>5.5736999999999997</v>
      </c>
      <c r="Z11" s="163">
        <v>7.6635999999999997</v>
      </c>
      <c r="AA11" s="164"/>
      <c r="AB11" s="164"/>
      <c r="AC11" s="163">
        <v>-66.69</v>
      </c>
      <c r="AD11" s="163">
        <v>-66.12</v>
      </c>
      <c r="AE11" s="164"/>
      <c r="AF11" s="163">
        <v>8.8800000000000008</v>
      </c>
      <c r="AG11" s="163">
        <v>24.2</v>
      </c>
      <c r="AH11" s="163">
        <v>5.5579999999999998</v>
      </c>
      <c r="AI11" s="163">
        <v>0.16200000000000001</v>
      </c>
      <c r="AJ11" s="162">
        <v>-48.14</v>
      </c>
      <c r="AK11" s="163">
        <v>-48.14</v>
      </c>
      <c r="AL11" s="163">
        <v>-72.53</v>
      </c>
      <c r="AM11" s="163">
        <v>48.18</v>
      </c>
      <c r="AN11" s="163">
        <v>48.27</v>
      </c>
      <c r="AO11" s="163">
        <v>10.776300000000001</v>
      </c>
      <c r="AP11" s="163">
        <v>11.122299999999999</v>
      </c>
      <c r="AQ11" s="163">
        <v>58.283299999999997</v>
      </c>
      <c r="AR11" s="163">
        <v>59.128700000000002</v>
      </c>
      <c r="AS11" s="163">
        <v>37.704300000000003</v>
      </c>
      <c r="AT11" s="163">
        <v>-58.276299999999999</v>
      </c>
      <c r="AU11" s="162">
        <v>0</v>
      </c>
      <c r="AV11" s="163">
        <v>11.7836</v>
      </c>
      <c r="AW11" s="163">
        <v>11.884</v>
      </c>
      <c r="AX11" s="163">
        <v>62.9786</v>
      </c>
      <c r="AY11" s="163">
        <v>64.741200000000006</v>
      </c>
      <c r="AZ11" s="163">
        <v>-42.835900000000002</v>
      </c>
      <c r="BA11" s="163">
        <v>-46.296399999999998</v>
      </c>
      <c r="BB11" s="163">
        <v>-284.7645</v>
      </c>
      <c r="BC11" s="163">
        <v>-16.276900000000001</v>
      </c>
      <c r="BD11" s="163">
        <v>-13.8</v>
      </c>
      <c r="BE11" s="163">
        <v>-13.8</v>
      </c>
      <c r="BF11" s="163">
        <v>62.902099999999997</v>
      </c>
      <c r="BG11" s="163">
        <v>3.4723000000000002</v>
      </c>
      <c r="BH11" s="163">
        <v>-5.2664</v>
      </c>
      <c r="BI11" s="164"/>
      <c r="BJ11" s="163">
        <v>-8.4929000000000006</v>
      </c>
      <c r="BK11" s="163">
        <v>5.2713999999999999</v>
      </c>
      <c r="BL11" s="164"/>
      <c r="BM11" s="163">
        <v>2.3296000000000001</v>
      </c>
      <c r="BN11" s="163">
        <v>314.95089999999999</v>
      </c>
      <c r="BO11" s="163">
        <v>50.1419</v>
      </c>
      <c r="BP11" s="163">
        <v>49.9893</v>
      </c>
      <c r="BQ11" s="163">
        <v>-133.60429999999999</v>
      </c>
      <c r="BR11" s="163">
        <v>387.51029999999997</v>
      </c>
      <c r="BS11" s="164"/>
      <c r="BT11" s="163">
        <v>-32.082500000000003</v>
      </c>
      <c r="BU11" s="163">
        <v>33.2136</v>
      </c>
      <c r="BV11" s="163">
        <v>81.822299999999998</v>
      </c>
      <c r="BW11" s="163">
        <v>25.23</v>
      </c>
      <c r="BX11" s="163">
        <v>21.57</v>
      </c>
      <c r="BY11" s="163">
        <v>52.54</v>
      </c>
      <c r="BZ11" s="163">
        <v>74.44</v>
      </c>
      <c r="CA11" s="163">
        <v>-96.980800000000002</v>
      </c>
      <c r="CB11" s="163">
        <v>-95.641199999999998</v>
      </c>
      <c r="CC11" s="163">
        <v>156.92939999999999</v>
      </c>
      <c r="CD11" s="163">
        <v>157.6728</v>
      </c>
      <c r="CE11" s="164"/>
      <c r="CF11" s="163">
        <v>-56.183999999999997</v>
      </c>
      <c r="CG11" s="163">
        <v>-55.753900000000002</v>
      </c>
      <c r="CH11" s="163">
        <v>-8.2737999999999996</v>
      </c>
      <c r="CI11" s="163">
        <v>-62.4437</v>
      </c>
      <c r="CJ11" s="164"/>
      <c r="CK11" s="164"/>
      <c r="CL11" s="163">
        <v>81.099999999999994</v>
      </c>
      <c r="CM11" s="163">
        <v>122.9</v>
      </c>
      <c r="CN11" s="163">
        <v>-14.58</v>
      </c>
      <c r="CO11" s="163">
        <v>52.170699999999997</v>
      </c>
      <c r="CP11" s="163">
        <v>51.106900000000003</v>
      </c>
      <c r="CQ11" s="163">
        <v>51.5443</v>
      </c>
      <c r="CR11" s="163">
        <v>-4.7226999999999997</v>
      </c>
      <c r="CS11" s="163">
        <v>-4.6670999999999996</v>
      </c>
      <c r="CT11" s="163">
        <v>-11.053699999999999</v>
      </c>
      <c r="CU11" s="163">
        <v>-26.252500000000001</v>
      </c>
      <c r="CV11" s="163">
        <v>-12.249599999999999</v>
      </c>
      <c r="CW11" s="163">
        <v>11.8925</v>
      </c>
      <c r="CX11" s="163">
        <v>65.27</v>
      </c>
      <c r="CY11" s="163">
        <v>43.25</v>
      </c>
      <c r="CZ11" s="163">
        <v>37.741700000000002</v>
      </c>
      <c r="DA11" s="163">
        <v>35.8932</v>
      </c>
      <c r="DB11" s="163">
        <v>28.351199999999999</v>
      </c>
      <c r="DC11" s="164"/>
      <c r="DD11" s="163">
        <v>62.641399999999997</v>
      </c>
      <c r="DE11" s="163">
        <v>61.486800000000002</v>
      </c>
      <c r="DF11" s="163">
        <v>-112.7469</v>
      </c>
      <c r="DG11" s="164"/>
      <c r="DH11" s="163">
        <v>-15.7235</v>
      </c>
      <c r="DI11" s="163">
        <v>-63.2</v>
      </c>
      <c r="DJ11" s="163">
        <v>-63.6</v>
      </c>
      <c r="DK11" s="163">
        <v>27.117000000000001</v>
      </c>
      <c r="DL11" s="163">
        <v>39.559899999999999</v>
      </c>
      <c r="DM11" s="163">
        <v>41.343499999999999</v>
      </c>
      <c r="DN11" s="163">
        <v>55.682400000000001</v>
      </c>
      <c r="DO11" s="163">
        <v>39.26</v>
      </c>
      <c r="DP11" s="163">
        <v>-4.26</v>
      </c>
      <c r="DQ11" s="163">
        <v>56.9315</v>
      </c>
      <c r="DR11" s="163">
        <v>111.79640000000001</v>
      </c>
      <c r="DS11" s="163">
        <v>-27.97</v>
      </c>
      <c r="DT11" s="163">
        <v>-28.56</v>
      </c>
      <c r="DU11" s="163">
        <v>100.17</v>
      </c>
      <c r="DV11" s="163">
        <v>57.6</v>
      </c>
      <c r="DW11" s="163">
        <v>112.2182</v>
      </c>
      <c r="DX11" s="163">
        <v>109.9636</v>
      </c>
      <c r="DY11" s="163">
        <v>-77.075900000000004</v>
      </c>
      <c r="DZ11" s="163">
        <v>-77.245500000000007</v>
      </c>
      <c r="EA11" s="163">
        <v>167.36670000000001</v>
      </c>
      <c r="EB11" s="163">
        <v>120.49</v>
      </c>
      <c r="EC11" s="163">
        <v>115.29040000000001</v>
      </c>
      <c r="ED11" s="163">
        <v>117.3051</v>
      </c>
      <c r="EE11" s="163">
        <v>92.636200000000002</v>
      </c>
      <c r="EF11" s="163">
        <v>76.285499999999999</v>
      </c>
      <c r="EG11" s="163">
        <v>-28.117999999999999</v>
      </c>
      <c r="EH11" s="163">
        <v>143.49889999999999</v>
      </c>
      <c r="EI11" s="163">
        <v>191.2236</v>
      </c>
      <c r="EJ11" s="164"/>
      <c r="EK11" s="163">
        <v>-33.612499999999997</v>
      </c>
      <c r="EL11" s="163">
        <v>-30.2927</v>
      </c>
      <c r="EM11" s="163">
        <v>0</v>
      </c>
      <c r="EN11" s="163">
        <v>20.857199999999999</v>
      </c>
      <c r="EO11" s="163">
        <v>19.517900000000001</v>
      </c>
      <c r="EP11" s="163">
        <v>175.16399999999999</v>
      </c>
      <c r="EQ11" s="163">
        <v>-94.976900000000001</v>
      </c>
      <c r="ER11" s="163">
        <v>-95.213999999999999</v>
      </c>
      <c r="ES11" s="163">
        <v>-36.020200000000003</v>
      </c>
      <c r="ET11" s="163">
        <v>15.75</v>
      </c>
      <c r="EU11" s="163">
        <v>-15.65</v>
      </c>
      <c r="EV11" s="163">
        <v>104.6</v>
      </c>
      <c r="EW11" s="163">
        <v>15.067299999999999</v>
      </c>
      <c r="EX11" s="163">
        <v>-21.6022</v>
      </c>
      <c r="EY11" s="163">
        <v>-35.549799999999998</v>
      </c>
      <c r="EZ11" s="163">
        <v>-34.479599999999998</v>
      </c>
      <c r="FA11" s="163">
        <v>9.0957000000000008</v>
      </c>
      <c r="FB11" s="163">
        <v>-71.305999999999997</v>
      </c>
      <c r="FC11" s="163">
        <v>38.308</v>
      </c>
      <c r="FD11" s="163">
        <v>20.4099</v>
      </c>
      <c r="FE11" s="163">
        <v>20.4528</v>
      </c>
      <c r="FF11" s="164"/>
      <c r="FG11" s="163">
        <v>17.879300000000001</v>
      </c>
      <c r="FH11" s="163">
        <v>18.3826</v>
      </c>
      <c r="FI11" s="163">
        <v>17.6434</v>
      </c>
      <c r="FJ11" s="163">
        <v>96.789699999999996</v>
      </c>
      <c r="FK11" s="163">
        <v>97.459599999999995</v>
      </c>
      <c r="FL11" s="163">
        <v>-128.10409999999999</v>
      </c>
      <c r="FM11" s="163">
        <v>80.392600000000002</v>
      </c>
      <c r="FN11" s="163">
        <v>79.306700000000006</v>
      </c>
      <c r="FO11" s="163">
        <v>-108.50190000000001</v>
      </c>
      <c r="FP11" s="163">
        <v>-112.02889999999999</v>
      </c>
      <c r="FQ11" s="163">
        <v>-13.4017</v>
      </c>
      <c r="FR11" s="163">
        <v>-53.37</v>
      </c>
      <c r="FS11" s="163">
        <v>3.5724</v>
      </c>
      <c r="FT11" s="163">
        <v>0.76329999999999998</v>
      </c>
      <c r="FU11" s="163">
        <v>-1.3</v>
      </c>
      <c r="FV11" s="163">
        <v>17.760000000000002</v>
      </c>
      <c r="FW11" s="163">
        <v>-13.9856</v>
      </c>
      <c r="FX11" s="164"/>
      <c r="FY11" s="163">
        <v>-15.574</v>
      </c>
      <c r="FZ11" s="163">
        <v>4.32</v>
      </c>
      <c r="GA11" s="164"/>
      <c r="GB11" s="163">
        <v>32.9</v>
      </c>
      <c r="GC11" s="163">
        <v>112.46939999999999</v>
      </c>
      <c r="GD11" s="163">
        <v>110.0147</v>
      </c>
      <c r="GE11" s="163">
        <v>14.47</v>
      </c>
      <c r="GF11" s="163">
        <v>81.4636</v>
      </c>
      <c r="GG11" s="163">
        <v>23.2</v>
      </c>
      <c r="GH11" s="163">
        <v>-19.8125</v>
      </c>
      <c r="GI11" s="163">
        <v>2.5087999999999999</v>
      </c>
      <c r="GJ11" s="163">
        <v>2.5973999999999999</v>
      </c>
      <c r="GK11" s="163">
        <v>1.3533999999999999</v>
      </c>
      <c r="GL11" s="164"/>
      <c r="GM11" s="164"/>
      <c r="GN11" s="164"/>
      <c r="GO11" s="163">
        <v>-27.317599999999999</v>
      </c>
      <c r="GP11" s="163">
        <v>21.036000000000001</v>
      </c>
      <c r="GQ11" s="163">
        <v>28.388999999999999</v>
      </c>
      <c r="GR11" s="163">
        <v>58.360399999999998</v>
      </c>
      <c r="GS11" s="163">
        <v>59.994399999999999</v>
      </c>
      <c r="GT11" s="163">
        <v>-156.81989999999999</v>
      </c>
      <c r="GU11" s="163">
        <v>-18.653400000000001</v>
      </c>
      <c r="GV11" s="163">
        <v>35.054299999999998</v>
      </c>
      <c r="GW11" s="163">
        <v>-35.501899999999999</v>
      </c>
      <c r="GX11" s="163">
        <v>2.2284999999999999</v>
      </c>
      <c r="GY11" s="163">
        <v>4.5411999999999999</v>
      </c>
      <c r="GZ11" s="163">
        <v>4.24</v>
      </c>
      <c r="HA11" s="163">
        <v>3.3153999999999999</v>
      </c>
      <c r="HB11" s="163">
        <v>129.82599999999999</v>
      </c>
      <c r="HC11" s="163">
        <v>131.3888</v>
      </c>
      <c r="HD11" s="163">
        <v>288.7</v>
      </c>
      <c r="HE11" s="163">
        <v>-289.19119999999998</v>
      </c>
      <c r="HF11" s="163">
        <v>-626.82010000000002</v>
      </c>
      <c r="HG11" s="163">
        <v>624.66899999999998</v>
      </c>
      <c r="HH11" s="163">
        <v>527.05399999999997</v>
      </c>
      <c r="HI11" s="163">
        <v>-124.6396</v>
      </c>
      <c r="HJ11" s="163">
        <v>-122.55289999999999</v>
      </c>
      <c r="HK11" s="163">
        <v>-65.506799999999998</v>
      </c>
      <c r="HL11" s="163">
        <v>-59.003700000000002</v>
      </c>
      <c r="HM11" s="163">
        <v>80.599100000000007</v>
      </c>
      <c r="HN11" s="163">
        <v>81.97</v>
      </c>
      <c r="HO11" s="163">
        <v>-91.876800000000003</v>
      </c>
      <c r="HP11" s="164"/>
      <c r="HQ11" s="163">
        <v>44.6629</v>
      </c>
      <c r="HR11" s="163">
        <v>43.762</v>
      </c>
      <c r="HS11" s="163">
        <v>-28.2943</v>
      </c>
      <c r="HT11" s="163">
        <v>-27.500699999999998</v>
      </c>
      <c r="HU11" s="163">
        <v>69</v>
      </c>
      <c r="HV11" s="163">
        <v>68.55</v>
      </c>
      <c r="HW11" s="163">
        <v>13.1</v>
      </c>
      <c r="HX11" s="163">
        <v>11.8</v>
      </c>
      <c r="HY11" s="163">
        <v>21.145800000000001</v>
      </c>
      <c r="HZ11" s="163">
        <v>40.72</v>
      </c>
      <c r="IA11" s="163">
        <v>-319.30579999999998</v>
      </c>
      <c r="IB11" s="163">
        <v>107.3133</v>
      </c>
      <c r="IC11" s="163">
        <v>107.71380000000001</v>
      </c>
      <c r="ID11" s="163">
        <v>13.9</v>
      </c>
      <c r="IE11" s="163">
        <v>-53</v>
      </c>
      <c r="IF11" s="163">
        <v>-42.9</v>
      </c>
      <c r="IG11" s="163">
        <v>-43.3</v>
      </c>
      <c r="IH11" s="164"/>
      <c r="II11" s="163">
        <v>1.3544</v>
      </c>
      <c r="IJ11" s="163">
        <v>-514.9</v>
      </c>
      <c r="IK11" s="163">
        <v>-162</v>
      </c>
      <c r="IL11" s="163">
        <v>315.13040000000001</v>
      </c>
      <c r="IM11" s="163">
        <v>260.48239999999998</v>
      </c>
      <c r="IN11" s="163">
        <v>-36.459499999999998</v>
      </c>
      <c r="IO11" s="163">
        <v>-255.9648</v>
      </c>
      <c r="IP11" s="163">
        <v>254.10759999999999</v>
      </c>
      <c r="IQ11" s="163">
        <v>-171.315</v>
      </c>
      <c r="IR11" s="163">
        <v>-178.7313</v>
      </c>
      <c r="IS11" s="163">
        <v>-254.13220000000001</v>
      </c>
      <c r="IT11" s="163">
        <v>38.431800000000003</v>
      </c>
      <c r="IU11" s="163">
        <v>37.375300000000003</v>
      </c>
      <c r="IV11" s="163">
        <v>175.51769999999999</v>
      </c>
      <c r="IW11" s="163">
        <v>-307.15570000000002</v>
      </c>
      <c r="IX11" s="163">
        <v>182.0874</v>
      </c>
      <c r="IY11" s="163">
        <v>-121.0313</v>
      </c>
      <c r="IZ11" s="163">
        <v>122.64960000000001</v>
      </c>
      <c r="JA11" s="163">
        <v>-10.1501</v>
      </c>
      <c r="JB11" s="163">
        <v>23.45</v>
      </c>
      <c r="JC11" s="163">
        <v>13.44</v>
      </c>
      <c r="JD11" s="163">
        <v>1.3959999999999999</v>
      </c>
      <c r="JE11" s="163">
        <v>1.4019999999999999</v>
      </c>
      <c r="JF11" s="163">
        <v>-14.32</v>
      </c>
      <c r="JG11" s="163">
        <v>-9.2799999999999994</v>
      </c>
      <c r="JH11" s="164"/>
      <c r="JI11" s="163">
        <v>9.1142000000000003</v>
      </c>
      <c r="JJ11" s="163">
        <v>-28.358899999999998</v>
      </c>
      <c r="JK11" s="163">
        <v>-39.552900000000001</v>
      </c>
      <c r="JL11" s="163">
        <v>31.1</v>
      </c>
      <c r="JM11" s="163">
        <v>53.652999999999999</v>
      </c>
      <c r="JN11" s="163">
        <v>57.817999999999998</v>
      </c>
      <c r="JO11" s="163">
        <v>11.115600000000001</v>
      </c>
      <c r="JP11" s="163">
        <v>13.324199999999999</v>
      </c>
      <c r="JQ11" s="163">
        <v>52.256599999999999</v>
      </c>
      <c r="JR11" s="163">
        <v>51.069800000000001</v>
      </c>
      <c r="JS11" s="163">
        <v>52.2714</v>
      </c>
      <c r="JT11" s="164"/>
      <c r="JU11" s="163">
        <v>56</v>
      </c>
      <c r="JV11" s="163">
        <v>22.217500000000001</v>
      </c>
      <c r="JW11" s="163">
        <v>5.86</v>
      </c>
      <c r="JX11" s="164"/>
      <c r="JY11" s="163">
        <v>-59.922899999999998</v>
      </c>
      <c r="JZ11" s="163">
        <v>82.890900000000002</v>
      </c>
      <c r="KA11" s="163">
        <v>67.910700000000006</v>
      </c>
      <c r="KB11" s="163">
        <v>-59.911299999999997</v>
      </c>
      <c r="KC11" s="163">
        <v>-82.4649</v>
      </c>
      <c r="KD11" s="163">
        <v>58.448599999999999</v>
      </c>
      <c r="KE11" s="163">
        <v>23.319600000000001</v>
      </c>
      <c r="KF11" s="163">
        <v>-64.599999999999994</v>
      </c>
      <c r="KG11" s="163">
        <v>64.599999999999994</v>
      </c>
      <c r="KH11" s="163">
        <v>-95.927499999999995</v>
      </c>
      <c r="KI11" s="163">
        <v>317.49959999999999</v>
      </c>
    </row>
    <row r="12" spans="1:295" ht="18" customHeight="1" x14ac:dyDescent="0.25">
      <c r="A12" s="158" t="s">
        <v>101</v>
      </c>
      <c r="B12" s="158" t="s">
        <v>789</v>
      </c>
      <c r="C12" s="162">
        <v>0</v>
      </c>
      <c r="D12" s="163">
        <v>14.938599999999999</v>
      </c>
      <c r="E12" s="163">
        <v>-21.254300000000001</v>
      </c>
      <c r="F12" s="163">
        <v>9.3216000000000001</v>
      </c>
      <c r="G12" s="163">
        <v>21.163799999999998</v>
      </c>
      <c r="H12" s="164"/>
      <c r="I12" s="163">
        <v>39.331000000000003</v>
      </c>
      <c r="J12" s="163">
        <v>-87.412199999999999</v>
      </c>
      <c r="K12" s="163">
        <v>46.606699999999996</v>
      </c>
      <c r="L12" s="163">
        <v>23.677299999999999</v>
      </c>
      <c r="M12" s="163">
        <v>22.9788</v>
      </c>
      <c r="N12" s="163">
        <v>-6.66</v>
      </c>
      <c r="O12" s="163">
        <v>-25.135000000000002</v>
      </c>
      <c r="P12" s="164"/>
      <c r="Q12" s="163">
        <v>9.1080000000000005</v>
      </c>
      <c r="R12" s="164"/>
      <c r="S12" s="163">
        <v>14.527799999999999</v>
      </c>
      <c r="T12" s="163">
        <v>54.354999999999997</v>
      </c>
      <c r="U12" s="163">
        <v>10.0535</v>
      </c>
      <c r="V12" s="163">
        <v>10.1386</v>
      </c>
      <c r="W12" s="163">
        <v>16.563700000000001</v>
      </c>
      <c r="X12" s="163">
        <v>17.893000000000001</v>
      </c>
      <c r="Y12" s="163">
        <v>6.0620000000000003</v>
      </c>
      <c r="Z12" s="163">
        <v>8.2339000000000002</v>
      </c>
      <c r="AA12" s="164"/>
      <c r="AB12" s="164"/>
      <c r="AC12" s="163">
        <v>-64.88</v>
      </c>
      <c r="AD12" s="163">
        <v>-64.400000000000006</v>
      </c>
      <c r="AE12" s="164"/>
      <c r="AF12" s="163">
        <v>6.66</v>
      </c>
      <c r="AG12" s="163">
        <v>24.2</v>
      </c>
      <c r="AH12" s="163">
        <v>5.6479999999999997</v>
      </c>
      <c r="AI12" s="163">
        <v>0.16200000000000001</v>
      </c>
      <c r="AJ12" s="162">
        <v>-46.57</v>
      </c>
      <c r="AK12" s="163">
        <v>-46.57</v>
      </c>
      <c r="AL12" s="163">
        <v>-73.239999999999995</v>
      </c>
      <c r="AM12" s="163">
        <v>46.83</v>
      </c>
      <c r="AN12" s="163">
        <v>47.67</v>
      </c>
      <c r="AO12" s="163">
        <v>10.5441</v>
      </c>
      <c r="AP12" s="163">
        <v>11.1783</v>
      </c>
      <c r="AQ12" s="163">
        <v>56.122</v>
      </c>
      <c r="AR12" s="163">
        <v>57.179600000000001</v>
      </c>
      <c r="AS12" s="163">
        <v>36.525599999999997</v>
      </c>
      <c r="AT12" s="163">
        <v>-57.075400000000002</v>
      </c>
      <c r="AU12" s="162">
        <v>0</v>
      </c>
      <c r="AV12" s="163">
        <v>9.7596000000000007</v>
      </c>
      <c r="AW12" s="163">
        <v>8.9481999999999999</v>
      </c>
      <c r="AX12" s="163">
        <v>61.525399999999998</v>
      </c>
      <c r="AY12" s="163">
        <v>63.058799999999998</v>
      </c>
      <c r="AZ12" s="163">
        <v>-44.1586</v>
      </c>
      <c r="BA12" s="163">
        <v>-47.478400000000001</v>
      </c>
      <c r="BB12" s="163">
        <v>-271.64109999999999</v>
      </c>
      <c r="BC12" s="163">
        <v>-17.227699999999999</v>
      </c>
      <c r="BD12" s="163">
        <v>-13.5</v>
      </c>
      <c r="BE12" s="163">
        <v>-13.5</v>
      </c>
      <c r="BF12" s="163">
        <v>61.894100000000002</v>
      </c>
      <c r="BG12" s="163">
        <v>3.4481999999999999</v>
      </c>
      <c r="BH12" s="163">
        <v>-5.1361999999999997</v>
      </c>
      <c r="BI12" s="164"/>
      <c r="BJ12" s="163">
        <v>-6.8567</v>
      </c>
      <c r="BK12" s="163">
        <v>5.5989000000000004</v>
      </c>
      <c r="BL12" s="164"/>
      <c r="BM12" s="163">
        <v>2.0337000000000001</v>
      </c>
      <c r="BN12" s="163">
        <v>297.0976</v>
      </c>
      <c r="BO12" s="163">
        <v>50.355499999999999</v>
      </c>
      <c r="BP12" s="163">
        <v>50.1419</v>
      </c>
      <c r="BQ12" s="163">
        <v>-122.6923</v>
      </c>
      <c r="BR12" s="163">
        <v>377.95620000000002</v>
      </c>
      <c r="BS12" s="164"/>
      <c r="BT12" s="163">
        <v>-41.653700000000001</v>
      </c>
      <c r="BU12" s="163">
        <v>42.6997</v>
      </c>
      <c r="BV12" s="163">
        <v>79.696700000000007</v>
      </c>
      <c r="BW12" s="163">
        <v>24.62</v>
      </c>
      <c r="BX12" s="163">
        <v>20.87</v>
      </c>
      <c r="BY12" s="163">
        <v>50.4</v>
      </c>
      <c r="BZ12" s="163">
        <v>72.92</v>
      </c>
      <c r="CA12" s="163">
        <v>-97.114699999999999</v>
      </c>
      <c r="CB12" s="163">
        <v>-97.248699999999999</v>
      </c>
      <c r="CC12" s="163">
        <v>154.18100000000001</v>
      </c>
      <c r="CD12" s="163">
        <v>155.83519999999999</v>
      </c>
      <c r="CE12" s="164"/>
      <c r="CF12" s="163">
        <v>-56.749000000000002</v>
      </c>
      <c r="CG12" s="163">
        <v>-57.006500000000003</v>
      </c>
      <c r="CH12" s="163">
        <v>-8.7141000000000002</v>
      </c>
      <c r="CI12" s="163">
        <v>-58.325899999999997</v>
      </c>
      <c r="CJ12" s="164"/>
      <c r="CK12" s="164"/>
      <c r="CL12" s="163">
        <v>81.2</v>
      </c>
      <c r="CM12" s="163">
        <v>116.2</v>
      </c>
      <c r="CN12" s="163">
        <v>-14.1</v>
      </c>
      <c r="CO12" s="163">
        <v>49.214199999999998</v>
      </c>
      <c r="CP12" s="163">
        <v>48.829300000000003</v>
      </c>
      <c r="CQ12" s="163">
        <v>48.482100000000003</v>
      </c>
      <c r="CR12" s="163">
        <v>0.63100000000000001</v>
      </c>
      <c r="CS12" s="163">
        <v>0.57150000000000001</v>
      </c>
      <c r="CT12" s="163">
        <v>-13.8119</v>
      </c>
      <c r="CU12" s="163">
        <v>-26.629200000000001</v>
      </c>
      <c r="CV12" s="163">
        <v>-16.8797</v>
      </c>
      <c r="CW12" s="163">
        <v>11.6548</v>
      </c>
      <c r="CX12" s="163">
        <v>63.18</v>
      </c>
      <c r="CY12" s="163">
        <v>42.11</v>
      </c>
      <c r="CZ12" s="163">
        <v>36.804200000000002</v>
      </c>
      <c r="DA12" s="163">
        <v>35.014299999999999</v>
      </c>
      <c r="DB12" s="163">
        <v>27.896000000000001</v>
      </c>
      <c r="DC12" s="164"/>
      <c r="DD12" s="163">
        <v>58.0505</v>
      </c>
      <c r="DE12" s="163">
        <v>57.535400000000003</v>
      </c>
      <c r="DF12" s="163">
        <v>-100.17319999999999</v>
      </c>
      <c r="DG12" s="164"/>
      <c r="DH12" s="163">
        <v>-15.488799999999999</v>
      </c>
      <c r="DI12" s="163">
        <v>-63.6</v>
      </c>
      <c r="DJ12" s="163">
        <v>-63.8</v>
      </c>
      <c r="DK12" s="163">
        <v>25.925000000000001</v>
      </c>
      <c r="DL12" s="163">
        <v>38.388100000000001</v>
      </c>
      <c r="DM12" s="163">
        <v>38.9953</v>
      </c>
      <c r="DN12" s="163">
        <v>54.5105</v>
      </c>
      <c r="DO12" s="163">
        <v>38.43</v>
      </c>
      <c r="DP12" s="163">
        <v>-3.93</v>
      </c>
      <c r="DQ12" s="163">
        <v>55.722499999999997</v>
      </c>
      <c r="DR12" s="163">
        <v>98.383099999999999</v>
      </c>
      <c r="DS12" s="163">
        <v>-29.18</v>
      </c>
      <c r="DT12" s="163">
        <v>-29.49</v>
      </c>
      <c r="DU12" s="163">
        <v>101.64</v>
      </c>
      <c r="DV12" s="163">
        <v>56.97</v>
      </c>
      <c r="DW12" s="163">
        <v>100.25449999999999</v>
      </c>
      <c r="DX12" s="163">
        <v>98.218199999999996</v>
      </c>
      <c r="DY12" s="163">
        <v>-81.241200000000006</v>
      </c>
      <c r="DZ12" s="163">
        <v>-79.645499999999998</v>
      </c>
      <c r="EA12" s="163">
        <v>158.18350000000001</v>
      </c>
      <c r="EB12" s="163">
        <v>111.3899</v>
      </c>
      <c r="EC12" s="163">
        <v>105.56829999999999</v>
      </c>
      <c r="ED12" s="163">
        <v>107.5051</v>
      </c>
      <c r="EE12" s="163">
        <v>88.765900000000002</v>
      </c>
      <c r="EF12" s="163">
        <v>74.789599999999993</v>
      </c>
      <c r="EG12" s="163">
        <v>-27.460999999999999</v>
      </c>
      <c r="EH12" s="163">
        <v>134.55779999999999</v>
      </c>
      <c r="EI12" s="163">
        <v>190.93600000000001</v>
      </c>
      <c r="EJ12" s="164"/>
      <c r="EK12" s="163">
        <v>-33.828800000000001</v>
      </c>
      <c r="EL12" s="163">
        <v>-31.1251</v>
      </c>
      <c r="EM12" s="163">
        <v>0</v>
      </c>
      <c r="EN12" s="163">
        <v>22.316199999999998</v>
      </c>
      <c r="EO12" s="163">
        <v>21.2715</v>
      </c>
      <c r="EP12" s="163">
        <v>167.48400000000001</v>
      </c>
      <c r="EQ12" s="163">
        <v>-96.633300000000006</v>
      </c>
      <c r="ER12" s="163">
        <v>-98.362399999999994</v>
      </c>
      <c r="ES12" s="163">
        <v>-36.331400000000002</v>
      </c>
      <c r="ET12" s="163">
        <v>13.54</v>
      </c>
      <c r="EU12" s="163">
        <v>-19.11</v>
      </c>
      <c r="EV12" s="163">
        <v>106.8</v>
      </c>
      <c r="EW12" s="163">
        <v>14.9399</v>
      </c>
      <c r="EX12" s="163">
        <v>-18.066500000000001</v>
      </c>
      <c r="EY12" s="163">
        <v>-33.146299999999997</v>
      </c>
      <c r="EZ12" s="163">
        <v>-32.675600000000003</v>
      </c>
      <c r="FA12" s="163">
        <v>6.6398000000000001</v>
      </c>
      <c r="FB12" s="163">
        <v>-73.102500000000006</v>
      </c>
      <c r="FC12" s="163">
        <v>39.2669</v>
      </c>
      <c r="FD12" s="163">
        <v>20.239000000000001</v>
      </c>
      <c r="FE12" s="163">
        <v>20.151499999999999</v>
      </c>
      <c r="FF12" s="164"/>
      <c r="FG12" s="163">
        <v>17.299099999999999</v>
      </c>
      <c r="FH12" s="163">
        <v>16.103000000000002</v>
      </c>
      <c r="FI12" s="163">
        <v>16.972200000000001</v>
      </c>
      <c r="FJ12" s="163">
        <v>97.794499999999999</v>
      </c>
      <c r="FK12" s="163">
        <v>97.626999999999995</v>
      </c>
      <c r="FL12" s="163">
        <v>-134.96979999999999</v>
      </c>
      <c r="FM12" s="163">
        <v>83.828900000000004</v>
      </c>
      <c r="FN12" s="163">
        <v>84.083699999999993</v>
      </c>
      <c r="FO12" s="163">
        <v>-110.91330000000001</v>
      </c>
      <c r="FP12" s="163">
        <v>-114.4676</v>
      </c>
      <c r="FQ12" s="163">
        <v>-14.873900000000001</v>
      </c>
      <c r="FR12" s="163">
        <v>-54.95</v>
      </c>
      <c r="FS12" s="163">
        <v>3.5724</v>
      </c>
      <c r="FT12" s="163">
        <v>0.76329999999999998</v>
      </c>
      <c r="FU12" s="163">
        <v>-1.38</v>
      </c>
      <c r="FV12" s="163">
        <v>18</v>
      </c>
      <c r="FW12" s="163">
        <v>-15.789199999999999</v>
      </c>
      <c r="FX12" s="164"/>
      <c r="FY12" s="164"/>
      <c r="FZ12" s="163">
        <v>4.1399999999999997</v>
      </c>
      <c r="GA12" s="164"/>
      <c r="GB12" s="163">
        <v>31.72</v>
      </c>
      <c r="GC12" s="163">
        <v>115.9599</v>
      </c>
      <c r="GD12" s="163">
        <v>113.43810000000001</v>
      </c>
      <c r="GE12" s="164"/>
      <c r="GF12" s="163">
        <v>79.878699999999995</v>
      </c>
      <c r="GG12" s="163">
        <v>23.7</v>
      </c>
      <c r="GH12" s="163">
        <v>-19.228300000000001</v>
      </c>
      <c r="GI12" s="163">
        <v>2.6878000000000002</v>
      </c>
      <c r="GJ12" s="163">
        <v>3.0238999999999998</v>
      </c>
      <c r="GK12" s="163">
        <v>1.3078000000000001</v>
      </c>
      <c r="GL12" s="164"/>
      <c r="GM12" s="164"/>
      <c r="GN12" s="163">
        <v>-13.5624</v>
      </c>
      <c r="GO12" s="163">
        <v>-26.616599999999998</v>
      </c>
      <c r="GP12" s="163">
        <v>21.0853</v>
      </c>
      <c r="GQ12" s="163">
        <v>27.537700000000001</v>
      </c>
      <c r="GR12" s="163">
        <v>61.525799999999997</v>
      </c>
      <c r="GS12" s="163">
        <v>63.081200000000003</v>
      </c>
      <c r="GT12" s="163">
        <v>-152.68350000000001</v>
      </c>
      <c r="GU12" s="163">
        <v>-18.090699999999998</v>
      </c>
      <c r="GV12" s="163">
        <v>34.53</v>
      </c>
      <c r="GW12" s="163">
        <v>-33.714799999999997</v>
      </c>
      <c r="GX12" s="163">
        <v>2.5093999999999999</v>
      </c>
      <c r="GY12" s="163">
        <v>4.2969999999999997</v>
      </c>
      <c r="GZ12" s="163">
        <v>4.0185000000000004</v>
      </c>
      <c r="HA12" s="163">
        <v>4</v>
      </c>
      <c r="HB12" s="163">
        <v>129.38480000000001</v>
      </c>
      <c r="HC12" s="163">
        <v>129.57570000000001</v>
      </c>
      <c r="HD12" s="163">
        <v>280.8</v>
      </c>
      <c r="HE12" s="163">
        <v>-281.21609999999998</v>
      </c>
      <c r="HF12" s="163">
        <v>-614.11059999999998</v>
      </c>
      <c r="HG12" s="163">
        <v>617.36099999999999</v>
      </c>
      <c r="HH12" s="163">
        <v>518.49800000000005</v>
      </c>
      <c r="HI12" s="163">
        <v>-125.2201</v>
      </c>
      <c r="HJ12" s="163">
        <v>-122.3463</v>
      </c>
      <c r="HK12" s="163">
        <v>-67.964699999999993</v>
      </c>
      <c r="HL12" s="163">
        <v>-61.367100000000001</v>
      </c>
      <c r="HM12" s="163">
        <v>83.704599999999999</v>
      </c>
      <c r="HN12" s="163">
        <v>83.595200000000006</v>
      </c>
      <c r="HO12" s="164"/>
      <c r="HP12" s="164"/>
      <c r="HQ12" s="163">
        <v>42.2239</v>
      </c>
      <c r="HR12" s="163">
        <v>41.927199999999999</v>
      </c>
      <c r="HS12" s="163">
        <v>-27.590699999999998</v>
      </c>
      <c r="HT12" s="163">
        <v>-27.357399999999998</v>
      </c>
      <c r="HU12" s="163">
        <v>66.34</v>
      </c>
      <c r="HV12" s="163">
        <v>66.7</v>
      </c>
      <c r="HW12" s="163">
        <v>10.8</v>
      </c>
      <c r="HX12" s="163">
        <v>10.7</v>
      </c>
      <c r="HY12" s="163">
        <v>21.329499999999999</v>
      </c>
      <c r="HZ12" s="164"/>
      <c r="IA12" s="163">
        <v>-309.39830000000001</v>
      </c>
      <c r="IB12" s="163">
        <v>102.89149999999999</v>
      </c>
      <c r="IC12" s="163">
        <v>102.52889999999999</v>
      </c>
      <c r="ID12" s="163">
        <v>14.5</v>
      </c>
      <c r="IE12" s="163">
        <v>-55.8</v>
      </c>
      <c r="IF12" s="163">
        <v>-40.4</v>
      </c>
      <c r="IG12" s="163">
        <v>-40.799999999999997</v>
      </c>
      <c r="IH12" s="164"/>
      <c r="II12" s="164"/>
      <c r="IJ12" s="163">
        <v>-507.24939999999998</v>
      </c>
      <c r="IK12" s="163">
        <v>-163.94110000000001</v>
      </c>
      <c r="IL12" s="163">
        <v>301.9221</v>
      </c>
      <c r="IM12" s="163">
        <v>254.7062</v>
      </c>
      <c r="IN12" s="163">
        <v>-41.942300000000003</v>
      </c>
      <c r="IO12" s="163">
        <v>-246.02719999999999</v>
      </c>
      <c r="IP12" s="163">
        <v>248.822</v>
      </c>
      <c r="IQ12" s="163">
        <v>-164.61410000000001</v>
      </c>
      <c r="IR12" s="163">
        <v>-174.70580000000001</v>
      </c>
      <c r="IS12" s="163">
        <v>-240.8845</v>
      </c>
      <c r="IT12" s="163">
        <v>35.121000000000002</v>
      </c>
      <c r="IU12" s="163">
        <v>35.041699999999999</v>
      </c>
      <c r="IV12" s="163">
        <v>167.03489999999999</v>
      </c>
      <c r="IW12" s="163">
        <v>-295.54239999999999</v>
      </c>
      <c r="IX12" s="163">
        <v>178.988</v>
      </c>
      <c r="IY12" s="163">
        <v>-114.9873</v>
      </c>
      <c r="IZ12" s="163">
        <v>117.2838</v>
      </c>
      <c r="JA12" s="163">
        <v>-9.3865999999999996</v>
      </c>
      <c r="JB12" s="163">
        <v>23.45</v>
      </c>
      <c r="JC12" s="163">
        <v>13.68</v>
      </c>
      <c r="JD12" s="163">
        <v>1.45</v>
      </c>
      <c r="JE12" s="163">
        <v>1.45</v>
      </c>
      <c r="JF12" s="163">
        <v>-13.36</v>
      </c>
      <c r="JG12" s="163">
        <v>-9.52</v>
      </c>
      <c r="JH12" s="164"/>
      <c r="JI12" s="163">
        <v>9.5536999999999992</v>
      </c>
      <c r="JJ12" s="163">
        <v>-28.740400000000001</v>
      </c>
      <c r="JK12" s="163">
        <v>-40.077800000000003</v>
      </c>
      <c r="JL12" s="163">
        <v>31.6</v>
      </c>
      <c r="JM12" s="163">
        <v>56.485999999999997</v>
      </c>
      <c r="JN12" s="163">
        <v>57.808</v>
      </c>
      <c r="JO12" s="163">
        <v>11.1549</v>
      </c>
      <c r="JP12" s="163">
        <v>13.2722</v>
      </c>
      <c r="JQ12" s="163">
        <v>54.729799999999997</v>
      </c>
      <c r="JR12" s="163">
        <v>54.3414</v>
      </c>
      <c r="JS12" s="163">
        <v>54.436399999999999</v>
      </c>
      <c r="JT12" s="164"/>
      <c r="JU12" s="163">
        <v>57.1</v>
      </c>
      <c r="JV12" s="163">
        <v>22.622299999999999</v>
      </c>
      <c r="JW12" s="163">
        <v>5.79</v>
      </c>
      <c r="JX12" s="164"/>
      <c r="JY12" s="163">
        <v>-62.703099999999999</v>
      </c>
      <c r="JZ12" s="163">
        <v>85.014600000000002</v>
      </c>
      <c r="KA12" s="163">
        <v>69.575500000000005</v>
      </c>
      <c r="KB12" s="163">
        <v>-62.8247</v>
      </c>
      <c r="KC12" s="163">
        <v>-83.802700000000002</v>
      </c>
      <c r="KD12" s="163">
        <v>60.921900000000001</v>
      </c>
      <c r="KE12" s="163">
        <v>22.641100000000002</v>
      </c>
      <c r="KF12" s="163">
        <v>-65</v>
      </c>
      <c r="KG12" s="163">
        <v>65.2</v>
      </c>
      <c r="KH12" s="163">
        <v>-92.067700000000002</v>
      </c>
      <c r="KI12" s="163">
        <v>315.42070000000001</v>
      </c>
    </row>
    <row r="13" spans="1:295" ht="18" customHeight="1" x14ac:dyDescent="0.25">
      <c r="A13" s="158" t="s">
        <v>101</v>
      </c>
      <c r="B13" s="158" t="s">
        <v>790</v>
      </c>
      <c r="C13" s="162">
        <v>0</v>
      </c>
      <c r="D13" s="163">
        <v>14.733599999999999</v>
      </c>
      <c r="E13" s="163">
        <v>-20.742999999999999</v>
      </c>
      <c r="F13" s="163">
        <v>9.0660000000000007</v>
      </c>
      <c r="G13" s="163">
        <v>20.976400000000002</v>
      </c>
      <c r="H13" s="164"/>
      <c r="I13" s="163">
        <v>38.458399999999997</v>
      </c>
      <c r="J13" s="163">
        <v>-86.5989</v>
      </c>
      <c r="K13" s="163">
        <v>45.9206</v>
      </c>
      <c r="L13" s="163">
        <v>23.235299999999999</v>
      </c>
      <c r="M13" s="163">
        <v>22.758199999999999</v>
      </c>
      <c r="N13" s="163">
        <v>-6.66</v>
      </c>
      <c r="O13" s="163">
        <v>-24.312000000000001</v>
      </c>
      <c r="P13" s="163">
        <v>22</v>
      </c>
      <c r="Q13" s="163">
        <v>8.2799999999999994</v>
      </c>
      <c r="R13" s="163">
        <v>-22</v>
      </c>
      <c r="S13" s="163">
        <v>14.750400000000001</v>
      </c>
      <c r="T13" s="163">
        <v>53.967399999999998</v>
      </c>
      <c r="U13" s="163">
        <v>10.0685</v>
      </c>
      <c r="V13" s="163">
        <v>9.9007000000000005</v>
      </c>
      <c r="W13" s="163">
        <v>17.074000000000002</v>
      </c>
      <c r="X13" s="163">
        <v>17.6769</v>
      </c>
      <c r="Y13" s="163">
        <v>5.7290000000000001</v>
      </c>
      <c r="Z13" s="163">
        <v>8.1334999999999997</v>
      </c>
      <c r="AA13" s="164"/>
      <c r="AB13" s="164"/>
      <c r="AC13" s="163">
        <v>-65.12</v>
      </c>
      <c r="AD13" s="163">
        <v>-64.73</v>
      </c>
      <c r="AE13" s="164"/>
      <c r="AF13" s="163">
        <v>6.66</v>
      </c>
      <c r="AG13" s="163">
        <v>22</v>
      </c>
      <c r="AH13" s="163">
        <v>5.4329999999999998</v>
      </c>
      <c r="AI13" s="163">
        <v>0.157</v>
      </c>
      <c r="AJ13" s="162">
        <v>-50.51</v>
      </c>
      <c r="AK13" s="163">
        <v>-50.51</v>
      </c>
      <c r="AL13" s="163">
        <v>-65.23</v>
      </c>
      <c r="AM13" s="163">
        <v>50.89</v>
      </c>
      <c r="AN13" s="163">
        <v>51.16</v>
      </c>
      <c r="AO13" s="163">
        <v>10.3611</v>
      </c>
      <c r="AP13" s="163">
        <v>11.1211</v>
      </c>
      <c r="AQ13" s="163">
        <v>55.3568</v>
      </c>
      <c r="AR13" s="163">
        <v>57.768000000000001</v>
      </c>
      <c r="AS13" s="163">
        <v>35.758699999999997</v>
      </c>
      <c r="AT13" s="163">
        <v>-61.837899999999998</v>
      </c>
      <c r="AU13" s="162">
        <v>0</v>
      </c>
      <c r="AV13" s="163">
        <v>28.7563</v>
      </c>
      <c r="AW13" s="163">
        <v>29.096900000000002</v>
      </c>
      <c r="AX13" s="163">
        <v>58.594200000000001</v>
      </c>
      <c r="AY13" s="163">
        <v>59.507100000000001</v>
      </c>
      <c r="AZ13" s="163">
        <v>-28.051400000000001</v>
      </c>
      <c r="BA13" s="163">
        <v>-30.744399999999999</v>
      </c>
      <c r="BB13" s="163">
        <v>-284.84649999999999</v>
      </c>
      <c r="BC13" s="163">
        <v>-17.826699999999999</v>
      </c>
      <c r="BD13" s="163">
        <v>-13.1</v>
      </c>
      <c r="BE13" s="163">
        <v>-13.2</v>
      </c>
      <c r="BF13" s="163">
        <v>65.740700000000004</v>
      </c>
      <c r="BG13" s="163">
        <v>3.4005999999999998</v>
      </c>
      <c r="BH13" s="163">
        <v>-5.3590999999999998</v>
      </c>
      <c r="BI13" s="164"/>
      <c r="BJ13" s="163">
        <v>-10.084300000000001</v>
      </c>
      <c r="BK13" s="163">
        <v>5.6814999999999998</v>
      </c>
      <c r="BL13" s="164"/>
      <c r="BM13" s="163">
        <v>0</v>
      </c>
      <c r="BN13" s="163">
        <v>319.37610000000001</v>
      </c>
      <c r="BO13" s="163">
        <v>35.828699999999998</v>
      </c>
      <c r="BP13" s="163">
        <v>35.798200000000001</v>
      </c>
      <c r="BQ13" s="163">
        <v>-88.000600000000006</v>
      </c>
      <c r="BR13" s="163">
        <v>384.56720000000001</v>
      </c>
      <c r="BS13" s="164"/>
      <c r="BT13" s="163">
        <v>-51.896099999999997</v>
      </c>
      <c r="BU13" s="163">
        <v>53.610900000000001</v>
      </c>
      <c r="BV13" s="163">
        <v>77.720799999999997</v>
      </c>
      <c r="BW13" s="163">
        <v>24.88</v>
      </c>
      <c r="BX13" s="163">
        <v>20.48</v>
      </c>
      <c r="BY13" s="163">
        <v>48.86</v>
      </c>
      <c r="BZ13" s="164"/>
      <c r="CA13" s="163">
        <v>-95.3733</v>
      </c>
      <c r="CB13" s="163">
        <v>-95.2393</v>
      </c>
      <c r="CC13" s="163">
        <v>155.22190000000001</v>
      </c>
      <c r="CD13" s="163">
        <v>156.8005</v>
      </c>
      <c r="CE13" s="164"/>
      <c r="CF13" s="163">
        <v>-59.1785</v>
      </c>
      <c r="CG13" s="163">
        <v>-59.113599999999998</v>
      </c>
      <c r="CH13" s="163">
        <v>-9.0912000000000006</v>
      </c>
      <c r="CI13" s="163">
        <v>-62.969000000000001</v>
      </c>
      <c r="CJ13" s="164"/>
      <c r="CK13" s="164"/>
      <c r="CL13" s="163">
        <v>74.900000000000006</v>
      </c>
      <c r="CM13" s="163">
        <v>125.6</v>
      </c>
      <c r="CN13" s="163">
        <v>-13.42</v>
      </c>
      <c r="CO13" s="163">
        <v>46.232500000000002</v>
      </c>
      <c r="CP13" s="163">
        <v>45.144599999999997</v>
      </c>
      <c r="CQ13" s="163">
        <v>44.918100000000003</v>
      </c>
      <c r="CR13" s="163">
        <v>-7.9669999999999996</v>
      </c>
      <c r="CS13" s="163">
        <v>-7.3648999999999996</v>
      </c>
      <c r="CT13" s="163">
        <v>-11.509499999999999</v>
      </c>
      <c r="CU13" s="163">
        <v>-19.103899999999999</v>
      </c>
      <c r="CV13" s="163">
        <v>-14.147399999999999</v>
      </c>
      <c r="CW13" s="163">
        <v>11.2448</v>
      </c>
      <c r="CX13" s="163">
        <v>62.7</v>
      </c>
      <c r="CY13" s="163">
        <v>41.28</v>
      </c>
      <c r="CZ13" s="163">
        <v>36.3354</v>
      </c>
      <c r="DA13" s="163">
        <v>34.135399999999997</v>
      </c>
      <c r="DB13" s="163">
        <v>27.863099999999999</v>
      </c>
      <c r="DC13" s="164"/>
      <c r="DD13" s="163">
        <v>63.185299999999998</v>
      </c>
      <c r="DE13" s="163">
        <v>62.230699999999999</v>
      </c>
      <c r="DF13" s="163">
        <v>-112.0377</v>
      </c>
      <c r="DG13" s="164"/>
      <c r="DH13" s="163">
        <v>-15.294499999999999</v>
      </c>
      <c r="DI13" s="163">
        <v>-55.3</v>
      </c>
      <c r="DJ13" s="163">
        <v>-55.2</v>
      </c>
      <c r="DK13" s="163">
        <v>26.1996</v>
      </c>
      <c r="DL13" s="163">
        <v>37.802100000000003</v>
      </c>
      <c r="DM13" s="163">
        <v>38.525700000000001</v>
      </c>
      <c r="DN13" s="163">
        <v>53.3386</v>
      </c>
      <c r="DO13" s="163">
        <v>37.270000000000003</v>
      </c>
      <c r="DP13" s="163">
        <v>-3.93</v>
      </c>
      <c r="DQ13" s="163">
        <v>59.287500000000001</v>
      </c>
      <c r="DR13" s="163">
        <v>106.5061</v>
      </c>
      <c r="DS13" s="163">
        <v>-29.21</v>
      </c>
      <c r="DT13" s="163">
        <v>-29.52</v>
      </c>
      <c r="DU13" s="163">
        <v>97.93</v>
      </c>
      <c r="DV13" s="163">
        <v>56.3</v>
      </c>
      <c r="DW13" s="163">
        <v>109.1636</v>
      </c>
      <c r="DX13" s="163">
        <v>108.36360000000001</v>
      </c>
      <c r="DY13" s="163">
        <v>-78.294799999999995</v>
      </c>
      <c r="DZ13" s="163">
        <v>-77.5</v>
      </c>
      <c r="EA13" s="163">
        <v>160.25739999999999</v>
      </c>
      <c r="EB13" s="163">
        <v>115.6665</v>
      </c>
      <c r="EC13" s="163">
        <v>110.11360000000001</v>
      </c>
      <c r="ED13" s="163">
        <v>112.7503</v>
      </c>
      <c r="EE13" s="163">
        <v>85.900800000000004</v>
      </c>
      <c r="EF13" s="163">
        <v>74.295599999999993</v>
      </c>
      <c r="EG13" s="163">
        <v>-28.498999999999999</v>
      </c>
      <c r="EH13" s="163">
        <v>99.646600000000007</v>
      </c>
      <c r="EI13" s="163">
        <v>172.43889999999999</v>
      </c>
      <c r="EJ13" s="164"/>
      <c r="EK13" s="163">
        <v>-33.003900000000002</v>
      </c>
      <c r="EL13" s="163">
        <v>-30.974299999999999</v>
      </c>
      <c r="EM13" s="163">
        <v>0</v>
      </c>
      <c r="EN13" s="163">
        <v>26.194500000000001</v>
      </c>
      <c r="EO13" s="163">
        <v>24.9819</v>
      </c>
      <c r="EP13" s="163">
        <v>149.05199999999999</v>
      </c>
      <c r="EQ13" s="163">
        <v>-93.910200000000003</v>
      </c>
      <c r="ER13" s="163">
        <v>-96.147400000000005</v>
      </c>
      <c r="ES13" s="163">
        <v>-34.976100000000002</v>
      </c>
      <c r="ET13" s="163">
        <v>0</v>
      </c>
      <c r="EU13" s="163">
        <v>-17.399999999999999</v>
      </c>
      <c r="EV13" s="163">
        <v>112.1</v>
      </c>
      <c r="EW13" s="163">
        <v>14.648400000000001</v>
      </c>
      <c r="EX13" s="163">
        <v>-8.0797000000000008</v>
      </c>
      <c r="EY13" s="163">
        <v>-33.945999999999998</v>
      </c>
      <c r="EZ13" s="163">
        <v>-33.154600000000002</v>
      </c>
      <c r="FA13" s="163">
        <v>5.4665999999999997</v>
      </c>
      <c r="FB13" s="163">
        <v>-68.681600000000003</v>
      </c>
      <c r="FC13" s="163">
        <v>33.9998</v>
      </c>
      <c r="FD13" s="163">
        <v>20.701499999999999</v>
      </c>
      <c r="FE13" s="163">
        <v>20.054099999999998</v>
      </c>
      <c r="FF13" s="164"/>
      <c r="FG13" s="163">
        <v>17.775500000000001</v>
      </c>
      <c r="FH13" s="163">
        <v>18.1526</v>
      </c>
      <c r="FI13" s="163">
        <v>16.3611</v>
      </c>
      <c r="FJ13" s="163">
        <v>96.454800000000006</v>
      </c>
      <c r="FK13" s="163">
        <v>95.784999999999997</v>
      </c>
      <c r="FL13" s="163">
        <v>-129.6112</v>
      </c>
      <c r="FM13" s="163">
        <v>80.430400000000006</v>
      </c>
      <c r="FN13" s="163">
        <v>80.279600000000002</v>
      </c>
      <c r="FO13" s="163">
        <v>-110.5873</v>
      </c>
      <c r="FP13" s="163">
        <v>-111.86839999999999</v>
      </c>
      <c r="FQ13" s="163">
        <v>-12.7791</v>
      </c>
      <c r="FR13" s="163">
        <v>-52.65</v>
      </c>
      <c r="FS13" s="163">
        <v>3.4870000000000001</v>
      </c>
      <c r="FT13" s="163">
        <v>0.73880000000000001</v>
      </c>
      <c r="FU13" s="163">
        <v>-1.31</v>
      </c>
      <c r="FV13" s="163">
        <v>18.21</v>
      </c>
      <c r="FW13" s="163">
        <v>-13.629300000000001</v>
      </c>
      <c r="FX13" s="164"/>
      <c r="FY13" s="163">
        <v>-15.739000000000001</v>
      </c>
      <c r="FZ13" s="163">
        <v>4.3230000000000004</v>
      </c>
      <c r="GA13" s="164"/>
      <c r="GB13" s="163">
        <v>32.4</v>
      </c>
      <c r="GC13" s="163">
        <v>114.08839999999999</v>
      </c>
      <c r="GD13" s="163">
        <v>109.8117</v>
      </c>
      <c r="GE13" s="163">
        <v>14.05</v>
      </c>
      <c r="GF13" s="163">
        <v>80.318899999999999</v>
      </c>
      <c r="GG13" s="163">
        <v>21</v>
      </c>
      <c r="GH13" s="163">
        <v>-19.677</v>
      </c>
      <c r="GI13" s="163">
        <v>2.8001999999999998</v>
      </c>
      <c r="GJ13" s="163">
        <v>3.2820999999999998</v>
      </c>
      <c r="GK13" s="163">
        <v>1.2630999999999999</v>
      </c>
      <c r="GL13" s="164"/>
      <c r="GM13" s="164"/>
      <c r="GN13" s="163">
        <v>-13.7438</v>
      </c>
      <c r="GO13" s="163">
        <v>-26.989599999999999</v>
      </c>
      <c r="GP13" s="163">
        <v>22.199200000000001</v>
      </c>
      <c r="GQ13" s="163">
        <v>27.722799999999999</v>
      </c>
      <c r="GR13" s="163">
        <v>60.326799999999999</v>
      </c>
      <c r="GS13" s="163">
        <v>62.770400000000002</v>
      </c>
      <c r="GT13" s="163">
        <v>-159.0035</v>
      </c>
      <c r="GU13" s="163">
        <v>-17.970300000000002</v>
      </c>
      <c r="GV13" s="163">
        <v>34.910800000000002</v>
      </c>
      <c r="GW13" s="163">
        <v>-33.164999999999999</v>
      </c>
      <c r="GX13" s="164"/>
      <c r="GY13" s="163">
        <v>4.0822000000000003</v>
      </c>
      <c r="GZ13" s="163">
        <v>3.8075000000000001</v>
      </c>
      <c r="HA13" s="164"/>
      <c r="HB13" s="163">
        <v>127.65049999999999</v>
      </c>
      <c r="HC13" s="163">
        <v>129.05009999999999</v>
      </c>
      <c r="HD13" s="163">
        <v>285.8</v>
      </c>
      <c r="HE13" s="163">
        <v>-284.65769999999998</v>
      </c>
      <c r="HF13" s="163">
        <v>-624.62120000000004</v>
      </c>
      <c r="HG13" s="163">
        <v>626.71519999999998</v>
      </c>
      <c r="HH13" s="163">
        <v>520.12130000000002</v>
      </c>
      <c r="HI13" s="163">
        <v>-123.59</v>
      </c>
      <c r="HJ13" s="163">
        <v>-122.54949999999999</v>
      </c>
      <c r="HK13" s="163">
        <v>-65.673599999999993</v>
      </c>
      <c r="HL13" s="163">
        <v>-59.6828</v>
      </c>
      <c r="HM13" s="163">
        <v>82.727000000000004</v>
      </c>
      <c r="HN13" s="163">
        <v>84.295400000000001</v>
      </c>
      <c r="HO13" s="164"/>
      <c r="HP13" s="164"/>
      <c r="HQ13" s="163">
        <v>42.981900000000003</v>
      </c>
      <c r="HR13" s="163">
        <v>42.927</v>
      </c>
      <c r="HS13" s="163">
        <v>-25.061599999999999</v>
      </c>
      <c r="HT13" s="163">
        <v>-25.0992</v>
      </c>
      <c r="HU13" s="163">
        <v>63.79</v>
      </c>
      <c r="HV13" s="163">
        <v>62.83</v>
      </c>
      <c r="HW13" s="163">
        <v>11.6</v>
      </c>
      <c r="HX13" s="163">
        <v>11.5</v>
      </c>
      <c r="HY13" s="164"/>
      <c r="HZ13" s="163">
        <v>41.28</v>
      </c>
      <c r="IA13" s="163">
        <v>-306.8458</v>
      </c>
      <c r="IB13" s="163">
        <v>104.88079999999999</v>
      </c>
      <c r="IC13" s="163">
        <v>104.75490000000001</v>
      </c>
      <c r="ID13" s="163">
        <v>13.9</v>
      </c>
      <c r="IE13" s="163">
        <v>-54.6</v>
      </c>
      <c r="IF13" s="163">
        <v>-41.2</v>
      </c>
      <c r="IG13" s="163">
        <v>-41.6</v>
      </c>
      <c r="IH13" s="163">
        <v>1.5545</v>
      </c>
      <c r="II13" s="164"/>
      <c r="IJ13" s="163">
        <v>-505.42180000000002</v>
      </c>
      <c r="IK13" s="163">
        <v>-143.2217</v>
      </c>
      <c r="IL13" s="163">
        <v>290.63119999999998</v>
      </c>
      <c r="IM13" s="163">
        <v>245.42420000000001</v>
      </c>
      <c r="IN13" s="163">
        <v>-40.550899999999999</v>
      </c>
      <c r="IO13" s="163">
        <v>-241.14009999999999</v>
      </c>
      <c r="IP13" s="163">
        <v>240.85509999999999</v>
      </c>
      <c r="IQ13" s="163">
        <v>-166.922</v>
      </c>
      <c r="IR13" s="163">
        <v>-167.68170000000001</v>
      </c>
      <c r="IS13" s="163">
        <v>-235.34450000000001</v>
      </c>
      <c r="IT13" s="163">
        <v>31.0227</v>
      </c>
      <c r="IU13" s="163">
        <v>31.607500000000002</v>
      </c>
      <c r="IV13" s="163">
        <v>167.17400000000001</v>
      </c>
      <c r="IW13" s="163">
        <v>-282.79750000000001</v>
      </c>
      <c r="IX13" s="163">
        <v>170.22829999999999</v>
      </c>
      <c r="IY13" s="163">
        <v>-110.3107</v>
      </c>
      <c r="IZ13" s="163">
        <v>111.84310000000001</v>
      </c>
      <c r="JA13" s="163">
        <v>-9.2272999999999996</v>
      </c>
      <c r="JB13" s="163">
        <v>23.45</v>
      </c>
      <c r="JC13" s="163">
        <v>13.6</v>
      </c>
      <c r="JD13" s="163">
        <v>1.5309999999999999</v>
      </c>
      <c r="JE13" s="163">
        <v>1.5309999999999999</v>
      </c>
      <c r="JF13" s="163">
        <v>-13.68</v>
      </c>
      <c r="JG13" s="163">
        <v>-8.4</v>
      </c>
      <c r="JH13" s="164"/>
      <c r="JI13" s="163">
        <v>8.8486999999999991</v>
      </c>
      <c r="JJ13" s="163">
        <v>-28.096399999999999</v>
      </c>
      <c r="JK13" s="163">
        <v>-40.547800000000002</v>
      </c>
      <c r="JL13" s="163">
        <v>32.4</v>
      </c>
      <c r="JM13" s="163">
        <v>55.811</v>
      </c>
      <c r="JN13" s="163">
        <v>55.652000000000001</v>
      </c>
      <c r="JO13" s="163">
        <v>11.172499999999999</v>
      </c>
      <c r="JP13" s="164"/>
      <c r="JQ13" s="163">
        <v>54.030200000000001</v>
      </c>
      <c r="JR13" s="163">
        <v>54.9848</v>
      </c>
      <c r="JS13" s="163">
        <v>54.62</v>
      </c>
      <c r="JT13" s="164"/>
      <c r="JU13" s="163">
        <v>55.3</v>
      </c>
      <c r="JV13" s="163">
        <v>22.7059</v>
      </c>
      <c r="JW13" s="163">
        <v>5.62</v>
      </c>
      <c r="JX13" s="164"/>
      <c r="JY13" s="163">
        <v>-60.8735</v>
      </c>
      <c r="JZ13" s="163">
        <v>83.5852</v>
      </c>
      <c r="KA13" s="163">
        <v>67.097200000000001</v>
      </c>
      <c r="KB13" s="163">
        <v>-60.272799999999997</v>
      </c>
      <c r="KC13" s="163">
        <v>-82.418000000000006</v>
      </c>
      <c r="KD13" s="163">
        <v>58.652500000000003</v>
      </c>
      <c r="KE13" s="163">
        <v>22.8</v>
      </c>
      <c r="KF13" s="163">
        <v>-65.5</v>
      </c>
      <c r="KG13" s="163">
        <v>65.400000000000006</v>
      </c>
      <c r="KH13" s="163">
        <v>-101.3831</v>
      </c>
      <c r="KI13" s="163">
        <v>328.4468</v>
      </c>
    </row>
    <row r="14" spans="1:295" ht="18" customHeight="1" x14ac:dyDescent="0.25">
      <c r="A14" s="158" t="s">
        <v>101</v>
      </c>
      <c r="B14" s="158" t="s">
        <v>791</v>
      </c>
      <c r="C14" s="162">
        <v>0</v>
      </c>
      <c r="D14" s="163">
        <v>14.3459</v>
      </c>
      <c r="E14" s="164"/>
      <c r="F14" s="163">
        <v>8.8068000000000008</v>
      </c>
      <c r="G14" s="163">
        <v>21.0258</v>
      </c>
      <c r="H14" s="164"/>
      <c r="I14" s="163">
        <v>37.814300000000003</v>
      </c>
      <c r="J14" s="163">
        <v>-87.436000000000007</v>
      </c>
      <c r="K14" s="163">
        <v>44.877699999999997</v>
      </c>
      <c r="L14" s="163">
        <v>22.7073</v>
      </c>
      <c r="M14" s="163">
        <v>22.177900000000001</v>
      </c>
      <c r="N14" s="163">
        <v>-6.66</v>
      </c>
      <c r="O14" s="163">
        <v>-23.471</v>
      </c>
      <c r="P14" s="163">
        <v>19.8</v>
      </c>
      <c r="Q14" s="163">
        <v>8.2799999999999994</v>
      </c>
      <c r="R14" s="163">
        <v>-19.8</v>
      </c>
      <c r="S14" s="163">
        <v>14.492000000000001</v>
      </c>
      <c r="T14" s="163">
        <v>55.648800000000001</v>
      </c>
      <c r="U14" s="163">
        <v>9.3771000000000004</v>
      </c>
      <c r="V14" s="163">
        <v>10.014799999999999</v>
      </c>
      <c r="W14" s="163">
        <v>15.998900000000001</v>
      </c>
      <c r="X14" s="163">
        <v>17.5868</v>
      </c>
      <c r="Y14" s="163">
        <v>5.8955000000000002</v>
      </c>
      <c r="Z14" s="163">
        <v>7.8674999999999997</v>
      </c>
      <c r="AA14" s="164"/>
      <c r="AB14" s="164"/>
      <c r="AC14" s="163">
        <v>-65.2</v>
      </c>
      <c r="AD14" s="163">
        <v>-64.75</v>
      </c>
      <c r="AE14" s="164"/>
      <c r="AF14" s="163">
        <v>6.66</v>
      </c>
      <c r="AG14" s="164"/>
      <c r="AH14" s="163">
        <v>5.0170000000000003</v>
      </c>
      <c r="AI14" s="163">
        <v>0.158</v>
      </c>
      <c r="AJ14" s="162">
        <v>-50.38</v>
      </c>
      <c r="AK14" s="163">
        <v>-50.38</v>
      </c>
      <c r="AL14" s="163">
        <v>-65.709999999999994</v>
      </c>
      <c r="AM14" s="163">
        <v>50.87</v>
      </c>
      <c r="AN14" s="163">
        <v>50.81</v>
      </c>
      <c r="AO14" s="163">
        <v>10.2462</v>
      </c>
      <c r="AP14" s="163">
        <v>11.4322</v>
      </c>
      <c r="AQ14" s="163">
        <v>55.3977</v>
      </c>
      <c r="AR14" s="163">
        <v>56.313600000000001</v>
      </c>
      <c r="AS14" s="163">
        <v>35.037199999999999</v>
      </c>
      <c r="AT14" s="163">
        <v>-62.158000000000001</v>
      </c>
      <c r="AU14" s="162">
        <v>0</v>
      </c>
      <c r="AV14" s="163">
        <v>27.8962</v>
      </c>
      <c r="AW14" s="163">
        <v>29.450600000000001</v>
      </c>
      <c r="AX14" s="163">
        <v>58.234000000000002</v>
      </c>
      <c r="AY14" s="163">
        <v>59.099299999999999</v>
      </c>
      <c r="AZ14" s="163">
        <v>-32.015700000000002</v>
      </c>
      <c r="BA14" s="163">
        <v>-35.816499999999998</v>
      </c>
      <c r="BB14" s="163">
        <v>-275.2226</v>
      </c>
      <c r="BC14" s="163">
        <v>-19.4329</v>
      </c>
      <c r="BD14" s="163">
        <v>-12.6</v>
      </c>
      <c r="BE14" s="163">
        <v>-12.6</v>
      </c>
      <c r="BF14" s="163">
        <v>68.448400000000007</v>
      </c>
      <c r="BG14" s="163">
        <v>3.3525999999999998</v>
      </c>
      <c r="BH14" s="163">
        <v>-5.0439999999999996</v>
      </c>
      <c r="BI14" s="164"/>
      <c r="BJ14" s="163">
        <v>-8.4830000000000005</v>
      </c>
      <c r="BK14" s="163">
        <v>4.7747999999999999</v>
      </c>
      <c r="BL14" s="164"/>
      <c r="BM14" s="163">
        <v>0</v>
      </c>
      <c r="BN14" s="163">
        <v>310.49520000000001</v>
      </c>
      <c r="BO14" s="163">
        <v>28.046500000000002</v>
      </c>
      <c r="BP14" s="163">
        <v>27.649799999999999</v>
      </c>
      <c r="BQ14" s="163">
        <v>-59.930799999999998</v>
      </c>
      <c r="BR14" s="163">
        <v>375.89940000000001</v>
      </c>
      <c r="BS14" s="164"/>
      <c r="BT14" s="163">
        <v>-49.674100000000003</v>
      </c>
      <c r="BU14" s="163">
        <v>50.207799999999999</v>
      </c>
      <c r="BV14" s="163">
        <v>76.672899999999998</v>
      </c>
      <c r="BW14" s="163">
        <v>24.73</v>
      </c>
      <c r="BX14" s="163">
        <v>20.14</v>
      </c>
      <c r="BY14" s="163">
        <v>48.33</v>
      </c>
      <c r="BZ14" s="163">
        <v>71.47</v>
      </c>
      <c r="CA14" s="163">
        <v>-96.043099999999995</v>
      </c>
      <c r="CB14" s="163">
        <v>-95.909099999999995</v>
      </c>
      <c r="CC14" s="163">
        <v>162.6508</v>
      </c>
      <c r="CD14" s="163">
        <v>163.8511</v>
      </c>
      <c r="CE14" s="164"/>
      <c r="CF14" s="163">
        <v>-57.407200000000003</v>
      </c>
      <c r="CG14" s="163">
        <v>-57.422699999999999</v>
      </c>
      <c r="CH14" s="163">
        <v>-8.9116999999999997</v>
      </c>
      <c r="CI14" s="163">
        <v>-61.043300000000002</v>
      </c>
      <c r="CJ14" s="164"/>
      <c r="CK14" s="164"/>
      <c r="CL14" s="163">
        <v>76.5</v>
      </c>
      <c r="CM14" s="163">
        <v>122.8</v>
      </c>
      <c r="CN14" s="163">
        <v>-13.32</v>
      </c>
      <c r="CO14" s="163">
        <v>46.024099999999997</v>
      </c>
      <c r="CP14" s="163">
        <v>45.4465</v>
      </c>
      <c r="CQ14" s="163">
        <v>45.668700000000001</v>
      </c>
      <c r="CR14" s="163">
        <v>-9.6102000000000007</v>
      </c>
      <c r="CS14" s="163">
        <v>-9.9290000000000003</v>
      </c>
      <c r="CT14" s="163">
        <v>-13.596500000000001</v>
      </c>
      <c r="CU14" s="163">
        <v>-14.027100000000001</v>
      </c>
      <c r="CV14" s="163">
        <v>-16.971900000000002</v>
      </c>
      <c r="CW14" s="163">
        <v>11.149699999999999</v>
      </c>
      <c r="CX14" s="163">
        <v>59.59</v>
      </c>
      <c r="CY14" s="163">
        <v>39.54</v>
      </c>
      <c r="CZ14" s="163">
        <v>35.866700000000002</v>
      </c>
      <c r="DA14" s="163">
        <v>33.695999999999998</v>
      </c>
      <c r="DB14" s="163">
        <v>27.547699999999999</v>
      </c>
      <c r="DC14" s="164"/>
      <c r="DD14" s="163">
        <v>62.4452</v>
      </c>
      <c r="DE14" s="163">
        <v>61.559600000000003</v>
      </c>
      <c r="DF14" s="163">
        <v>-107.0825</v>
      </c>
      <c r="DG14" s="164"/>
      <c r="DH14" s="163">
        <v>-15.321199999999999</v>
      </c>
      <c r="DI14" s="163">
        <v>-52.6</v>
      </c>
      <c r="DJ14" s="163">
        <v>-52.9</v>
      </c>
      <c r="DK14" s="163">
        <v>26.584199999999999</v>
      </c>
      <c r="DL14" s="163">
        <v>36.630200000000002</v>
      </c>
      <c r="DM14" s="163">
        <v>35.707799999999999</v>
      </c>
      <c r="DN14" s="163">
        <v>52.166699999999999</v>
      </c>
      <c r="DO14" s="163">
        <v>36.49</v>
      </c>
      <c r="DP14" s="163">
        <v>-3.16</v>
      </c>
      <c r="DQ14" s="163">
        <v>59.271999999999998</v>
      </c>
      <c r="DR14" s="163">
        <v>103.79340000000001</v>
      </c>
      <c r="DS14" s="163">
        <v>-29.17</v>
      </c>
      <c r="DT14" s="163">
        <v>-29.66</v>
      </c>
      <c r="DU14" s="163">
        <v>96.76</v>
      </c>
      <c r="DV14" s="163">
        <v>55.43</v>
      </c>
      <c r="DW14" s="163">
        <v>104.1818</v>
      </c>
      <c r="DX14" s="163">
        <v>103.6182</v>
      </c>
      <c r="DY14" s="163">
        <v>-80.451599999999999</v>
      </c>
      <c r="DZ14" s="163">
        <v>-79.872699999999995</v>
      </c>
      <c r="EA14" s="163">
        <v>154.50550000000001</v>
      </c>
      <c r="EB14" s="163">
        <v>110.52589999999999</v>
      </c>
      <c r="EC14" s="163">
        <v>105.2624</v>
      </c>
      <c r="ED14" s="163">
        <v>108.0072</v>
      </c>
      <c r="EE14" s="163">
        <v>79.473500000000001</v>
      </c>
      <c r="EF14" s="163">
        <v>66.243200000000002</v>
      </c>
      <c r="EG14" s="163">
        <v>-28.376000000000001</v>
      </c>
      <c r="EH14" s="163">
        <v>71.167699999999996</v>
      </c>
      <c r="EI14" s="163">
        <v>159.50399999999999</v>
      </c>
      <c r="EJ14" s="164"/>
      <c r="EK14" s="163">
        <v>-33.305300000000003</v>
      </c>
      <c r="EL14" s="163">
        <v>-30.8871</v>
      </c>
      <c r="EM14" s="163">
        <v>19.985299999999999</v>
      </c>
      <c r="EN14" s="163">
        <v>26.2927</v>
      </c>
      <c r="EO14" s="163">
        <v>23.784600000000001</v>
      </c>
      <c r="EP14" s="163">
        <v>116.78400000000001</v>
      </c>
      <c r="EQ14" s="163">
        <v>-91.640500000000003</v>
      </c>
      <c r="ER14" s="163">
        <v>-92.7453</v>
      </c>
      <c r="ES14" s="163">
        <v>-25.862200000000001</v>
      </c>
      <c r="ET14" s="163">
        <v>0</v>
      </c>
      <c r="EU14" s="163">
        <v>-12.35</v>
      </c>
      <c r="EV14" s="163">
        <v>75.8</v>
      </c>
      <c r="EW14" s="163">
        <v>14.4297</v>
      </c>
      <c r="EX14" s="163">
        <v>-9.5143000000000004</v>
      </c>
      <c r="EY14" s="163">
        <v>-33.266800000000003</v>
      </c>
      <c r="EZ14" s="163">
        <v>-32.689599999999999</v>
      </c>
      <c r="FA14" s="163">
        <v>3.8069000000000002</v>
      </c>
      <c r="FB14" s="163">
        <v>-64.064899999999994</v>
      </c>
      <c r="FC14" s="163">
        <v>28.4785</v>
      </c>
      <c r="FD14" s="163">
        <v>20.7422</v>
      </c>
      <c r="FE14" s="163">
        <v>20.4377</v>
      </c>
      <c r="FF14" s="164"/>
      <c r="FG14" s="163">
        <v>18.299099999999999</v>
      </c>
      <c r="FH14" s="163">
        <v>17.958400000000001</v>
      </c>
      <c r="FI14" s="163">
        <v>17.841000000000001</v>
      </c>
      <c r="FJ14" s="163">
        <v>97.292100000000005</v>
      </c>
      <c r="FK14" s="163">
        <v>97.124700000000004</v>
      </c>
      <c r="FL14" s="163">
        <v>-130.11359999999999</v>
      </c>
      <c r="FM14" s="163">
        <v>83.684899999999999</v>
      </c>
      <c r="FN14" s="163">
        <v>83.032499999999999</v>
      </c>
      <c r="FO14" s="163">
        <v>-112.5831</v>
      </c>
      <c r="FP14" s="163">
        <v>-113.6279</v>
      </c>
      <c r="FQ14" s="163">
        <v>-11.9442</v>
      </c>
      <c r="FR14" s="163">
        <v>-52.39</v>
      </c>
      <c r="FS14" s="163">
        <v>3.5724</v>
      </c>
      <c r="FT14" s="163">
        <v>0.71560000000000001</v>
      </c>
      <c r="FU14" s="163">
        <v>-1.32</v>
      </c>
      <c r="FV14" s="163">
        <v>17.63</v>
      </c>
      <c r="FW14" s="163">
        <v>-12.1752</v>
      </c>
      <c r="FX14" s="164"/>
      <c r="FY14" s="164"/>
      <c r="FZ14" s="163">
        <v>4.2469999999999999</v>
      </c>
      <c r="GA14" s="164"/>
      <c r="GB14" s="163">
        <v>32.32</v>
      </c>
      <c r="GC14" s="163">
        <v>116.7603</v>
      </c>
      <c r="GD14" s="163">
        <v>113.7486</v>
      </c>
      <c r="GE14" s="163">
        <v>13.69</v>
      </c>
      <c r="GF14" s="163">
        <v>78.125299999999996</v>
      </c>
      <c r="GG14" s="163">
        <v>23.9</v>
      </c>
      <c r="GH14" s="163">
        <v>-19.9389</v>
      </c>
      <c r="GI14" s="163">
        <v>3.1566999999999998</v>
      </c>
      <c r="GJ14" s="163">
        <v>3.7187000000000001</v>
      </c>
      <c r="GK14" s="163">
        <v>1.2506999999999999</v>
      </c>
      <c r="GL14" s="164"/>
      <c r="GM14" s="164"/>
      <c r="GN14" s="163">
        <v>-14.4102</v>
      </c>
      <c r="GO14" s="163">
        <v>-26.7256</v>
      </c>
      <c r="GP14" s="163">
        <v>21.359400000000001</v>
      </c>
      <c r="GQ14" s="163">
        <v>27.802700000000002</v>
      </c>
      <c r="GR14" s="163">
        <v>61.905000000000001</v>
      </c>
      <c r="GS14" s="163">
        <v>64.188999999999993</v>
      </c>
      <c r="GT14" s="163">
        <v>-156.25399999999999</v>
      </c>
      <c r="GU14" s="163">
        <v>-17.5352</v>
      </c>
      <c r="GV14" s="163">
        <v>34.856499999999997</v>
      </c>
      <c r="GW14" s="163">
        <v>-31.213899999999999</v>
      </c>
      <c r="GX14" s="163">
        <v>2.9304000000000001</v>
      </c>
      <c r="GY14" s="163">
        <v>3.9453999999999998</v>
      </c>
      <c r="GZ14" s="163">
        <v>3.681</v>
      </c>
      <c r="HA14" s="163">
        <v>3.9498000000000002</v>
      </c>
      <c r="HB14" s="163">
        <v>125.27460000000001</v>
      </c>
      <c r="HC14" s="163">
        <v>125.60809999999999</v>
      </c>
      <c r="HD14" s="163">
        <v>285.8</v>
      </c>
      <c r="HE14" s="163">
        <v>-284.13479999999998</v>
      </c>
      <c r="HF14" s="163">
        <v>-625.48030000000006</v>
      </c>
      <c r="HG14" s="163">
        <v>628.5933</v>
      </c>
      <c r="HH14" s="163">
        <v>515.61120000000005</v>
      </c>
      <c r="HI14" s="163">
        <v>-121.73</v>
      </c>
      <c r="HJ14" s="163">
        <v>-119.59439999999999</v>
      </c>
      <c r="HK14" s="163">
        <v>-70.916499999999999</v>
      </c>
      <c r="HL14" s="163">
        <v>-65.084699999999998</v>
      </c>
      <c r="HM14" s="163">
        <v>81.063800000000001</v>
      </c>
      <c r="HN14" s="163">
        <v>79.568799999999996</v>
      </c>
      <c r="HO14" s="164"/>
      <c r="HP14" s="164"/>
      <c r="HQ14" s="163">
        <v>44.794699999999999</v>
      </c>
      <c r="HR14" s="163">
        <v>44.0916</v>
      </c>
      <c r="HS14" s="163">
        <v>-25.929300000000001</v>
      </c>
      <c r="HT14" s="163">
        <v>-25.830500000000001</v>
      </c>
      <c r="HU14" s="163">
        <v>64.069999999999993</v>
      </c>
      <c r="HV14" s="163">
        <v>63.07</v>
      </c>
      <c r="HW14" s="163">
        <v>8.9</v>
      </c>
      <c r="HX14" s="163">
        <v>9.6999999999999993</v>
      </c>
      <c r="HY14" s="164"/>
      <c r="HZ14" s="163">
        <v>41.12</v>
      </c>
      <c r="IA14" s="163">
        <v>-307.79419999999999</v>
      </c>
      <c r="IB14" s="163">
        <v>104.6879</v>
      </c>
      <c r="IC14" s="163">
        <v>104.5484</v>
      </c>
      <c r="ID14" s="164"/>
      <c r="IE14" s="163">
        <v>-55.2</v>
      </c>
      <c r="IF14" s="163">
        <v>-42.9</v>
      </c>
      <c r="IG14" s="163">
        <v>-43.3</v>
      </c>
      <c r="IH14" s="164"/>
      <c r="II14" s="163">
        <v>1.2396</v>
      </c>
      <c r="IJ14" s="163">
        <v>-505.68990000000002</v>
      </c>
      <c r="IK14" s="163">
        <v>-132.91730000000001</v>
      </c>
      <c r="IL14" s="163">
        <v>286.40710000000001</v>
      </c>
      <c r="IM14" s="163">
        <v>238.50739999999999</v>
      </c>
      <c r="IN14" s="163">
        <v>-43.386400000000002</v>
      </c>
      <c r="IO14" s="163">
        <v>-233.5128</v>
      </c>
      <c r="IP14" s="163">
        <v>229.06049999999999</v>
      </c>
      <c r="IQ14" s="163">
        <v>-163.7167</v>
      </c>
      <c r="IR14" s="163">
        <v>-165.3245</v>
      </c>
      <c r="IS14" s="163">
        <v>-231.67580000000001</v>
      </c>
      <c r="IT14" s="163">
        <v>25.866800000000001</v>
      </c>
      <c r="IU14" s="163">
        <v>28.326499999999999</v>
      </c>
      <c r="IV14" s="163">
        <v>170.24600000000001</v>
      </c>
      <c r="IW14" s="163">
        <v>-275.57190000000003</v>
      </c>
      <c r="IX14" s="163">
        <v>170.4151</v>
      </c>
      <c r="IY14" s="163">
        <v>-104.0694</v>
      </c>
      <c r="IZ14" s="163">
        <v>101.7865</v>
      </c>
      <c r="JA14" s="163">
        <v>-9.4388000000000005</v>
      </c>
      <c r="JB14" s="163">
        <v>23.45</v>
      </c>
      <c r="JC14" s="163">
        <v>13.04</v>
      </c>
      <c r="JD14" s="163">
        <v>1.5640000000000001</v>
      </c>
      <c r="JE14" s="163">
        <v>1.554</v>
      </c>
      <c r="JF14" s="163">
        <v>-13.04</v>
      </c>
      <c r="JG14" s="163">
        <v>-9.84</v>
      </c>
      <c r="JH14" s="164"/>
      <c r="JI14" s="163">
        <v>10.344099999999999</v>
      </c>
      <c r="JJ14" s="163">
        <v>-29.765799999999999</v>
      </c>
      <c r="JK14" s="163">
        <v>-40.312800000000003</v>
      </c>
      <c r="JL14" s="163">
        <v>31.3</v>
      </c>
      <c r="JM14" s="163">
        <v>54.121000000000002</v>
      </c>
      <c r="JN14" s="163">
        <v>53.993000000000002</v>
      </c>
      <c r="JO14" s="163">
        <v>11.1661</v>
      </c>
      <c r="JP14" s="164"/>
      <c r="JQ14" s="163">
        <v>53.200400000000002</v>
      </c>
      <c r="JR14" s="163">
        <v>51.130800000000001</v>
      </c>
      <c r="JS14" s="163">
        <v>52.206299999999999</v>
      </c>
      <c r="JT14" s="164"/>
      <c r="JU14" s="163">
        <v>58.9</v>
      </c>
      <c r="JV14" s="163">
        <v>22.758900000000001</v>
      </c>
      <c r="JW14" s="164"/>
      <c r="JX14" s="164"/>
      <c r="JY14" s="163">
        <v>-66.680199999999999</v>
      </c>
      <c r="JZ14" s="163">
        <v>87.574100000000001</v>
      </c>
      <c r="KA14" s="163">
        <v>72.283900000000003</v>
      </c>
      <c r="KB14" s="163">
        <v>-65.893600000000006</v>
      </c>
      <c r="KC14" s="163">
        <v>-86.815200000000004</v>
      </c>
      <c r="KD14" s="163">
        <v>64.1982</v>
      </c>
      <c r="KE14" s="163">
        <v>21.7104</v>
      </c>
      <c r="KF14" s="163">
        <v>-66.7</v>
      </c>
      <c r="KG14" s="163">
        <v>67</v>
      </c>
      <c r="KH14" s="163">
        <v>-110.2486</v>
      </c>
      <c r="KI14" s="163">
        <v>340.40120000000002</v>
      </c>
    </row>
    <row r="15" spans="1:295" ht="18" customHeight="1" x14ac:dyDescent="0.25">
      <c r="A15" s="158" t="s">
        <v>101</v>
      </c>
      <c r="B15" s="158" t="s">
        <v>792</v>
      </c>
      <c r="C15" s="162">
        <v>0</v>
      </c>
      <c r="D15" s="164"/>
      <c r="E15" s="164"/>
      <c r="F15" s="163">
        <v>8.5663999999999998</v>
      </c>
      <c r="G15" s="163">
        <v>20.910699999999999</v>
      </c>
      <c r="H15" s="164"/>
      <c r="I15" s="163">
        <v>37.982500000000002</v>
      </c>
      <c r="J15" s="163">
        <v>-87.127600000000001</v>
      </c>
      <c r="K15" s="163">
        <v>44.727200000000003</v>
      </c>
      <c r="L15" s="163">
        <v>22.385300000000001</v>
      </c>
      <c r="M15" s="163">
        <v>21.788499999999999</v>
      </c>
      <c r="N15" s="163">
        <v>-4.4400000000000004</v>
      </c>
      <c r="O15" s="163">
        <v>-23.445</v>
      </c>
      <c r="P15" s="163">
        <v>19.8</v>
      </c>
      <c r="Q15" s="164"/>
      <c r="R15" s="163">
        <v>-19.8</v>
      </c>
      <c r="S15" s="163">
        <v>14.3254</v>
      </c>
      <c r="T15" s="163">
        <v>56.525799999999997</v>
      </c>
      <c r="U15" s="163">
        <v>10.2387</v>
      </c>
      <c r="V15" s="163">
        <v>10.07</v>
      </c>
      <c r="W15" s="163">
        <v>16.824100000000001</v>
      </c>
      <c r="X15" s="163">
        <v>17.640799999999999</v>
      </c>
      <c r="Y15" s="163">
        <v>6.3284000000000002</v>
      </c>
      <c r="Z15" s="163">
        <v>7.9919000000000002</v>
      </c>
      <c r="AA15" s="164"/>
      <c r="AB15" s="164"/>
      <c r="AC15" s="163">
        <v>-64.94</v>
      </c>
      <c r="AD15" s="163">
        <v>-65.069999999999993</v>
      </c>
      <c r="AE15" s="164"/>
      <c r="AF15" s="163">
        <v>4.4400000000000004</v>
      </c>
      <c r="AG15" s="163">
        <v>22</v>
      </c>
      <c r="AH15" s="163">
        <v>5.7629999999999999</v>
      </c>
      <c r="AI15" s="163">
        <v>0.16300000000000001</v>
      </c>
      <c r="AJ15" s="162">
        <v>-49.01</v>
      </c>
      <c r="AK15" s="163">
        <v>-49.01</v>
      </c>
      <c r="AL15" s="163">
        <v>-69.64</v>
      </c>
      <c r="AM15" s="163">
        <v>49.23</v>
      </c>
      <c r="AN15" s="163">
        <v>49.42</v>
      </c>
      <c r="AO15" s="163">
        <v>1.204</v>
      </c>
      <c r="AP15" s="163">
        <v>10.402799999999999</v>
      </c>
      <c r="AQ15" s="163">
        <v>54.894799999999996</v>
      </c>
      <c r="AR15" s="163">
        <v>56.916499999999999</v>
      </c>
      <c r="AS15" s="163">
        <v>35.485100000000003</v>
      </c>
      <c r="AT15" s="163">
        <v>-60.967399999999998</v>
      </c>
      <c r="AU15" s="162">
        <v>0</v>
      </c>
      <c r="AV15" s="163">
        <v>25.7334</v>
      </c>
      <c r="AW15" s="163">
        <v>25.128799999999998</v>
      </c>
      <c r="AX15" s="163">
        <v>59.525300000000001</v>
      </c>
      <c r="AY15" s="163">
        <v>60.216999999999999</v>
      </c>
      <c r="AZ15" s="163">
        <v>-36.606299999999997</v>
      </c>
      <c r="BA15" s="163">
        <v>-33.234999999999999</v>
      </c>
      <c r="BB15" s="163">
        <v>-272.90469999999999</v>
      </c>
      <c r="BC15" s="163">
        <v>-16.202500000000001</v>
      </c>
      <c r="BD15" s="163">
        <v>-13.4</v>
      </c>
      <c r="BE15" s="163">
        <v>-13.5</v>
      </c>
      <c r="BF15" s="163">
        <v>64.972999999999999</v>
      </c>
      <c r="BG15" s="164"/>
      <c r="BH15" s="163">
        <v>-5.1848000000000001</v>
      </c>
      <c r="BI15" s="164"/>
      <c r="BJ15" s="163">
        <v>-7.6916000000000002</v>
      </c>
      <c r="BK15" s="163">
        <v>4.9805999999999999</v>
      </c>
      <c r="BL15" s="164"/>
      <c r="BM15" s="163">
        <v>0</v>
      </c>
      <c r="BN15" s="163">
        <v>309.3965</v>
      </c>
      <c r="BO15" s="163">
        <v>39.338299999999997</v>
      </c>
      <c r="BP15" s="163">
        <v>39.216299999999997</v>
      </c>
      <c r="BQ15" s="163">
        <v>-108.1133</v>
      </c>
      <c r="BR15" s="163">
        <v>369.15600000000001</v>
      </c>
      <c r="BS15" s="164"/>
      <c r="BT15" s="163">
        <v>-20.334700000000002</v>
      </c>
      <c r="BU15" s="163">
        <v>21.568100000000001</v>
      </c>
      <c r="BV15" s="163">
        <v>76.313599999999994</v>
      </c>
      <c r="BW15" s="163">
        <v>24.39</v>
      </c>
      <c r="BX15" s="163">
        <v>20.2</v>
      </c>
      <c r="BY15" s="164"/>
      <c r="BZ15" s="163">
        <v>70.709999999999994</v>
      </c>
      <c r="CA15" s="163">
        <v>-99.525899999999993</v>
      </c>
      <c r="CB15" s="163">
        <v>-99.124099999999999</v>
      </c>
      <c r="CC15" s="163">
        <v>152.6026</v>
      </c>
      <c r="CD15" s="163">
        <v>152.5778</v>
      </c>
      <c r="CE15" s="164"/>
      <c r="CF15" s="163">
        <v>-48.379399999999997</v>
      </c>
      <c r="CG15" s="163">
        <v>-47.767000000000003</v>
      </c>
      <c r="CH15" s="163">
        <v>-10.955399999999999</v>
      </c>
      <c r="CI15" s="163">
        <v>-60.6663</v>
      </c>
      <c r="CJ15" s="164"/>
      <c r="CK15" s="164"/>
      <c r="CL15" s="163">
        <v>70</v>
      </c>
      <c r="CM15" s="163">
        <v>121.4</v>
      </c>
      <c r="CN15" s="163">
        <v>-13.39</v>
      </c>
      <c r="CO15" s="163">
        <v>47.814799999999998</v>
      </c>
      <c r="CP15" s="163">
        <v>48.224699999999999</v>
      </c>
      <c r="CQ15" s="163">
        <v>47.543900000000001</v>
      </c>
      <c r="CR15" s="163">
        <v>-2.8511000000000002</v>
      </c>
      <c r="CS15" s="163">
        <v>-3.2315999999999998</v>
      </c>
      <c r="CT15" s="163">
        <v>-11.8186</v>
      </c>
      <c r="CU15" s="163">
        <v>-22.026299999999999</v>
      </c>
      <c r="CV15" s="163">
        <v>-15.317</v>
      </c>
      <c r="CW15" s="163">
        <v>11.7218</v>
      </c>
      <c r="CX15" s="163">
        <v>60.64</v>
      </c>
      <c r="CY15" s="163">
        <v>40.159999999999997</v>
      </c>
      <c r="CZ15" s="163">
        <v>34.929200000000002</v>
      </c>
      <c r="DA15" s="163">
        <v>33.256500000000003</v>
      </c>
      <c r="DB15" s="163">
        <v>27.109300000000001</v>
      </c>
      <c r="DC15" s="164"/>
      <c r="DD15" s="163">
        <v>61.317500000000003</v>
      </c>
      <c r="DE15" s="163">
        <v>60.094999999999999</v>
      </c>
      <c r="DF15" s="163">
        <v>-117.7381</v>
      </c>
      <c r="DG15" s="164"/>
      <c r="DH15" s="163">
        <v>-14.9518</v>
      </c>
      <c r="DI15" s="163">
        <v>-57.5</v>
      </c>
      <c r="DJ15" s="163">
        <v>-58</v>
      </c>
      <c r="DK15" s="163">
        <v>25.952500000000001</v>
      </c>
      <c r="DL15" s="163">
        <v>36.630200000000002</v>
      </c>
      <c r="DM15" s="163">
        <v>37.586399999999998</v>
      </c>
      <c r="DN15" s="163">
        <v>52.166699999999999</v>
      </c>
      <c r="DO15" s="164"/>
      <c r="DP15" s="163">
        <v>-3.98</v>
      </c>
      <c r="DQ15" s="163">
        <v>58.915500000000002</v>
      </c>
      <c r="DR15" s="163">
        <v>116.8841</v>
      </c>
      <c r="DS15" s="163">
        <v>-27.11</v>
      </c>
      <c r="DT15" s="163">
        <v>-27</v>
      </c>
      <c r="DU15" s="163">
        <v>91.08</v>
      </c>
      <c r="DV15" s="163">
        <v>54.21</v>
      </c>
      <c r="DW15" s="163">
        <v>118.8364</v>
      </c>
      <c r="DX15" s="163">
        <v>115.56359999999999</v>
      </c>
      <c r="DY15" s="163">
        <v>-76.721800000000002</v>
      </c>
      <c r="DZ15" s="163">
        <v>-75.336399999999998</v>
      </c>
      <c r="EA15" s="163">
        <v>162.0395</v>
      </c>
      <c r="EB15" s="163">
        <v>117.09739999999999</v>
      </c>
      <c r="EC15" s="163">
        <v>113.1194</v>
      </c>
      <c r="ED15" s="163">
        <v>113.9843</v>
      </c>
      <c r="EE15" s="163">
        <v>66.100399999999993</v>
      </c>
      <c r="EF15" s="163">
        <v>51.270600000000002</v>
      </c>
      <c r="EG15" s="163">
        <v>-28.765999999999998</v>
      </c>
      <c r="EH15" s="163">
        <v>120.3073</v>
      </c>
      <c r="EI15" s="163">
        <v>167.98099999999999</v>
      </c>
      <c r="EJ15" s="164"/>
      <c r="EK15" s="163">
        <v>-33.315600000000003</v>
      </c>
      <c r="EL15" s="163">
        <v>-31.033999999999999</v>
      </c>
      <c r="EM15" s="163">
        <v>25.720400000000001</v>
      </c>
      <c r="EN15" s="163">
        <v>29.4148</v>
      </c>
      <c r="EO15" s="163">
        <v>26.884399999999999</v>
      </c>
      <c r="EP15" s="163">
        <v>50.735999999999997</v>
      </c>
      <c r="EQ15" s="163">
        <v>-80.268299999999996</v>
      </c>
      <c r="ER15" s="163">
        <v>-80.658500000000004</v>
      </c>
      <c r="ES15" s="163">
        <v>-12.582000000000001</v>
      </c>
      <c r="ET15" s="163">
        <v>0</v>
      </c>
      <c r="EU15" s="163">
        <v>-16.11</v>
      </c>
      <c r="EV15" s="163">
        <v>1</v>
      </c>
      <c r="EW15" s="163">
        <v>14.3375</v>
      </c>
      <c r="EX15" s="163">
        <v>-2.6446999999999998</v>
      </c>
      <c r="EY15" s="163">
        <v>-34.5976</v>
      </c>
      <c r="EZ15" s="163">
        <v>-34.225900000000003</v>
      </c>
      <c r="FA15" s="163">
        <v>6.3860000000000001</v>
      </c>
      <c r="FB15" s="163">
        <v>-48.244500000000002</v>
      </c>
      <c r="FC15" s="163">
        <v>12.283099999999999</v>
      </c>
      <c r="FD15" s="163">
        <v>21.359500000000001</v>
      </c>
      <c r="FE15" s="163">
        <v>20.938500000000001</v>
      </c>
      <c r="FF15" s="164"/>
      <c r="FG15" s="163">
        <v>17.297699999999999</v>
      </c>
      <c r="FH15" s="163">
        <v>18.276499999999999</v>
      </c>
      <c r="FI15" s="163">
        <v>17.3993</v>
      </c>
      <c r="FJ15" s="163">
        <v>99.971400000000003</v>
      </c>
      <c r="FK15" s="163">
        <v>100.13890000000001</v>
      </c>
      <c r="FL15" s="163">
        <v>-131.78809999999999</v>
      </c>
      <c r="FM15" s="163">
        <v>78.564899999999994</v>
      </c>
      <c r="FN15" s="163">
        <v>78.656300000000002</v>
      </c>
      <c r="FO15" s="163">
        <v>-112.4696</v>
      </c>
      <c r="FP15" s="163">
        <v>-115.29989999999999</v>
      </c>
      <c r="FQ15" s="163">
        <v>-11.9442</v>
      </c>
      <c r="FR15" s="163">
        <v>-55.36</v>
      </c>
      <c r="FS15" s="163">
        <v>3.4796999999999998</v>
      </c>
      <c r="FT15" s="163">
        <v>0.71560000000000001</v>
      </c>
      <c r="FU15" s="163">
        <v>-1.31</v>
      </c>
      <c r="FV15" s="163">
        <v>19.760000000000002</v>
      </c>
      <c r="FW15" s="163">
        <v>-13.6347</v>
      </c>
      <c r="FX15" s="164"/>
      <c r="FY15" s="164"/>
      <c r="FZ15" s="163">
        <v>4.1219999999999999</v>
      </c>
      <c r="GA15" s="164"/>
      <c r="GB15" s="163">
        <v>30.98</v>
      </c>
      <c r="GC15" s="163">
        <v>118.40519999999999</v>
      </c>
      <c r="GD15" s="163">
        <v>111.8918</v>
      </c>
      <c r="GE15" s="163">
        <v>13.89</v>
      </c>
      <c r="GF15" s="163">
        <v>77.194999999999993</v>
      </c>
      <c r="GG15" s="163">
        <v>23.8</v>
      </c>
      <c r="GH15" s="163">
        <v>-19.773499999999999</v>
      </c>
      <c r="GI15" s="163">
        <v>2.5535000000000001</v>
      </c>
      <c r="GJ15" s="163">
        <v>3.1943000000000001</v>
      </c>
      <c r="GK15" s="163">
        <v>1.2269000000000001</v>
      </c>
      <c r="GL15" s="164"/>
      <c r="GM15" s="164"/>
      <c r="GN15" s="164"/>
      <c r="GO15" s="163">
        <v>-26.138999999999999</v>
      </c>
      <c r="GP15" s="163">
        <v>20.040199999999999</v>
      </c>
      <c r="GQ15" s="163">
        <v>27.1477</v>
      </c>
      <c r="GR15" s="163">
        <v>58.004899999999999</v>
      </c>
      <c r="GS15" s="163">
        <v>59.513300000000001</v>
      </c>
      <c r="GT15" s="163">
        <v>-153.82769999999999</v>
      </c>
      <c r="GU15" s="163">
        <v>-17.045300000000001</v>
      </c>
      <c r="GV15" s="163">
        <v>35.019599999999997</v>
      </c>
      <c r="GW15" s="163">
        <v>-31.844999999999999</v>
      </c>
      <c r="GX15" s="163">
        <v>2.9870000000000001</v>
      </c>
      <c r="GY15" s="163">
        <v>3.9064000000000001</v>
      </c>
      <c r="GZ15" s="163">
        <v>3.6071</v>
      </c>
      <c r="HA15" s="163">
        <v>3.9478</v>
      </c>
      <c r="HB15" s="163">
        <v>128.57640000000001</v>
      </c>
      <c r="HC15" s="163">
        <v>128.53190000000001</v>
      </c>
      <c r="HD15" s="163">
        <v>274.89999999999998</v>
      </c>
      <c r="HE15" s="163">
        <v>-275.62599999999998</v>
      </c>
      <c r="HF15" s="163">
        <v>-612.9579</v>
      </c>
      <c r="HG15" s="163">
        <v>612.52840000000003</v>
      </c>
      <c r="HH15" s="163">
        <v>506.41379999999998</v>
      </c>
      <c r="HI15" s="163">
        <v>-123.5</v>
      </c>
      <c r="HJ15" s="163">
        <v>-121.7893</v>
      </c>
      <c r="HK15" s="163">
        <v>-67.330799999999996</v>
      </c>
      <c r="HL15" s="163">
        <v>-61.832099999999997</v>
      </c>
      <c r="HM15" s="163">
        <v>86.690200000000004</v>
      </c>
      <c r="HN15" s="163">
        <v>85.216499999999996</v>
      </c>
      <c r="HO15" s="163">
        <v>-87.030799999999999</v>
      </c>
      <c r="HP15" s="164"/>
      <c r="HQ15" s="163">
        <v>42.839100000000002</v>
      </c>
      <c r="HR15" s="163">
        <v>42.125</v>
      </c>
      <c r="HS15" s="163">
        <v>-30.2195</v>
      </c>
      <c r="HT15" s="163">
        <v>-29.7578</v>
      </c>
      <c r="HU15" s="163">
        <v>56.9</v>
      </c>
      <c r="HV15" s="163">
        <v>57.3</v>
      </c>
      <c r="HW15" s="163">
        <v>12.8</v>
      </c>
      <c r="HX15" s="163">
        <v>12.3</v>
      </c>
      <c r="HY15" s="163">
        <v>21.720500000000001</v>
      </c>
      <c r="HZ15" s="163">
        <v>42.08</v>
      </c>
      <c r="IA15" s="163">
        <v>-315.01310000000001</v>
      </c>
      <c r="IB15" s="163">
        <v>104.61920000000001</v>
      </c>
      <c r="IC15" s="163">
        <v>104.4817</v>
      </c>
      <c r="ID15" s="163">
        <v>14.5</v>
      </c>
      <c r="IE15" s="163">
        <v>-53.6</v>
      </c>
      <c r="IF15" s="163">
        <v>-41.2</v>
      </c>
      <c r="IG15" s="163">
        <v>-40.9</v>
      </c>
      <c r="IH15" s="164"/>
      <c r="II15" s="164"/>
      <c r="IJ15" s="163">
        <v>-490.72410000000002</v>
      </c>
      <c r="IK15" s="163">
        <v>-145.91900000000001</v>
      </c>
      <c r="IL15" s="163">
        <v>297.51220000000001</v>
      </c>
      <c r="IM15" s="163">
        <v>248.6328</v>
      </c>
      <c r="IN15" s="163">
        <v>-33.5486</v>
      </c>
      <c r="IO15" s="163">
        <v>-241.04679999999999</v>
      </c>
      <c r="IP15" s="163">
        <v>239.16980000000001</v>
      </c>
      <c r="IQ15" s="163">
        <v>-167.71360000000001</v>
      </c>
      <c r="IR15" s="163">
        <v>-167.2765</v>
      </c>
      <c r="IS15" s="163">
        <v>-235.92840000000001</v>
      </c>
      <c r="IT15" s="163">
        <v>28.172000000000001</v>
      </c>
      <c r="IU15" s="163">
        <v>30.2302</v>
      </c>
      <c r="IV15" s="163">
        <v>167.18219999999999</v>
      </c>
      <c r="IW15" s="163">
        <v>-284.41899999999998</v>
      </c>
      <c r="IX15" s="163">
        <v>169.69880000000001</v>
      </c>
      <c r="IY15" s="163">
        <v>-113.4162</v>
      </c>
      <c r="IZ15" s="163">
        <v>111.05670000000001</v>
      </c>
      <c r="JA15" s="163">
        <v>-8.8070000000000004</v>
      </c>
      <c r="JB15" s="163">
        <v>23.45</v>
      </c>
      <c r="JC15" s="163">
        <v>13.04</v>
      </c>
      <c r="JD15" s="163">
        <v>1.5720000000000001</v>
      </c>
      <c r="JE15" s="163">
        <v>1.5649999999999999</v>
      </c>
      <c r="JF15" s="163">
        <v>-13.36</v>
      </c>
      <c r="JG15" s="163">
        <v>-9.36</v>
      </c>
      <c r="JH15" s="164"/>
      <c r="JI15" s="163">
        <v>10.1396</v>
      </c>
      <c r="JJ15" s="163">
        <v>-28.065899999999999</v>
      </c>
      <c r="JK15" s="163">
        <v>-40.312800000000003</v>
      </c>
      <c r="JL15" s="163">
        <v>30.5</v>
      </c>
      <c r="JM15" s="163">
        <v>56.207999999999998</v>
      </c>
      <c r="JN15" s="163">
        <v>55.747</v>
      </c>
      <c r="JO15" s="164"/>
      <c r="JP15" s="164"/>
      <c r="JQ15" s="163">
        <v>54.015599999999999</v>
      </c>
      <c r="JR15" s="163">
        <v>54.933</v>
      </c>
      <c r="JS15" s="163">
        <v>55.9116</v>
      </c>
      <c r="JT15" s="164"/>
      <c r="JU15" s="163">
        <v>55.9</v>
      </c>
      <c r="JV15" s="163">
        <v>22.321400000000001</v>
      </c>
      <c r="JW15" s="163">
        <v>5.63</v>
      </c>
      <c r="JX15" s="164"/>
      <c r="JY15" s="163">
        <v>-62.057899999999997</v>
      </c>
      <c r="JZ15" s="163">
        <v>85.097999999999999</v>
      </c>
      <c r="KA15" s="163">
        <v>68.297600000000003</v>
      </c>
      <c r="KB15" s="163">
        <v>-60.676099999999998</v>
      </c>
      <c r="KC15" s="163">
        <v>-82.626300000000001</v>
      </c>
      <c r="KD15" s="163">
        <v>60.328099999999999</v>
      </c>
      <c r="KE15" s="163">
        <v>22.483799999999999</v>
      </c>
      <c r="KF15" s="163">
        <v>-64.8</v>
      </c>
      <c r="KG15" s="163">
        <v>64.400000000000006</v>
      </c>
      <c r="KH15" s="163">
        <v>-107.2696</v>
      </c>
      <c r="KI15" s="163">
        <v>312.88979999999998</v>
      </c>
    </row>
    <row r="16" spans="1:295" ht="18" customHeight="1" x14ac:dyDescent="0.25">
      <c r="A16" s="158" t="s">
        <v>101</v>
      </c>
      <c r="B16" s="158" t="s">
        <v>793</v>
      </c>
      <c r="C16" s="165">
        <v>0</v>
      </c>
      <c r="D16" s="166"/>
      <c r="E16" s="166"/>
      <c r="F16" s="166"/>
      <c r="G16" s="167">
        <v>21.065300000000001</v>
      </c>
      <c r="H16" s="166"/>
      <c r="I16" s="167">
        <v>37.7667</v>
      </c>
      <c r="J16" s="167">
        <v>-88.481200000000001</v>
      </c>
      <c r="K16" s="167">
        <v>43.5914</v>
      </c>
      <c r="L16" s="167">
        <v>22.063300000000002</v>
      </c>
      <c r="M16" s="167">
        <v>21.652200000000001</v>
      </c>
      <c r="N16" s="167">
        <v>-4.4400000000000004</v>
      </c>
      <c r="O16" s="167">
        <v>-23.876000000000001</v>
      </c>
      <c r="P16" s="167">
        <v>19.8</v>
      </c>
      <c r="Q16" s="166"/>
      <c r="R16" s="167">
        <v>-19.8</v>
      </c>
      <c r="S16" s="167">
        <v>14.307600000000001</v>
      </c>
      <c r="T16" s="167">
        <v>56.283999999999999</v>
      </c>
      <c r="U16" s="167">
        <v>10.0724</v>
      </c>
      <c r="V16" s="167">
        <v>10.1554</v>
      </c>
      <c r="W16" s="167">
        <v>16.707699999999999</v>
      </c>
      <c r="X16" s="167">
        <v>17.682400000000001</v>
      </c>
      <c r="Y16" s="167">
        <v>5.7583000000000002</v>
      </c>
      <c r="Z16" s="167">
        <v>7.6893000000000002</v>
      </c>
      <c r="AA16" s="166"/>
      <c r="AB16" s="166"/>
      <c r="AC16" s="167">
        <v>-64.2</v>
      </c>
      <c r="AD16" s="167">
        <v>-64.760000000000005</v>
      </c>
      <c r="AE16" s="166"/>
      <c r="AF16" s="167">
        <v>4.4400000000000004</v>
      </c>
      <c r="AG16" s="166"/>
      <c r="AH16" s="167">
        <v>5.27</v>
      </c>
      <c r="AI16" s="167">
        <v>0.16</v>
      </c>
      <c r="AJ16" s="165">
        <v>-44.42</v>
      </c>
      <c r="AK16" s="167">
        <v>-44.42</v>
      </c>
      <c r="AL16" s="167">
        <v>-76.12</v>
      </c>
      <c r="AM16" s="167">
        <v>44.8</v>
      </c>
      <c r="AN16" s="167">
        <v>44.96</v>
      </c>
      <c r="AO16" s="167">
        <v>1.1939</v>
      </c>
      <c r="AP16" s="167">
        <v>10.1182</v>
      </c>
      <c r="AQ16" s="167">
        <v>55.099699999999999</v>
      </c>
      <c r="AR16" s="167">
        <v>57.473100000000002</v>
      </c>
      <c r="AS16" s="167">
        <v>35.189399999999999</v>
      </c>
      <c r="AT16" s="167">
        <v>-54.713200000000001</v>
      </c>
      <c r="AU16" s="165">
        <v>0</v>
      </c>
      <c r="AV16" s="167">
        <v>9.1655999999999995</v>
      </c>
      <c r="AW16" s="167">
        <v>9.3061000000000007</v>
      </c>
      <c r="AX16" s="167">
        <v>61.510199999999998</v>
      </c>
      <c r="AY16" s="167">
        <v>61.911299999999997</v>
      </c>
      <c r="AZ16" s="167">
        <v>-46.991199999999999</v>
      </c>
      <c r="BA16" s="167">
        <v>-50.680500000000002</v>
      </c>
      <c r="BB16" s="167">
        <v>-257.36610000000002</v>
      </c>
      <c r="BC16" s="167">
        <v>-16.542999999999999</v>
      </c>
      <c r="BD16" s="167">
        <v>-13.4</v>
      </c>
      <c r="BE16" s="167">
        <v>-13.3</v>
      </c>
      <c r="BF16" s="167">
        <v>60.088900000000002</v>
      </c>
      <c r="BG16" s="167">
        <v>3.5855999999999999</v>
      </c>
      <c r="BH16" s="167">
        <v>-5.1078000000000001</v>
      </c>
      <c r="BI16" s="166"/>
      <c r="BJ16" s="167">
        <v>-5.5110000000000001</v>
      </c>
      <c r="BK16" s="167">
        <v>5.2308000000000003</v>
      </c>
      <c r="BL16" s="167">
        <v>0</v>
      </c>
      <c r="BM16" s="167">
        <v>0</v>
      </c>
      <c r="BN16" s="167">
        <v>291.63479999999998</v>
      </c>
      <c r="BO16" s="167">
        <v>45.716700000000003</v>
      </c>
      <c r="BP16" s="167">
        <v>45.228400000000001</v>
      </c>
      <c r="BQ16" s="167">
        <v>-115.3476</v>
      </c>
      <c r="BR16" s="167">
        <v>360.90929999999997</v>
      </c>
      <c r="BS16" s="166"/>
      <c r="BT16" s="167">
        <v>-19.909500000000001</v>
      </c>
      <c r="BU16" s="167">
        <v>21.2804</v>
      </c>
      <c r="BV16" s="167">
        <v>76.163899999999998</v>
      </c>
      <c r="BW16" s="167">
        <v>24.15</v>
      </c>
      <c r="BX16" s="167">
        <v>20.7</v>
      </c>
      <c r="BY16" s="167">
        <v>47.35</v>
      </c>
      <c r="BZ16" s="167">
        <v>68.930000000000007</v>
      </c>
      <c r="CA16" s="167">
        <v>-98.320300000000003</v>
      </c>
      <c r="CB16" s="167">
        <v>-97.918499999999995</v>
      </c>
      <c r="CC16" s="167">
        <v>152.34569999999999</v>
      </c>
      <c r="CD16" s="167">
        <v>153.9034</v>
      </c>
      <c r="CE16" s="166"/>
      <c r="CF16" s="167">
        <v>-46.062100000000001</v>
      </c>
      <c r="CG16" s="167">
        <v>-45.883899999999997</v>
      </c>
      <c r="CH16" s="167">
        <v>-9.5925999999999991</v>
      </c>
      <c r="CI16" s="167">
        <v>-54.104500000000002</v>
      </c>
      <c r="CJ16" s="166"/>
      <c r="CK16" s="166"/>
      <c r="CL16" s="167">
        <v>78.5</v>
      </c>
      <c r="CM16" s="167">
        <v>107</v>
      </c>
      <c r="CN16" s="167">
        <v>-13.33</v>
      </c>
      <c r="CO16" s="167">
        <v>50.016399999999997</v>
      </c>
      <c r="CP16" s="167">
        <v>49.584400000000002</v>
      </c>
      <c r="CQ16" s="167">
        <v>49.0976</v>
      </c>
      <c r="CR16" s="167">
        <v>-7.1900000000000006E-2</v>
      </c>
      <c r="CS16" s="167">
        <v>0.92949999999999999</v>
      </c>
      <c r="CT16" s="167">
        <v>-14.0261</v>
      </c>
      <c r="CU16" s="167">
        <v>-23.3672</v>
      </c>
      <c r="CV16" s="167">
        <v>-16.476800000000001</v>
      </c>
      <c r="CW16" s="167">
        <v>11.1976</v>
      </c>
      <c r="CX16" s="167">
        <v>58.71</v>
      </c>
      <c r="CY16" s="167">
        <v>39.21</v>
      </c>
      <c r="CZ16" s="166"/>
      <c r="DA16" s="167">
        <v>32.817100000000003</v>
      </c>
      <c r="DB16" s="167">
        <v>26.776800000000001</v>
      </c>
      <c r="DC16" s="166"/>
      <c r="DD16" s="167">
        <v>54.123800000000003</v>
      </c>
      <c r="DE16" s="167">
        <v>54.278500000000001</v>
      </c>
      <c r="DF16" s="167">
        <v>-100.8438</v>
      </c>
      <c r="DG16" s="166"/>
      <c r="DH16" s="167">
        <v>-14.9282</v>
      </c>
      <c r="DI16" s="167">
        <v>-59.1</v>
      </c>
      <c r="DJ16" s="167">
        <v>-59</v>
      </c>
      <c r="DK16" s="167">
        <v>25.891999999999999</v>
      </c>
      <c r="DL16" s="167">
        <v>36.0443</v>
      </c>
      <c r="DM16" s="167">
        <v>35.707799999999999</v>
      </c>
      <c r="DN16" s="167">
        <v>51.580800000000004</v>
      </c>
      <c r="DO16" s="167">
        <v>36.11</v>
      </c>
      <c r="DP16" s="167">
        <v>-3.47</v>
      </c>
      <c r="DQ16" s="167">
        <v>55.304000000000002</v>
      </c>
      <c r="DR16" s="167">
        <v>98.998099999999994</v>
      </c>
      <c r="DS16" s="167">
        <v>-25.98</v>
      </c>
      <c r="DT16" s="167">
        <v>-25.98</v>
      </c>
      <c r="DU16" s="167">
        <v>88.53</v>
      </c>
      <c r="DV16" s="167">
        <v>54.22</v>
      </c>
      <c r="DW16" s="167">
        <v>99.9636</v>
      </c>
      <c r="DX16" s="167">
        <v>99.781800000000004</v>
      </c>
      <c r="DY16" s="167">
        <v>-80.733400000000003</v>
      </c>
      <c r="DZ16" s="167">
        <v>-78.590900000000005</v>
      </c>
      <c r="EA16" s="167">
        <v>149.6583</v>
      </c>
      <c r="EB16" s="167">
        <v>104.2574</v>
      </c>
      <c r="EC16" s="167">
        <v>100.25620000000001</v>
      </c>
      <c r="ED16" s="167">
        <v>102.44540000000001</v>
      </c>
      <c r="EE16" s="167">
        <v>84.456500000000005</v>
      </c>
      <c r="EF16" s="167">
        <v>68.514899999999997</v>
      </c>
      <c r="EG16" s="167">
        <v>-26.715</v>
      </c>
      <c r="EH16" s="167">
        <v>127.2114</v>
      </c>
      <c r="EI16" s="167">
        <v>175.87889999999999</v>
      </c>
      <c r="EJ16" s="166"/>
      <c r="EK16" s="167">
        <v>-33.188699999999997</v>
      </c>
      <c r="EL16" s="167">
        <v>-30.520800000000001</v>
      </c>
      <c r="EM16" s="167">
        <v>0</v>
      </c>
      <c r="EN16" s="167">
        <v>9.4374000000000002</v>
      </c>
      <c r="EO16" s="167">
        <v>7.3484999999999996</v>
      </c>
      <c r="EP16" s="167">
        <v>190.524</v>
      </c>
      <c r="EQ16" s="167">
        <v>-93.9679</v>
      </c>
      <c r="ER16" s="167">
        <v>-95.257300000000001</v>
      </c>
      <c r="ES16" s="167">
        <v>-32.507599999999996</v>
      </c>
      <c r="ET16" s="167">
        <v>15.47</v>
      </c>
      <c r="EU16" s="167">
        <v>-19.760000000000002</v>
      </c>
      <c r="EV16" s="167">
        <v>124.5</v>
      </c>
      <c r="EW16" s="167">
        <v>14.053000000000001</v>
      </c>
      <c r="EX16" s="167">
        <v>-38.780700000000003</v>
      </c>
      <c r="EY16" s="167">
        <v>-34.521700000000003</v>
      </c>
      <c r="EZ16" s="167">
        <v>-33.354100000000003</v>
      </c>
      <c r="FA16" s="167">
        <v>5.7168999999999999</v>
      </c>
      <c r="FB16" s="167">
        <v>-70.227900000000005</v>
      </c>
      <c r="FC16" s="167">
        <v>35.539099999999998</v>
      </c>
      <c r="FD16" s="167">
        <v>21.080200000000001</v>
      </c>
      <c r="FE16" s="167">
        <v>20.852900000000002</v>
      </c>
      <c r="FF16" s="166"/>
      <c r="FG16" s="167">
        <v>16.496200000000002</v>
      </c>
      <c r="FH16" s="167">
        <v>16.740400000000001</v>
      </c>
      <c r="FI16" s="167">
        <v>16.145399999999999</v>
      </c>
      <c r="FJ16" s="167">
        <v>97.794499999999999</v>
      </c>
      <c r="FK16" s="167">
        <v>97.124700000000004</v>
      </c>
      <c r="FL16" s="167">
        <v>-133.96510000000001</v>
      </c>
      <c r="FM16" s="167">
        <v>82.881100000000004</v>
      </c>
      <c r="FN16" s="167">
        <v>83.539500000000004</v>
      </c>
      <c r="FO16" s="167">
        <v>-113.74939999999999</v>
      </c>
      <c r="FP16" s="167">
        <v>-116.1521</v>
      </c>
      <c r="FQ16" s="167">
        <v>-13.599500000000001</v>
      </c>
      <c r="FR16" s="167">
        <v>-55.57</v>
      </c>
      <c r="FS16" s="167">
        <v>3.5724</v>
      </c>
      <c r="FT16" s="167">
        <v>0.72660000000000002</v>
      </c>
      <c r="FU16" s="167">
        <v>-1.36</v>
      </c>
      <c r="FV16" s="167">
        <v>18.739999999999998</v>
      </c>
      <c r="FW16" s="167">
        <v>-15.4369</v>
      </c>
      <c r="FX16" s="166"/>
      <c r="FY16" s="166"/>
      <c r="FZ16" s="167">
        <v>4.0830000000000002</v>
      </c>
      <c r="GA16" s="166"/>
      <c r="GB16" s="167">
        <v>31.14</v>
      </c>
      <c r="GC16" s="167">
        <v>118.70829999999999</v>
      </c>
      <c r="GD16" s="167">
        <v>113.4508</v>
      </c>
      <c r="GE16" s="166"/>
      <c r="GF16" s="167">
        <v>77.967299999999994</v>
      </c>
      <c r="GG16" s="167">
        <v>24.3</v>
      </c>
      <c r="GH16" s="167">
        <v>-18.7882</v>
      </c>
      <c r="GI16" s="167">
        <v>2.8130000000000002</v>
      </c>
      <c r="GJ16" s="167">
        <v>3.048</v>
      </c>
      <c r="GK16" s="167">
        <v>1.2298</v>
      </c>
      <c r="GL16" s="166"/>
      <c r="GM16" s="166"/>
      <c r="GN16" s="167">
        <v>-14.8742</v>
      </c>
      <c r="GO16" s="167">
        <v>-25.406400000000001</v>
      </c>
      <c r="GP16" s="167">
        <v>21.793199999999999</v>
      </c>
      <c r="GQ16" s="167">
        <v>26.4299</v>
      </c>
      <c r="GR16" s="167">
        <v>61.486400000000003</v>
      </c>
      <c r="GS16" s="167">
        <v>62.996000000000002</v>
      </c>
      <c r="GT16" s="167">
        <v>-152.6044</v>
      </c>
      <c r="GU16" s="167">
        <v>-16.805</v>
      </c>
      <c r="GV16" s="167">
        <v>34.441499999999998</v>
      </c>
      <c r="GW16" s="167">
        <v>-31.0837</v>
      </c>
      <c r="GX16" s="167">
        <v>2.8332000000000002</v>
      </c>
      <c r="GY16" s="167">
        <v>3.9258999999999999</v>
      </c>
      <c r="GZ16" s="167">
        <v>3.6598999999999999</v>
      </c>
      <c r="HA16" s="167">
        <v>4</v>
      </c>
      <c r="HB16" s="167">
        <v>127.953</v>
      </c>
      <c r="HC16" s="167">
        <v>128.39439999999999</v>
      </c>
      <c r="HD16" s="167">
        <v>282</v>
      </c>
      <c r="HE16" s="167">
        <v>-281.00749999999999</v>
      </c>
      <c r="HF16" s="167">
        <v>-606.25170000000003</v>
      </c>
      <c r="HG16" s="167">
        <v>614.95749999999998</v>
      </c>
      <c r="HH16" s="167">
        <v>507.52929999999998</v>
      </c>
      <c r="HI16" s="167">
        <v>-123.49509999999999</v>
      </c>
      <c r="HJ16" s="167">
        <v>-121.10639999999999</v>
      </c>
      <c r="HK16" s="167">
        <v>-64.6815</v>
      </c>
      <c r="HL16" s="167">
        <v>-59.190300000000001</v>
      </c>
      <c r="HM16" s="167">
        <v>81.825000000000003</v>
      </c>
      <c r="HN16" s="167">
        <v>81.468299999999999</v>
      </c>
      <c r="HO16" s="166"/>
      <c r="HP16" s="167">
        <v>-87.3857</v>
      </c>
      <c r="HQ16" s="167">
        <v>43.102800000000002</v>
      </c>
      <c r="HR16" s="167">
        <v>42.927</v>
      </c>
      <c r="HS16" s="167">
        <v>-30.331099999999999</v>
      </c>
      <c r="HT16" s="167">
        <v>-31.1084</v>
      </c>
      <c r="HU16" s="167">
        <v>58.58</v>
      </c>
      <c r="HV16" s="167">
        <v>58.66</v>
      </c>
      <c r="HW16" s="167">
        <v>13.3</v>
      </c>
      <c r="HX16" s="167">
        <v>13.1</v>
      </c>
      <c r="HY16" s="166"/>
      <c r="HZ16" s="167">
        <v>42.48</v>
      </c>
      <c r="IA16" s="167">
        <v>-319.37939999999998</v>
      </c>
      <c r="IB16" s="167">
        <v>108.12009999999999</v>
      </c>
      <c r="IC16" s="167">
        <v>107.97069999999999</v>
      </c>
      <c r="ID16" s="167">
        <v>14.5</v>
      </c>
      <c r="IE16" s="167">
        <v>-51.8</v>
      </c>
      <c r="IF16" s="167">
        <v>-41.2</v>
      </c>
      <c r="IG16" s="167">
        <v>-41.6</v>
      </c>
      <c r="IH16" s="167">
        <v>1.3353999999999999</v>
      </c>
      <c r="II16" s="166"/>
      <c r="IJ16" s="167">
        <v>-496.50830000000002</v>
      </c>
      <c r="IK16" s="167">
        <v>-149.6987</v>
      </c>
      <c r="IL16" s="167">
        <v>308.32369999999997</v>
      </c>
      <c r="IM16" s="167">
        <v>259.11689999999999</v>
      </c>
      <c r="IN16" s="167">
        <v>-27.635999999999999</v>
      </c>
      <c r="IO16" s="167">
        <v>-248.2115</v>
      </c>
      <c r="IP16" s="167">
        <v>246.83539999999999</v>
      </c>
      <c r="IQ16" s="167">
        <v>-176.68219999999999</v>
      </c>
      <c r="IR16" s="167">
        <v>-173.92429999999999</v>
      </c>
      <c r="IS16" s="167">
        <v>-243.84630000000001</v>
      </c>
      <c r="IT16" s="167">
        <v>31.339400000000001</v>
      </c>
      <c r="IU16" s="167">
        <v>32.050899999999999</v>
      </c>
      <c r="IV16" s="167">
        <v>175.31649999999999</v>
      </c>
      <c r="IW16" s="167">
        <v>-295.30959999999999</v>
      </c>
      <c r="IX16" s="167">
        <v>175.81440000000001</v>
      </c>
      <c r="IY16" s="167">
        <v>-118.7612</v>
      </c>
      <c r="IZ16" s="167">
        <v>121.05240000000001</v>
      </c>
      <c r="JA16" s="167">
        <v>-8.6998999999999995</v>
      </c>
      <c r="JB16" s="167">
        <v>23.45</v>
      </c>
      <c r="JC16" s="167">
        <v>13.44</v>
      </c>
      <c r="JD16" s="167">
        <v>1.546</v>
      </c>
      <c r="JE16" s="167">
        <v>1.546</v>
      </c>
      <c r="JF16" s="167">
        <v>-13.2</v>
      </c>
      <c r="JG16" s="167">
        <v>-9.68</v>
      </c>
      <c r="JH16" s="166"/>
      <c r="JI16" s="167">
        <v>9.6696000000000009</v>
      </c>
      <c r="JJ16" s="167">
        <v>-27.891999999999999</v>
      </c>
      <c r="JK16" s="167">
        <v>-40.077800000000003</v>
      </c>
      <c r="JL16" s="167">
        <v>30.9</v>
      </c>
      <c r="JM16" s="167">
        <v>57.646999999999998</v>
      </c>
      <c r="JN16" s="167">
        <v>56.613</v>
      </c>
      <c r="JO16" s="166"/>
      <c r="JP16" s="166"/>
      <c r="JQ16" s="167">
        <v>53.365699999999997</v>
      </c>
      <c r="JR16" s="167">
        <v>54.614199999999997</v>
      </c>
      <c r="JS16" s="167">
        <v>54.0702</v>
      </c>
      <c r="JT16" s="166"/>
      <c r="JU16" s="167">
        <v>53.4</v>
      </c>
      <c r="JV16" s="167">
        <v>22.498000000000001</v>
      </c>
      <c r="JW16" s="167">
        <v>5.62</v>
      </c>
      <c r="JX16" s="166"/>
      <c r="JY16" s="167">
        <v>-60.584200000000003</v>
      </c>
      <c r="JZ16" s="167">
        <v>81.814400000000006</v>
      </c>
      <c r="KA16" s="167">
        <v>66.714399999999998</v>
      </c>
      <c r="KB16" s="167">
        <v>-60.6907</v>
      </c>
      <c r="KC16" s="167">
        <v>-80.354399999999998</v>
      </c>
      <c r="KD16" s="167">
        <v>58.360500000000002</v>
      </c>
      <c r="KE16" s="167">
        <v>22.526399999999999</v>
      </c>
      <c r="KF16" s="167">
        <v>-63.1</v>
      </c>
      <c r="KG16" s="167">
        <v>61.7</v>
      </c>
      <c r="KH16" s="167">
        <v>-101.86660000000001</v>
      </c>
      <c r="KI16" s="167">
        <v>311.4049</v>
      </c>
    </row>
    <row r="17" spans="1:295" ht="18" customHeight="1" x14ac:dyDescent="0.25">
      <c r="A17" s="158" t="s">
        <v>101</v>
      </c>
      <c r="B17" s="158" t="s">
        <v>794</v>
      </c>
      <c r="C17" s="159">
        <v>0</v>
      </c>
      <c r="D17" s="160">
        <v>14.3492</v>
      </c>
      <c r="E17" s="161"/>
      <c r="F17" s="160">
        <v>8.4252000000000002</v>
      </c>
      <c r="G17" s="160">
        <v>21.400400000000001</v>
      </c>
      <c r="H17" s="161"/>
      <c r="I17" s="160">
        <v>37.854900000000001</v>
      </c>
      <c r="J17" s="160">
        <v>-87.504000000000005</v>
      </c>
      <c r="K17" s="160">
        <v>44.062399999999997</v>
      </c>
      <c r="L17" s="160">
        <v>22.4193</v>
      </c>
      <c r="M17" s="160">
        <v>21.843800000000002</v>
      </c>
      <c r="N17" s="160">
        <v>-4.4400000000000004</v>
      </c>
      <c r="O17" s="160">
        <v>-24.094000000000001</v>
      </c>
      <c r="P17" s="160">
        <v>22</v>
      </c>
      <c r="Q17" s="161"/>
      <c r="R17" s="160">
        <v>-22</v>
      </c>
      <c r="S17" s="160">
        <v>14.5312</v>
      </c>
      <c r="T17" s="160">
        <v>54.397399999999998</v>
      </c>
      <c r="U17" s="160">
        <v>10.3474</v>
      </c>
      <c r="V17" s="160">
        <v>10.0945</v>
      </c>
      <c r="W17" s="160">
        <v>16.776299999999999</v>
      </c>
      <c r="X17" s="160">
        <v>17.765000000000001</v>
      </c>
      <c r="Y17" s="160">
        <v>6.1391999999999998</v>
      </c>
      <c r="Z17" s="160">
        <v>8.0411999999999999</v>
      </c>
      <c r="AA17" s="161"/>
      <c r="AB17" s="161"/>
      <c r="AC17" s="160">
        <v>-63.76</v>
      </c>
      <c r="AD17" s="160">
        <v>-63.73</v>
      </c>
      <c r="AE17" s="161"/>
      <c r="AF17" s="160">
        <v>4.4400000000000004</v>
      </c>
      <c r="AG17" s="160">
        <v>22</v>
      </c>
      <c r="AH17" s="160">
        <v>5.1040000000000001</v>
      </c>
      <c r="AI17" s="160">
        <v>0.16</v>
      </c>
      <c r="AJ17" s="159">
        <v>-51.39</v>
      </c>
      <c r="AK17" s="160">
        <v>-51.39</v>
      </c>
      <c r="AL17" s="160">
        <v>-64.36</v>
      </c>
      <c r="AM17" s="160">
        <v>50.95</v>
      </c>
      <c r="AN17" s="160">
        <v>50.81</v>
      </c>
      <c r="AO17" s="160">
        <v>1.1887000000000001</v>
      </c>
      <c r="AP17" s="160">
        <v>1.7277</v>
      </c>
      <c r="AQ17" s="160">
        <v>54.844000000000001</v>
      </c>
      <c r="AR17" s="160">
        <v>56.3765</v>
      </c>
      <c r="AS17" s="160">
        <v>34.545099999999998</v>
      </c>
      <c r="AT17" s="160">
        <v>-61.098399999999998</v>
      </c>
      <c r="AU17" s="159">
        <v>0</v>
      </c>
      <c r="AV17" s="160">
        <v>34.618400000000001</v>
      </c>
      <c r="AW17" s="160">
        <v>34.201999999999998</v>
      </c>
      <c r="AX17" s="160">
        <v>57.0867</v>
      </c>
      <c r="AY17" s="160">
        <v>58.133499999999998</v>
      </c>
      <c r="AZ17" s="160">
        <v>-28.306899999999999</v>
      </c>
      <c r="BA17" s="160">
        <v>-31.9314</v>
      </c>
      <c r="BB17" s="160">
        <v>-293.47059999999999</v>
      </c>
      <c r="BC17" s="160">
        <v>-17.354900000000001</v>
      </c>
      <c r="BD17" s="160">
        <v>-13.2</v>
      </c>
      <c r="BE17" s="160">
        <v>-13.1</v>
      </c>
      <c r="BF17" s="160">
        <v>67.433700000000002</v>
      </c>
      <c r="BG17" s="160">
        <v>3.7360000000000002</v>
      </c>
      <c r="BH17" s="160">
        <v>-5.3186</v>
      </c>
      <c r="BI17" s="161"/>
      <c r="BJ17" s="160">
        <v>-9.7538999999999998</v>
      </c>
      <c r="BK17" s="160">
        <v>4.9371</v>
      </c>
      <c r="BL17" s="161"/>
      <c r="BM17" s="160">
        <v>2.3239000000000001</v>
      </c>
      <c r="BN17" s="160">
        <v>322.91629999999998</v>
      </c>
      <c r="BO17" s="160">
        <v>41.352600000000002</v>
      </c>
      <c r="BP17" s="160">
        <v>41.749299999999998</v>
      </c>
      <c r="BQ17" s="160">
        <v>-101.79300000000001</v>
      </c>
      <c r="BR17" s="160">
        <v>387.12150000000003</v>
      </c>
      <c r="BS17" s="161"/>
      <c r="BT17" s="160">
        <v>-22.180800000000001</v>
      </c>
      <c r="BU17" s="160">
        <v>22.868200000000002</v>
      </c>
      <c r="BV17" s="161"/>
      <c r="BW17" s="160">
        <v>24.3</v>
      </c>
      <c r="BX17" s="160">
        <v>21.04</v>
      </c>
      <c r="BY17" s="160">
        <v>47.83</v>
      </c>
      <c r="BZ17" s="160">
        <v>68.31</v>
      </c>
      <c r="CA17" s="160">
        <v>-97.650599999999997</v>
      </c>
      <c r="CB17" s="160">
        <v>-97.784499999999994</v>
      </c>
      <c r="CC17" s="160">
        <v>162.81200000000001</v>
      </c>
      <c r="CD17" s="160">
        <v>162.9042</v>
      </c>
      <c r="CE17" s="161"/>
      <c r="CF17" s="160">
        <v>-50.016800000000003</v>
      </c>
      <c r="CG17" s="160">
        <v>-49.743899999999996</v>
      </c>
      <c r="CH17" s="160">
        <v>-8.3818000000000001</v>
      </c>
      <c r="CI17" s="160">
        <v>-55.685299999999998</v>
      </c>
      <c r="CJ17" s="161"/>
      <c r="CK17" s="161"/>
      <c r="CL17" s="160">
        <v>80.099999999999994</v>
      </c>
      <c r="CM17" s="160">
        <v>109.4</v>
      </c>
      <c r="CN17" s="160">
        <v>-13.08</v>
      </c>
      <c r="CO17" s="160">
        <v>49.038800000000002</v>
      </c>
      <c r="CP17" s="160">
        <v>48.883200000000002</v>
      </c>
      <c r="CQ17" s="160">
        <v>48.232999999999997</v>
      </c>
      <c r="CR17" s="160">
        <v>-3.3344</v>
      </c>
      <c r="CS17" s="160">
        <v>-3.3786</v>
      </c>
      <c r="CT17" s="160">
        <v>-12.3896</v>
      </c>
      <c r="CU17" s="160">
        <v>-22.5319</v>
      </c>
      <c r="CV17" s="160">
        <v>-14.112399999999999</v>
      </c>
      <c r="CW17" s="160">
        <v>11.1518</v>
      </c>
      <c r="CX17" s="160">
        <v>58.49</v>
      </c>
      <c r="CY17" s="160">
        <v>38.78</v>
      </c>
      <c r="CZ17" s="160">
        <v>35.3979</v>
      </c>
      <c r="DA17" s="160">
        <v>33.256500000000003</v>
      </c>
      <c r="DB17" s="160">
        <v>27.099499999999999</v>
      </c>
      <c r="DC17" s="161"/>
      <c r="DD17" s="160">
        <v>55.0182</v>
      </c>
      <c r="DE17" s="160">
        <v>55.322499999999998</v>
      </c>
      <c r="DF17" s="160">
        <v>-98.228999999999999</v>
      </c>
      <c r="DG17" s="161"/>
      <c r="DH17" s="160">
        <v>-15.0878</v>
      </c>
      <c r="DI17" s="160">
        <v>-59.3</v>
      </c>
      <c r="DJ17" s="160">
        <v>-59</v>
      </c>
      <c r="DK17" s="160">
        <v>25.919499999999999</v>
      </c>
      <c r="DL17" s="161"/>
      <c r="DM17" s="160">
        <v>35.707799999999999</v>
      </c>
      <c r="DN17" s="160">
        <v>51.580800000000004</v>
      </c>
      <c r="DO17" s="161"/>
      <c r="DP17" s="160">
        <v>-3.29</v>
      </c>
      <c r="DQ17" s="160">
        <v>55.722499999999997</v>
      </c>
      <c r="DR17" s="160">
        <v>97.533000000000001</v>
      </c>
      <c r="DS17" s="160">
        <v>-24.34</v>
      </c>
      <c r="DT17" s="160">
        <v>-24.58</v>
      </c>
      <c r="DU17" s="160">
        <v>87.05</v>
      </c>
      <c r="DV17" s="160">
        <v>55.3</v>
      </c>
      <c r="DW17" s="160">
        <v>96.290899999999993</v>
      </c>
      <c r="DX17" s="160">
        <v>94.981800000000007</v>
      </c>
      <c r="DY17" s="160">
        <v>-84.975899999999996</v>
      </c>
      <c r="DZ17" s="160">
        <v>-82.718199999999996</v>
      </c>
      <c r="EA17" s="160">
        <v>146.02619999999999</v>
      </c>
      <c r="EB17" s="160">
        <v>99.900199999999998</v>
      </c>
      <c r="EC17" s="160">
        <v>95.876000000000005</v>
      </c>
      <c r="ED17" s="160">
        <v>99.098399999999998</v>
      </c>
      <c r="EE17" s="160">
        <v>78.272900000000007</v>
      </c>
      <c r="EF17" s="160">
        <v>60.341700000000003</v>
      </c>
      <c r="EG17" s="160">
        <v>-27.82</v>
      </c>
      <c r="EH17" s="160">
        <v>114.6845</v>
      </c>
      <c r="EI17" s="160">
        <v>140.50450000000001</v>
      </c>
      <c r="EJ17" s="161"/>
      <c r="EK17" s="160">
        <v>-33.776699999999998</v>
      </c>
      <c r="EL17" s="160">
        <v>-31.224599999999999</v>
      </c>
      <c r="EM17" s="160">
        <v>13.752800000000001</v>
      </c>
      <c r="EN17" s="160">
        <v>0.58530000000000004</v>
      </c>
      <c r="EO17" s="160">
        <v>-1.3967000000000001</v>
      </c>
      <c r="EP17" s="160">
        <v>173.62799999999999</v>
      </c>
      <c r="EQ17" s="160">
        <v>-93.8339</v>
      </c>
      <c r="ER17" s="160">
        <v>-96.037400000000005</v>
      </c>
      <c r="ES17" s="160">
        <v>-22.677499999999998</v>
      </c>
      <c r="ET17" s="160">
        <v>0</v>
      </c>
      <c r="EU17" s="160">
        <v>-12.25</v>
      </c>
      <c r="EV17" s="160">
        <v>113.1</v>
      </c>
      <c r="EW17" s="160">
        <v>14.271000000000001</v>
      </c>
      <c r="EX17" s="160">
        <v>-56.942700000000002</v>
      </c>
      <c r="EY17" s="160">
        <v>-35.470599999999997</v>
      </c>
      <c r="EZ17" s="160">
        <v>-34.294499999999999</v>
      </c>
      <c r="FA17" s="160">
        <v>8.7673000000000005</v>
      </c>
      <c r="FB17" s="160">
        <v>-60.497900000000001</v>
      </c>
      <c r="FC17" s="160">
        <v>26.121400000000001</v>
      </c>
      <c r="FD17" s="160">
        <v>21.0046</v>
      </c>
      <c r="FE17" s="160">
        <v>20.0809</v>
      </c>
      <c r="FF17" s="161"/>
      <c r="FG17" s="160">
        <v>16.781400000000001</v>
      </c>
      <c r="FH17" s="160">
        <v>17.372699999999998</v>
      </c>
      <c r="FI17" s="160">
        <v>17.014199999999999</v>
      </c>
      <c r="FJ17" s="160">
        <v>98.966700000000003</v>
      </c>
      <c r="FK17" s="160">
        <v>98.631799999999998</v>
      </c>
      <c r="FL17" s="160">
        <v>-133.96510000000001</v>
      </c>
      <c r="FM17" s="160">
        <v>86.8386</v>
      </c>
      <c r="FN17" s="160">
        <v>87.016900000000007</v>
      </c>
      <c r="FO17" s="160">
        <v>-111.06910000000001</v>
      </c>
      <c r="FP17" s="160">
        <v>-113.3754</v>
      </c>
      <c r="FQ17" s="160">
        <v>-16.353400000000001</v>
      </c>
      <c r="FR17" s="160">
        <v>-55.22</v>
      </c>
      <c r="FS17" s="160">
        <v>3.5724</v>
      </c>
      <c r="FT17" s="160">
        <v>0.73880000000000001</v>
      </c>
      <c r="FU17" s="160">
        <v>-1.34</v>
      </c>
      <c r="FV17" s="160">
        <v>17.059999999999999</v>
      </c>
      <c r="FW17" s="160">
        <v>-16.1021</v>
      </c>
      <c r="FX17" s="161"/>
      <c r="FY17" s="161"/>
      <c r="FZ17" s="160">
        <v>4.0659999999999998</v>
      </c>
      <c r="GA17" s="161"/>
      <c r="GB17" s="160">
        <v>30.34</v>
      </c>
      <c r="GC17" s="160">
        <v>115.6711</v>
      </c>
      <c r="GD17" s="160">
        <v>110.6575</v>
      </c>
      <c r="GE17" s="161"/>
      <c r="GF17" s="160">
        <v>78.773399999999995</v>
      </c>
      <c r="GG17" s="160">
        <v>23</v>
      </c>
      <c r="GH17" s="160">
        <v>-19.850300000000001</v>
      </c>
      <c r="GI17" s="160">
        <v>2.7465000000000002</v>
      </c>
      <c r="GJ17" s="160">
        <v>2.8361000000000001</v>
      </c>
      <c r="GK17" s="160">
        <v>1.2265999999999999</v>
      </c>
      <c r="GL17" s="161"/>
      <c r="GM17" s="161"/>
      <c r="GN17" s="161"/>
      <c r="GO17" s="160">
        <v>-26.631499999999999</v>
      </c>
      <c r="GP17" s="160">
        <v>21.99</v>
      </c>
      <c r="GQ17" s="160">
        <v>27.4269</v>
      </c>
      <c r="GR17" s="160">
        <v>59.756399999999999</v>
      </c>
      <c r="GS17" s="160">
        <v>61.1997</v>
      </c>
      <c r="GT17" s="160">
        <v>-156.1302</v>
      </c>
      <c r="GU17" s="160">
        <v>-17.3095</v>
      </c>
      <c r="GV17" s="160">
        <v>35.866999999999997</v>
      </c>
      <c r="GW17" s="160">
        <v>-31.898700000000002</v>
      </c>
      <c r="GX17" s="161"/>
      <c r="GY17" s="160">
        <v>4.1993</v>
      </c>
      <c r="GZ17" s="160">
        <v>3.9236</v>
      </c>
      <c r="HA17" s="161"/>
      <c r="HB17" s="160">
        <v>124.38979999999999</v>
      </c>
      <c r="HC17" s="160">
        <v>124.815</v>
      </c>
      <c r="HD17" s="160">
        <v>283.7</v>
      </c>
      <c r="HE17" s="160">
        <v>-282.9873</v>
      </c>
      <c r="HF17" s="160">
        <v>-614.43449999999996</v>
      </c>
      <c r="HG17" s="160">
        <v>614.82370000000003</v>
      </c>
      <c r="HH17" s="160">
        <v>484.29660000000001</v>
      </c>
      <c r="HI17" s="160">
        <v>-120.7713</v>
      </c>
      <c r="HJ17" s="160">
        <v>-118.70869999999999</v>
      </c>
      <c r="HK17" s="160">
        <v>-66.921099999999996</v>
      </c>
      <c r="HL17" s="160">
        <v>-60.634599999999999</v>
      </c>
      <c r="HM17" s="160">
        <v>83.855699999999999</v>
      </c>
      <c r="HN17" s="160">
        <v>81.951999999999998</v>
      </c>
      <c r="HO17" s="161"/>
      <c r="HP17" s="161"/>
      <c r="HQ17" s="160">
        <v>42.256799999999998</v>
      </c>
      <c r="HR17" s="160">
        <v>42.081000000000003</v>
      </c>
      <c r="HS17" s="160">
        <v>-31.610700000000001</v>
      </c>
      <c r="HT17" s="160">
        <v>-30.905100000000001</v>
      </c>
      <c r="HU17" s="160">
        <v>61.19</v>
      </c>
      <c r="HV17" s="160">
        <v>59.36</v>
      </c>
      <c r="HW17" s="160">
        <v>11.9</v>
      </c>
      <c r="HX17" s="160">
        <v>11.6</v>
      </c>
      <c r="HY17" s="161"/>
      <c r="HZ17" s="160">
        <v>43.6</v>
      </c>
      <c r="IA17" s="160">
        <v>-313.68990000000002</v>
      </c>
      <c r="IB17" s="160">
        <v>108.7052</v>
      </c>
      <c r="IC17" s="160">
        <v>108.91289999999999</v>
      </c>
      <c r="ID17" s="160">
        <v>15</v>
      </c>
      <c r="IE17" s="160">
        <v>-55.3</v>
      </c>
      <c r="IF17" s="160">
        <v>-41.2</v>
      </c>
      <c r="IG17" s="160">
        <v>-41.6</v>
      </c>
      <c r="IH17" s="160">
        <v>1.3622000000000001</v>
      </c>
      <c r="II17" s="161"/>
      <c r="IJ17" s="160">
        <v>-477.89319999999998</v>
      </c>
      <c r="IK17" s="160">
        <v>-114.0085</v>
      </c>
      <c r="IL17" s="160">
        <v>305.2038</v>
      </c>
      <c r="IM17" s="160">
        <v>249.57990000000001</v>
      </c>
      <c r="IN17" s="160">
        <v>-14.167899999999999</v>
      </c>
      <c r="IO17" s="160">
        <v>-244.07300000000001</v>
      </c>
      <c r="IP17" s="160">
        <v>243.1962</v>
      </c>
      <c r="IQ17" s="160">
        <v>-170.35489999999999</v>
      </c>
      <c r="IR17" s="160">
        <v>-169.14609999999999</v>
      </c>
      <c r="IS17" s="160">
        <v>-237.2278</v>
      </c>
      <c r="IT17" s="160">
        <v>31.168600000000001</v>
      </c>
      <c r="IU17" s="160">
        <v>27.979399999999998</v>
      </c>
      <c r="IV17" s="160">
        <v>171.8596</v>
      </c>
      <c r="IW17" s="160">
        <v>-290.58409999999998</v>
      </c>
      <c r="IX17" s="160">
        <v>171.17080000000001</v>
      </c>
      <c r="IY17" s="160">
        <v>-115.5445</v>
      </c>
      <c r="IZ17" s="160">
        <v>116.5538</v>
      </c>
      <c r="JA17" s="160">
        <v>-9.3344000000000005</v>
      </c>
      <c r="JB17" s="160">
        <v>23.45</v>
      </c>
      <c r="JC17" s="160">
        <v>12.56</v>
      </c>
      <c r="JD17" s="160">
        <v>1.514</v>
      </c>
      <c r="JE17" s="160">
        <v>1.5229999999999999</v>
      </c>
      <c r="JF17" s="160">
        <v>-13.12</v>
      </c>
      <c r="JG17" s="160">
        <v>-9.76</v>
      </c>
      <c r="JH17" s="161"/>
      <c r="JI17" s="160">
        <v>10.1091</v>
      </c>
      <c r="JJ17" s="160">
        <v>-28.065899999999999</v>
      </c>
      <c r="JK17" s="160">
        <v>-40.1083</v>
      </c>
      <c r="JL17" s="160">
        <v>30.5</v>
      </c>
      <c r="JM17" s="160">
        <v>53.67</v>
      </c>
      <c r="JN17" s="160">
        <v>55.262999999999998</v>
      </c>
      <c r="JO17" s="161"/>
      <c r="JP17" s="161"/>
      <c r="JQ17" s="160">
        <v>54.598799999999997</v>
      </c>
      <c r="JR17" s="160">
        <v>54.301499999999997</v>
      </c>
      <c r="JS17" s="160">
        <v>52.901600000000002</v>
      </c>
      <c r="JT17" s="161"/>
      <c r="JU17" s="160">
        <v>56</v>
      </c>
      <c r="JV17" s="160">
        <v>22.421299999999999</v>
      </c>
      <c r="JW17" s="160">
        <v>5.77</v>
      </c>
      <c r="JX17" s="161"/>
      <c r="JY17" s="160">
        <v>-62.877200000000002</v>
      </c>
      <c r="JZ17" s="160">
        <v>84.918000000000006</v>
      </c>
      <c r="KA17" s="160">
        <v>68.301599999999993</v>
      </c>
      <c r="KB17" s="160">
        <v>-61.533700000000003</v>
      </c>
      <c r="KC17" s="160">
        <v>-82.763099999999994</v>
      </c>
      <c r="KD17" s="160">
        <v>60.8874</v>
      </c>
      <c r="KE17" s="160">
        <v>22.5672</v>
      </c>
      <c r="KF17" s="160">
        <v>-63.7</v>
      </c>
      <c r="KG17" s="160">
        <v>64.8</v>
      </c>
      <c r="KH17" s="160">
        <v>-127.6245</v>
      </c>
      <c r="KI17" s="160">
        <v>340.57769999999999</v>
      </c>
    </row>
    <row r="18" spans="1:295" ht="18" customHeight="1" x14ac:dyDescent="0.25">
      <c r="A18" s="158" t="s">
        <v>101</v>
      </c>
      <c r="B18" s="158" t="s">
        <v>795</v>
      </c>
      <c r="C18" s="162">
        <v>0</v>
      </c>
      <c r="D18" s="164"/>
      <c r="E18" s="164"/>
      <c r="F18" s="164"/>
      <c r="G18" s="163">
        <v>21.163599999999999</v>
      </c>
      <c r="H18" s="164"/>
      <c r="I18" s="163">
        <v>38.444000000000003</v>
      </c>
      <c r="J18" s="163">
        <v>-89.675600000000003</v>
      </c>
      <c r="K18" s="163">
        <v>44.033900000000003</v>
      </c>
      <c r="L18" s="163">
        <v>22.327300000000001</v>
      </c>
      <c r="M18" s="163">
        <v>22.013300000000001</v>
      </c>
      <c r="N18" s="163">
        <v>-4.4400000000000004</v>
      </c>
      <c r="O18" s="163">
        <v>-27.056999999999999</v>
      </c>
      <c r="P18" s="163">
        <v>24.2</v>
      </c>
      <c r="Q18" s="163">
        <v>9.9359999999999999</v>
      </c>
      <c r="R18" s="163">
        <v>-24.2</v>
      </c>
      <c r="S18" s="164"/>
      <c r="T18" s="163">
        <v>56.706400000000002</v>
      </c>
      <c r="U18" s="163">
        <v>10.351100000000001</v>
      </c>
      <c r="V18" s="163">
        <v>10.5661</v>
      </c>
      <c r="W18" s="163">
        <v>17.782900000000001</v>
      </c>
      <c r="X18" s="163">
        <v>17.762599999999999</v>
      </c>
      <c r="Y18" s="163">
        <v>6.0350999999999999</v>
      </c>
      <c r="Z18" s="163">
        <v>8.0845000000000002</v>
      </c>
      <c r="AA18" s="164"/>
      <c r="AB18" s="164"/>
      <c r="AC18" s="163">
        <v>-65.260000000000005</v>
      </c>
      <c r="AD18" s="163">
        <v>-65.02</v>
      </c>
      <c r="AE18" s="164"/>
      <c r="AF18" s="163">
        <v>4.4400000000000004</v>
      </c>
      <c r="AG18" s="163">
        <v>24.2</v>
      </c>
      <c r="AH18" s="163">
        <v>6.0949999999999998</v>
      </c>
      <c r="AI18" s="163">
        <v>0.16700000000000001</v>
      </c>
      <c r="AJ18" s="162">
        <v>-45.98</v>
      </c>
      <c r="AK18" s="163">
        <v>-45.98</v>
      </c>
      <c r="AL18" s="163">
        <v>-74.98</v>
      </c>
      <c r="AM18" s="163">
        <v>46.06</v>
      </c>
      <c r="AN18" s="163">
        <v>46.43</v>
      </c>
      <c r="AO18" s="163">
        <v>7.3269000000000002</v>
      </c>
      <c r="AP18" s="163">
        <v>11.8672</v>
      </c>
      <c r="AQ18" s="163">
        <v>56.067999999999998</v>
      </c>
      <c r="AR18" s="163">
        <v>57.346899999999998</v>
      </c>
      <c r="AS18" s="163">
        <v>34.506799999999998</v>
      </c>
      <c r="AT18" s="163">
        <v>-54.7517</v>
      </c>
      <c r="AU18" s="162">
        <v>0</v>
      </c>
      <c r="AV18" s="163">
        <v>10.2675</v>
      </c>
      <c r="AW18" s="163">
        <v>10.2356</v>
      </c>
      <c r="AX18" s="163">
        <v>61.265700000000002</v>
      </c>
      <c r="AY18" s="163">
        <v>62.1599</v>
      </c>
      <c r="AZ18" s="163">
        <v>-46.819600000000001</v>
      </c>
      <c r="BA18" s="163">
        <v>-50.522300000000001</v>
      </c>
      <c r="BB18" s="163">
        <v>-264.17950000000002</v>
      </c>
      <c r="BC18" s="163">
        <v>-19.224499999999999</v>
      </c>
      <c r="BD18" s="163">
        <v>-12</v>
      </c>
      <c r="BE18" s="163">
        <v>-11.9</v>
      </c>
      <c r="BF18" s="163">
        <v>60.450400000000002</v>
      </c>
      <c r="BG18" s="163">
        <v>3.9047999999999998</v>
      </c>
      <c r="BH18" s="163">
        <v>-5.3216000000000001</v>
      </c>
      <c r="BI18" s="164"/>
      <c r="BJ18" s="163">
        <v>-2.9904000000000002</v>
      </c>
      <c r="BK18" s="163">
        <v>5.0583</v>
      </c>
      <c r="BL18" s="164"/>
      <c r="BM18" s="163">
        <v>2.5019999999999998</v>
      </c>
      <c r="BN18" s="163">
        <v>294.71719999999999</v>
      </c>
      <c r="BO18" s="163">
        <v>43.793999999999997</v>
      </c>
      <c r="BP18" s="163">
        <v>43.702500000000001</v>
      </c>
      <c r="BQ18" s="163">
        <v>-95.697400000000002</v>
      </c>
      <c r="BR18" s="163">
        <v>373.6309</v>
      </c>
      <c r="BS18" s="164"/>
      <c r="BT18" s="163">
        <v>-20.531700000000001</v>
      </c>
      <c r="BU18" s="163">
        <v>21.666899999999998</v>
      </c>
      <c r="BV18" s="163">
        <v>76.2637</v>
      </c>
      <c r="BW18" s="163">
        <v>24.17</v>
      </c>
      <c r="BX18" s="163">
        <v>21.68</v>
      </c>
      <c r="BY18" s="164"/>
      <c r="BZ18" s="163">
        <v>66.62</v>
      </c>
      <c r="CA18" s="163">
        <v>-98.990099999999998</v>
      </c>
      <c r="CB18" s="163">
        <v>-98.588200000000001</v>
      </c>
      <c r="CC18" s="163">
        <v>162.65369999999999</v>
      </c>
      <c r="CD18" s="163">
        <v>164.49610000000001</v>
      </c>
      <c r="CE18" s="164"/>
      <c r="CF18" s="163">
        <v>-49.256399999999999</v>
      </c>
      <c r="CG18" s="163">
        <v>-48.9191</v>
      </c>
      <c r="CH18" s="163">
        <v>-10.123100000000001</v>
      </c>
      <c r="CI18" s="163">
        <v>-53.766199999999998</v>
      </c>
      <c r="CJ18" s="164"/>
      <c r="CK18" s="164"/>
      <c r="CL18" s="163">
        <v>81.8</v>
      </c>
      <c r="CM18" s="163">
        <v>108.6</v>
      </c>
      <c r="CN18" s="163">
        <v>-13.53</v>
      </c>
      <c r="CO18" s="163">
        <v>49.844099999999997</v>
      </c>
      <c r="CP18" s="163">
        <v>50.1145</v>
      </c>
      <c r="CQ18" s="163">
        <v>49.241399999999999</v>
      </c>
      <c r="CR18" s="163">
        <v>-2.8380000000000001</v>
      </c>
      <c r="CS18" s="163">
        <v>-2.4451000000000001</v>
      </c>
      <c r="CT18" s="163">
        <v>-12.858499999999999</v>
      </c>
      <c r="CU18" s="163">
        <v>-22.642499999999998</v>
      </c>
      <c r="CV18" s="163">
        <v>-14.4298</v>
      </c>
      <c r="CW18" s="163">
        <v>11.284700000000001</v>
      </c>
      <c r="CX18" s="163">
        <v>59.6</v>
      </c>
      <c r="CY18" s="163">
        <v>39.57</v>
      </c>
      <c r="CZ18" s="163">
        <v>35.3979</v>
      </c>
      <c r="DA18" s="163">
        <v>33.695999999999998</v>
      </c>
      <c r="DB18" s="163">
        <v>27.168800000000001</v>
      </c>
      <c r="DC18" s="164"/>
      <c r="DD18" s="163">
        <v>53.538699999999999</v>
      </c>
      <c r="DE18" s="163">
        <v>52.354500000000002</v>
      </c>
      <c r="DF18" s="163">
        <v>-94.956599999999995</v>
      </c>
      <c r="DG18" s="164"/>
      <c r="DH18" s="163">
        <v>-15.2065</v>
      </c>
      <c r="DI18" s="163">
        <v>-59.2</v>
      </c>
      <c r="DJ18" s="163">
        <v>-61.2</v>
      </c>
      <c r="DK18" s="163">
        <v>25.9909</v>
      </c>
      <c r="DL18" s="163">
        <v>37.216200000000001</v>
      </c>
      <c r="DM18" s="163">
        <v>36.647100000000002</v>
      </c>
      <c r="DN18" s="163">
        <v>52.752699999999997</v>
      </c>
      <c r="DO18" s="163">
        <v>36.9</v>
      </c>
      <c r="DP18" s="163">
        <v>-3.42</v>
      </c>
      <c r="DQ18" s="163">
        <v>56.063499999999998</v>
      </c>
      <c r="DR18" s="163">
        <v>94.777900000000002</v>
      </c>
      <c r="DS18" s="163">
        <v>-23.88</v>
      </c>
      <c r="DT18" s="163">
        <v>-24.09</v>
      </c>
      <c r="DU18" s="163">
        <v>87.33</v>
      </c>
      <c r="DV18" s="163">
        <v>55.83</v>
      </c>
      <c r="DW18" s="163">
        <v>96.636399999999995</v>
      </c>
      <c r="DX18" s="163">
        <v>93.4</v>
      </c>
      <c r="DY18" s="163">
        <v>-86.214200000000005</v>
      </c>
      <c r="DZ18" s="163">
        <v>-83.081800000000001</v>
      </c>
      <c r="EA18" s="163">
        <v>145.97069999999999</v>
      </c>
      <c r="EB18" s="163">
        <v>101.9115</v>
      </c>
      <c r="EC18" s="163">
        <v>95.968000000000004</v>
      </c>
      <c r="ED18" s="163">
        <v>98.399299999999997</v>
      </c>
      <c r="EE18" s="163">
        <v>77.340800000000002</v>
      </c>
      <c r="EF18" s="163">
        <v>62.9345</v>
      </c>
      <c r="EG18" s="163">
        <v>-27.204000000000001</v>
      </c>
      <c r="EH18" s="163">
        <v>106.8515</v>
      </c>
      <c r="EI18" s="163">
        <v>143.9451</v>
      </c>
      <c r="EJ18" s="164"/>
      <c r="EK18" s="163">
        <v>-35.214199999999998</v>
      </c>
      <c r="EL18" s="163">
        <v>-31.1813</v>
      </c>
      <c r="EM18" s="163">
        <v>13.8698</v>
      </c>
      <c r="EN18" s="163">
        <v>10.252700000000001</v>
      </c>
      <c r="EO18" s="163">
        <v>10.6767</v>
      </c>
      <c r="EP18" s="163">
        <v>158.268</v>
      </c>
      <c r="EQ18" s="163">
        <v>-94.743899999999996</v>
      </c>
      <c r="ER18" s="163">
        <v>-96.515799999999999</v>
      </c>
      <c r="ES18" s="163">
        <v>-22.5548</v>
      </c>
      <c r="ET18" s="163">
        <v>0</v>
      </c>
      <c r="EU18" s="163">
        <v>-11.81</v>
      </c>
      <c r="EV18" s="163">
        <v>113</v>
      </c>
      <c r="EW18" s="163">
        <v>14.5481</v>
      </c>
      <c r="EX18" s="163">
        <v>-40.936500000000002</v>
      </c>
      <c r="EY18" s="163">
        <v>-35.280200000000001</v>
      </c>
      <c r="EZ18" s="163">
        <v>-33.943199999999997</v>
      </c>
      <c r="FA18" s="163">
        <v>7.3146000000000004</v>
      </c>
      <c r="FB18" s="163">
        <v>-58.961199999999998</v>
      </c>
      <c r="FC18" s="163">
        <v>21.975899999999999</v>
      </c>
      <c r="FD18" s="163">
        <v>20.289400000000001</v>
      </c>
      <c r="FE18" s="163">
        <v>20.3018</v>
      </c>
      <c r="FF18" s="164"/>
      <c r="FG18" s="163">
        <v>16.897099999999998</v>
      </c>
      <c r="FH18" s="163">
        <v>17.417899999999999</v>
      </c>
      <c r="FI18" s="163">
        <v>16.844999999999999</v>
      </c>
      <c r="FJ18" s="163">
        <v>100.4738</v>
      </c>
      <c r="FK18" s="163">
        <v>99.301599999999993</v>
      </c>
      <c r="FL18" s="163">
        <v>-134.13249999999999</v>
      </c>
      <c r="FM18" s="163">
        <v>87.935299999999998</v>
      </c>
      <c r="FN18" s="163">
        <v>88.644099999999995</v>
      </c>
      <c r="FO18" s="163">
        <v>-113.85639999999999</v>
      </c>
      <c r="FP18" s="163">
        <v>-116.7136</v>
      </c>
      <c r="FQ18" s="163">
        <v>-13.6287</v>
      </c>
      <c r="FR18" s="163">
        <v>-54.63</v>
      </c>
      <c r="FS18" s="163">
        <v>3.4796999999999998</v>
      </c>
      <c r="FT18" s="163">
        <v>0.76329999999999998</v>
      </c>
      <c r="FU18" s="163">
        <v>-1.37</v>
      </c>
      <c r="FV18" s="163">
        <v>18.21</v>
      </c>
      <c r="FW18" s="163">
        <v>-15.9725</v>
      </c>
      <c r="FX18" s="164"/>
      <c r="FY18" s="164"/>
      <c r="FZ18" s="163">
        <v>4.133</v>
      </c>
      <c r="GA18" s="164"/>
      <c r="GB18" s="163">
        <v>30.97</v>
      </c>
      <c r="GC18" s="163">
        <v>118.446</v>
      </c>
      <c r="GD18" s="163">
        <v>115.7276</v>
      </c>
      <c r="GE18" s="163">
        <v>14.32</v>
      </c>
      <c r="GF18" s="163">
        <v>78.364699999999999</v>
      </c>
      <c r="GG18" s="163">
        <v>22.5</v>
      </c>
      <c r="GH18" s="163">
        <v>-19.71</v>
      </c>
      <c r="GI18" s="163">
        <v>2.1526999999999998</v>
      </c>
      <c r="GJ18" s="163">
        <v>2.6356999999999999</v>
      </c>
      <c r="GK18" s="163">
        <v>1.2725</v>
      </c>
      <c r="GL18" s="164"/>
      <c r="GM18" s="164"/>
      <c r="GN18" s="163">
        <v>-14.5763</v>
      </c>
      <c r="GO18" s="163">
        <v>-26.445799999999998</v>
      </c>
      <c r="GP18" s="163">
        <v>20.6433</v>
      </c>
      <c r="GQ18" s="163">
        <v>27.400600000000001</v>
      </c>
      <c r="GR18" s="163">
        <v>59.201799999999999</v>
      </c>
      <c r="GS18" s="163">
        <v>60.502499999999998</v>
      </c>
      <c r="GT18" s="163">
        <v>-152.3349</v>
      </c>
      <c r="GU18" s="163">
        <v>-17.069400000000002</v>
      </c>
      <c r="GV18" s="163">
        <v>36.570599999999999</v>
      </c>
      <c r="GW18" s="163">
        <v>-32.6158</v>
      </c>
      <c r="GX18" s="163">
        <v>2.8494999999999999</v>
      </c>
      <c r="GY18" s="163">
        <v>4.4630000000000001</v>
      </c>
      <c r="GZ18" s="163">
        <v>4.1029</v>
      </c>
      <c r="HA18" s="163">
        <v>3.7951999999999999</v>
      </c>
      <c r="HB18" s="163">
        <v>126.38420000000001</v>
      </c>
      <c r="HC18" s="163">
        <v>125.7056</v>
      </c>
      <c r="HD18" s="163">
        <v>282.5</v>
      </c>
      <c r="HE18" s="163">
        <v>-282.07299999999998</v>
      </c>
      <c r="HF18" s="163">
        <v>-617.65499999999997</v>
      </c>
      <c r="HG18" s="163">
        <v>607.01</v>
      </c>
      <c r="HH18" s="163">
        <v>485.45659999999998</v>
      </c>
      <c r="HI18" s="163">
        <v>-121.9028</v>
      </c>
      <c r="HJ18" s="163">
        <v>-119.0312</v>
      </c>
      <c r="HK18" s="163">
        <v>-67.392700000000005</v>
      </c>
      <c r="HL18" s="163">
        <v>-61.314</v>
      </c>
      <c r="HM18" s="163">
        <v>81.163899999999998</v>
      </c>
      <c r="HN18" s="163">
        <v>81.232900000000001</v>
      </c>
      <c r="HO18" s="164"/>
      <c r="HP18" s="164"/>
      <c r="HQ18" s="163">
        <v>43.102800000000002</v>
      </c>
      <c r="HR18" s="163">
        <v>42.872100000000003</v>
      </c>
      <c r="HS18" s="163">
        <v>-33.843699999999998</v>
      </c>
      <c r="HT18" s="163">
        <v>-33.974600000000002</v>
      </c>
      <c r="HU18" s="163">
        <v>58.47</v>
      </c>
      <c r="HV18" s="163">
        <v>58.18</v>
      </c>
      <c r="HW18" s="163">
        <v>11.7</v>
      </c>
      <c r="HX18" s="163">
        <v>12.6</v>
      </c>
      <c r="HY18" s="163">
        <v>21.5154</v>
      </c>
      <c r="HZ18" s="163">
        <v>45.84</v>
      </c>
      <c r="IA18" s="163">
        <v>-314.84769999999997</v>
      </c>
      <c r="IB18" s="163">
        <v>109.4873</v>
      </c>
      <c r="IC18" s="163">
        <v>108.32129999999999</v>
      </c>
      <c r="ID18" s="164"/>
      <c r="IE18" s="163">
        <v>-53</v>
      </c>
      <c r="IF18" s="163">
        <v>-42</v>
      </c>
      <c r="IG18" s="163">
        <v>-41.6</v>
      </c>
      <c r="IH18" s="164"/>
      <c r="II18" s="164"/>
      <c r="IJ18" s="163">
        <v>-478.92579999999998</v>
      </c>
      <c r="IK18" s="163">
        <v>-112.71120000000001</v>
      </c>
      <c r="IL18" s="163">
        <v>305.92840000000001</v>
      </c>
      <c r="IM18" s="163">
        <v>254.1302</v>
      </c>
      <c r="IN18" s="163">
        <v>-12.5076</v>
      </c>
      <c r="IO18" s="163">
        <v>-248.71180000000001</v>
      </c>
      <c r="IP18" s="163">
        <v>249.2379</v>
      </c>
      <c r="IQ18" s="163">
        <v>-173.9682</v>
      </c>
      <c r="IR18" s="163">
        <v>-171.7456</v>
      </c>
      <c r="IS18" s="163">
        <v>-241.34119999999999</v>
      </c>
      <c r="IT18" s="163">
        <v>32.510100000000001</v>
      </c>
      <c r="IU18" s="163">
        <v>30.772300000000001</v>
      </c>
      <c r="IV18" s="163">
        <v>175.02789999999999</v>
      </c>
      <c r="IW18" s="163">
        <v>-293.68090000000001</v>
      </c>
      <c r="IX18" s="163">
        <v>175.45959999999999</v>
      </c>
      <c r="IY18" s="163">
        <v>-117.5042</v>
      </c>
      <c r="IZ18" s="163">
        <v>117.39570000000001</v>
      </c>
      <c r="JA18" s="163">
        <v>-8.9635999999999996</v>
      </c>
      <c r="JB18" s="163">
        <v>23.45</v>
      </c>
      <c r="JC18" s="163">
        <v>13.2</v>
      </c>
      <c r="JD18" s="163">
        <v>1.4159999999999999</v>
      </c>
      <c r="JE18" s="163">
        <v>1.423</v>
      </c>
      <c r="JF18" s="163">
        <v>-12.48</v>
      </c>
      <c r="JG18" s="163">
        <v>-9.6</v>
      </c>
      <c r="JH18" s="164"/>
      <c r="JI18" s="163">
        <v>10.286099999999999</v>
      </c>
      <c r="JJ18" s="163">
        <v>-28.389399999999998</v>
      </c>
      <c r="JK18" s="163">
        <v>-39.9313</v>
      </c>
      <c r="JL18" s="163">
        <v>29.3</v>
      </c>
      <c r="JM18" s="163">
        <v>54.524000000000001</v>
      </c>
      <c r="JN18" s="163">
        <v>54.334000000000003</v>
      </c>
      <c r="JO18" s="164"/>
      <c r="JP18" s="164"/>
      <c r="JQ18" s="163">
        <v>52.683500000000002</v>
      </c>
      <c r="JR18" s="163">
        <v>53.213500000000003</v>
      </c>
      <c r="JS18" s="163">
        <v>52.561500000000002</v>
      </c>
      <c r="JT18" s="164"/>
      <c r="JU18" s="163">
        <v>55.3</v>
      </c>
      <c r="JV18" s="163">
        <v>22.0656</v>
      </c>
      <c r="JW18" s="163">
        <v>5.84</v>
      </c>
      <c r="JX18" s="164"/>
      <c r="JY18" s="163">
        <v>-61.218699999999998</v>
      </c>
      <c r="JZ18" s="163">
        <v>84.105500000000006</v>
      </c>
      <c r="KA18" s="163">
        <v>68.116600000000005</v>
      </c>
      <c r="KB18" s="163">
        <v>-61.159500000000001</v>
      </c>
      <c r="KC18" s="163">
        <v>-83.163499999999999</v>
      </c>
      <c r="KD18" s="163">
        <v>59.629600000000003</v>
      </c>
      <c r="KE18" s="163">
        <v>22.3139</v>
      </c>
      <c r="KF18" s="163">
        <v>-62.8</v>
      </c>
      <c r="KG18" s="163">
        <v>63.8</v>
      </c>
      <c r="KH18" s="163">
        <v>-122.7182</v>
      </c>
      <c r="KI18" s="163">
        <v>337.63080000000002</v>
      </c>
    </row>
    <row r="19" spans="1:295" ht="18" customHeight="1" x14ac:dyDescent="0.25">
      <c r="A19" s="158" t="s">
        <v>101</v>
      </c>
      <c r="B19" s="158" t="s">
        <v>796</v>
      </c>
      <c r="C19" s="162">
        <v>0</v>
      </c>
      <c r="D19" s="163">
        <v>14.329800000000001</v>
      </c>
      <c r="E19" s="164"/>
      <c r="F19" s="163">
        <v>8.5904000000000007</v>
      </c>
      <c r="G19" s="163">
        <v>21.5535</v>
      </c>
      <c r="H19" s="164"/>
      <c r="I19" s="163">
        <v>39.609200000000001</v>
      </c>
      <c r="J19" s="163">
        <v>-91.389399999999995</v>
      </c>
      <c r="K19" s="164"/>
      <c r="L19" s="163">
        <v>22.941299999999998</v>
      </c>
      <c r="M19" s="163">
        <v>22.4209</v>
      </c>
      <c r="N19" s="163">
        <v>-6.66</v>
      </c>
      <c r="O19" s="163">
        <v>-27.277000000000001</v>
      </c>
      <c r="P19" s="163">
        <v>24.2</v>
      </c>
      <c r="Q19" s="163">
        <v>9.9359999999999999</v>
      </c>
      <c r="R19" s="163">
        <v>-24.2</v>
      </c>
      <c r="S19" s="163">
        <v>12.0776</v>
      </c>
      <c r="T19" s="163">
        <v>57.821199999999997</v>
      </c>
      <c r="U19" s="163">
        <v>10.7554</v>
      </c>
      <c r="V19" s="163">
        <v>11.034700000000001</v>
      </c>
      <c r="W19" s="163">
        <v>19.349299999999999</v>
      </c>
      <c r="X19" s="163">
        <v>18.03</v>
      </c>
      <c r="Y19" s="163">
        <v>5.6528999999999998</v>
      </c>
      <c r="Z19" s="163">
        <v>8.0277999999999992</v>
      </c>
      <c r="AA19" s="164"/>
      <c r="AB19" s="164"/>
      <c r="AC19" s="163">
        <v>-66.900000000000006</v>
      </c>
      <c r="AD19" s="163">
        <v>-67.099999999999994</v>
      </c>
      <c r="AE19" s="164"/>
      <c r="AF19" s="163">
        <v>6.66</v>
      </c>
      <c r="AG19" s="163">
        <v>26.4</v>
      </c>
      <c r="AH19" s="163">
        <v>6.26</v>
      </c>
      <c r="AI19" s="163">
        <v>0.17</v>
      </c>
      <c r="AJ19" s="162">
        <v>-49.92</v>
      </c>
      <c r="AK19" s="163">
        <v>-49.92</v>
      </c>
      <c r="AL19" s="163">
        <v>-70.92</v>
      </c>
      <c r="AM19" s="163">
        <v>50.44</v>
      </c>
      <c r="AN19" s="163">
        <v>50.58</v>
      </c>
      <c r="AO19" s="163">
        <v>7.8604000000000003</v>
      </c>
      <c r="AP19" s="163">
        <v>11.507999999999999</v>
      </c>
      <c r="AQ19" s="163">
        <v>57.643099999999997</v>
      </c>
      <c r="AR19" s="163">
        <v>59.472499999999997</v>
      </c>
      <c r="AS19" s="163">
        <v>37.229300000000002</v>
      </c>
      <c r="AT19" s="163">
        <v>-58.976300000000002</v>
      </c>
      <c r="AU19" s="162">
        <v>0</v>
      </c>
      <c r="AV19" s="163">
        <v>11.7767</v>
      </c>
      <c r="AW19" s="163">
        <v>11.739800000000001</v>
      </c>
      <c r="AX19" s="163">
        <v>62.883899999999997</v>
      </c>
      <c r="AY19" s="163">
        <v>64.007900000000006</v>
      </c>
      <c r="AZ19" s="163">
        <v>-42.379600000000003</v>
      </c>
      <c r="BA19" s="163">
        <v>-45.328699999999998</v>
      </c>
      <c r="BB19" s="163">
        <v>-285.38220000000001</v>
      </c>
      <c r="BC19" s="163">
        <v>-17.1188</v>
      </c>
      <c r="BD19" s="163">
        <v>-12.6</v>
      </c>
      <c r="BE19" s="163">
        <v>-12.6</v>
      </c>
      <c r="BF19" s="163">
        <v>64.213300000000004</v>
      </c>
      <c r="BG19" s="163">
        <v>4.0061999999999998</v>
      </c>
      <c r="BH19" s="163">
        <v>-5.3944999999999999</v>
      </c>
      <c r="BI19" s="164"/>
      <c r="BJ19" s="163">
        <v>-8.4568999999999992</v>
      </c>
      <c r="BK19" s="163">
        <v>5.7793999999999999</v>
      </c>
      <c r="BL19" s="164"/>
      <c r="BM19" s="163">
        <v>2.7115999999999998</v>
      </c>
      <c r="BN19" s="163">
        <v>316.32420000000002</v>
      </c>
      <c r="BO19" s="163">
        <v>39.033200000000001</v>
      </c>
      <c r="BP19" s="163">
        <v>38.850099999999998</v>
      </c>
      <c r="BQ19" s="163">
        <v>-105.31570000000001</v>
      </c>
      <c r="BR19" s="163">
        <v>383.3732</v>
      </c>
      <c r="BS19" s="164"/>
      <c r="BT19" s="163">
        <v>-21.332599999999999</v>
      </c>
      <c r="BU19" s="163">
        <v>22.650400000000001</v>
      </c>
      <c r="BV19" s="163">
        <v>77.600999999999999</v>
      </c>
      <c r="BW19" s="163">
        <v>24.91</v>
      </c>
      <c r="BX19" s="163">
        <v>24.23</v>
      </c>
      <c r="BY19" s="163">
        <v>49.86</v>
      </c>
      <c r="BZ19" s="163">
        <v>67.42</v>
      </c>
      <c r="CA19" s="163">
        <v>-96.578900000000004</v>
      </c>
      <c r="CB19" s="163">
        <v>-96.311000000000007</v>
      </c>
      <c r="CC19" s="163">
        <v>163.33840000000001</v>
      </c>
      <c r="CD19" s="163">
        <v>163.80959999999999</v>
      </c>
      <c r="CE19" s="164"/>
      <c r="CF19" s="163">
        <v>-54.122500000000002</v>
      </c>
      <c r="CG19" s="163">
        <v>-54.203699999999998</v>
      </c>
      <c r="CH19" s="163">
        <v>-8.0142000000000007</v>
      </c>
      <c r="CI19" s="163">
        <v>-66.549800000000005</v>
      </c>
      <c r="CJ19" s="164"/>
      <c r="CK19" s="164"/>
      <c r="CL19" s="163">
        <v>71.900000000000006</v>
      </c>
      <c r="CM19" s="163">
        <v>133.6</v>
      </c>
      <c r="CN19" s="163">
        <v>-13.71</v>
      </c>
      <c r="CO19" s="163">
        <v>45.043999999999997</v>
      </c>
      <c r="CP19" s="163">
        <v>45.273299999999999</v>
      </c>
      <c r="CQ19" s="163">
        <v>45.324199999999998</v>
      </c>
      <c r="CR19" s="163">
        <v>-7.2568999999999999</v>
      </c>
      <c r="CS19" s="163">
        <v>-6.8783000000000003</v>
      </c>
      <c r="CT19" s="163">
        <v>-9.9100999999999999</v>
      </c>
      <c r="CU19" s="163">
        <v>-22.250900000000001</v>
      </c>
      <c r="CV19" s="163">
        <v>-11.971</v>
      </c>
      <c r="CW19" s="163">
        <v>12.153</v>
      </c>
      <c r="CX19" s="163">
        <v>64.97</v>
      </c>
      <c r="CY19" s="163">
        <v>43.14</v>
      </c>
      <c r="CZ19" s="163">
        <v>36.3354</v>
      </c>
      <c r="DA19" s="163">
        <v>34.5749</v>
      </c>
      <c r="DB19" s="163">
        <v>27.834399999999999</v>
      </c>
      <c r="DC19" s="164"/>
      <c r="DD19" s="163">
        <v>67.016599999999997</v>
      </c>
      <c r="DE19" s="163">
        <v>66.253399999999999</v>
      </c>
      <c r="DF19" s="163">
        <v>-128.9359</v>
      </c>
      <c r="DG19" s="164"/>
      <c r="DH19" s="163">
        <v>-15.329599999999999</v>
      </c>
      <c r="DI19" s="163">
        <v>-56.5</v>
      </c>
      <c r="DJ19" s="163">
        <v>-56.5</v>
      </c>
      <c r="DK19" s="163">
        <v>25.952500000000001</v>
      </c>
      <c r="DL19" s="163">
        <v>38.973999999999997</v>
      </c>
      <c r="DM19" s="163">
        <v>43.222099999999998</v>
      </c>
      <c r="DN19" s="163">
        <v>55.096400000000003</v>
      </c>
      <c r="DO19" s="163">
        <v>38.479999999999997</v>
      </c>
      <c r="DP19" s="163">
        <v>-5.0599999999999996</v>
      </c>
      <c r="DQ19" s="163">
        <v>55.18</v>
      </c>
      <c r="DR19" s="163">
        <v>127.0097</v>
      </c>
      <c r="DS19" s="163">
        <v>-24.06</v>
      </c>
      <c r="DT19" s="163">
        <v>-24.14</v>
      </c>
      <c r="DU19" s="163">
        <v>90.93</v>
      </c>
      <c r="DV19" s="163">
        <v>55.25</v>
      </c>
      <c r="DW19" s="163">
        <v>129.12729999999999</v>
      </c>
      <c r="DX19" s="163">
        <v>124.87269999999999</v>
      </c>
      <c r="DY19" s="163">
        <v>-75.503</v>
      </c>
      <c r="DZ19" s="163">
        <v>-73.972700000000003</v>
      </c>
      <c r="EA19" s="163">
        <v>170.2799</v>
      </c>
      <c r="EB19" s="163">
        <v>126.13</v>
      </c>
      <c r="EC19" s="163">
        <v>120.8609</v>
      </c>
      <c r="ED19" s="163">
        <v>124.2616</v>
      </c>
      <c r="EE19" s="163">
        <v>66.074299999999994</v>
      </c>
      <c r="EF19" s="163">
        <v>51.631999999999998</v>
      </c>
      <c r="EG19" s="163">
        <v>-27.8</v>
      </c>
      <c r="EH19" s="163">
        <v>118.8141</v>
      </c>
      <c r="EI19" s="163">
        <v>179.92169999999999</v>
      </c>
      <c r="EJ19" s="164"/>
      <c r="EK19" s="163">
        <v>-34.3551</v>
      </c>
      <c r="EL19" s="163">
        <v>-31.775400000000001</v>
      </c>
      <c r="EM19" s="163">
        <v>26.167100000000001</v>
      </c>
      <c r="EN19" s="163">
        <v>32.134300000000003</v>
      </c>
      <c r="EO19" s="163">
        <v>29.484300000000001</v>
      </c>
      <c r="EP19" s="163">
        <v>39.984000000000002</v>
      </c>
      <c r="EQ19" s="163">
        <v>-78.913600000000002</v>
      </c>
      <c r="ER19" s="163">
        <v>-79.657399999999996</v>
      </c>
      <c r="ES19" s="163">
        <v>-12.87</v>
      </c>
      <c r="ET19" s="163">
        <v>0</v>
      </c>
      <c r="EU19" s="163">
        <v>-7.99</v>
      </c>
      <c r="EV19" s="163">
        <v>1</v>
      </c>
      <c r="EW19" s="163">
        <v>14.7859</v>
      </c>
      <c r="EX19" s="163">
        <v>0.80759999999999998</v>
      </c>
      <c r="EY19" s="163">
        <v>-36.139899999999997</v>
      </c>
      <c r="EZ19" s="163">
        <v>-35.300699999999999</v>
      </c>
      <c r="FA19" s="163">
        <v>9.1122999999999994</v>
      </c>
      <c r="FB19" s="163">
        <v>-48.456800000000001</v>
      </c>
      <c r="FC19" s="163">
        <v>15.246700000000001</v>
      </c>
      <c r="FD19" s="163">
        <v>20.803100000000001</v>
      </c>
      <c r="FE19" s="163">
        <v>20.881699999999999</v>
      </c>
      <c r="FF19" s="164"/>
      <c r="FG19" s="163">
        <v>17.293700000000001</v>
      </c>
      <c r="FH19" s="163">
        <v>17.582599999999999</v>
      </c>
      <c r="FI19" s="163">
        <v>16.880199999999999</v>
      </c>
      <c r="FJ19" s="163">
        <v>97.794499999999999</v>
      </c>
      <c r="FK19" s="163">
        <v>96.9572</v>
      </c>
      <c r="FL19" s="163">
        <v>-128.2715</v>
      </c>
      <c r="FM19" s="163">
        <v>77.6858</v>
      </c>
      <c r="FN19" s="163">
        <v>77.771100000000004</v>
      </c>
      <c r="FO19" s="163">
        <v>-107.93989999999999</v>
      </c>
      <c r="FP19" s="163">
        <v>-111.4</v>
      </c>
      <c r="FQ19" s="163">
        <v>-15.3939</v>
      </c>
      <c r="FR19" s="163">
        <v>-53.43</v>
      </c>
      <c r="FS19" s="163">
        <v>3.4796999999999998</v>
      </c>
      <c r="FT19" s="163">
        <v>0.78639999999999999</v>
      </c>
      <c r="FU19" s="163">
        <v>-1.31</v>
      </c>
      <c r="FV19" s="163">
        <v>17.04</v>
      </c>
      <c r="FW19" s="163">
        <v>-15.5122</v>
      </c>
      <c r="FX19" s="164"/>
      <c r="FY19" s="164"/>
      <c r="FZ19" s="163">
        <v>4.1120000000000001</v>
      </c>
      <c r="GA19" s="164"/>
      <c r="GB19" s="163">
        <v>30.48</v>
      </c>
      <c r="GC19" s="163">
        <v>113.944</v>
      </c>
      <c r="GD19" s="163">
        <v>108.37560000000001</v>
      </c>
      <c r="GE19" s="163">
        <v>14.1</v>
      </c>
      <c r="GF19" s="163">
        <v>79.072599999999994</v>
      </c>
      <c r="GG19" s="163">
        <v>21.4</v>
      </c>
      <c r="GH19" s="163">
        <v>-20.729600000000001</v>
      </c>
      <c r="GI19" s="163">
        <v>2.2105999999999999</v>
      </c>
      <c r="GJ19" s="163">
        <v>2.4243000000000001</v>
      </c>
      <c r="GK19" s="163">
        <v>1.2870999999999999</v>
      </c>
      <c r="GL19" s="164"/>
      <c r="GM19" s="164"/>
      <c r="GN19" s="164"/>
      <c r="GO19" s="163">
        <v>-27.927</v>
      </c>
      <c r="GP19" s="163">
        <v>19.4466</v>
      </c>
      <c r="GQ19" s="163">
        <v>29.2669</v>
      </c>
      <c r="GR19" s="163">
        <v>60.216900000000003</v>
      </c>
      <c r="GS19" s="163">
        <v>60.891300000000001</v>
      </c>
      <c r="GT19" s="163">
        <v>-155.3717</v>
      </c>
      <c r="GU19" s="163">
        <v>-17.5962</v>
      </c>
      <c r="GV19" s="163">
        <v>36.876899999999999</v>
      </c>
      <c r="GW19" s="163">
        <v>-33.7744</v>
      </c>
      <c r="GX19" s="163">
        <v>2.7597</v>
      </c>
      <c r="GY19" s="163">
        <v>4.6974</v>
      </c>
      <c r="GZ19" s="163">
        <v>4.4615</v>
      </c>
      <c r="HA19" s="163">
        <v>4</v>
      </c>
      <c r="HB19" s="163">
        <v>136.70060000000001</v>
      </c>
      <c r="HC19" s="163">
        <v>136.40199999999999</v>
      </c>
      <c r="HD19" s="163">
        <v>278.7</v>
      </c>
      <c r="HE19" s="163">
        <v>-276.9538</v>
      </c>
      <c r="HF19" s="163">
        <v>-604.12689999999998</v>
      </c>
      <c r="HG19" s="163">
        <v>618.49879999999996</v>
      </c>
      <c r="HH19" s="163">
        <v>517.17750000000001</v>
      </c>
      <c r="HI19" s="163">
        <v>-132.9512</v>
      </c>
      <c r="HJ19" s="163">
        <v>-129.69210000000001</v>
      </c>
      <c r="HK19" s="163">
        <v>-61.102400000000003</v>
      </c>
      <c r="HL19" s="163">
        <v>-54.363399999999999</v>
      </c>
      <c r="HM19" s="163">
        <v>79.411600000000007</v>
      </c>
      <c r="HN19" s="163">
        <v>81.595699999999994</v>
      </c>
      <c r="HO19" s="164"/>
      <c r="HP19" s="164"/>
      <c r="HQ19" s="163">
        <v>42.125</v>
      </c>
      <c r="HR19" s="163">
        <v>41.366900000000001</v>
      </c>
      <c r="HS19" s="163">
        <v>-39.508699999999997</v>
      </c>
      <c r="HT19" s="163">
        <v>-38.780500000000004</v>
      </c>
      <c r="HU19" s="163">
        <v>73.510000000000005</v>
      </c>
      <c r="HV19" s="163">
        <v>72.680000000000007</v>
      </c>
      <c r="HW19" s="163">
        <v>14.4</v>
      </c>
      <c r="HX19" s="163">
        <v>13.9</v>
      </c>
      <c r="HY19" s="163">
        <v>21.9255</v>
      </c>
      <c r="HZ19" s="163">
        <v>45.6</v>
      </c>
      <c r="IA19" s="163">
        <v>-329.56990000000002</v>
      </c>
      <c r="IB19" s="163">
        <v>109.40009999999999</v>
      </c>
      <c r="IC19" s="163">
        <v>110.86709999999999</v>
      </c>
      <c r="ID19" s="163">
        <v>16.2</v>
      </c>
      <c r="IE19" s="163">
        <v>-50.7</v>
      </c>
      <c r="IF19" s="163">
        <v>-40.4</v>
      </c>
      <c r="IG19" s="163">
        <v>-40.799999999999997</v>
      </c>
      <c r="IH19" s="163">
        <v>1.4742</v>
      </c>
      <c r="II19" s="164"/>
      <c r="IJ19" s="163">
        <v>-505.74689999999998</v>
      </c>
      <c r="IK19" s="163">
        <v>-153.27099999999999</v>
      </c>
      <c r="IL19" s="163">
        <v>354.1619</v>
      </c>
      <c r="IM19" s="163">
        <v>288.1164</v>
      </c>
      <c r="IN19" s="163">
        <v>-8.8754000000000008</v>
      </c>
      <c r="IO19" s="163">
        <v>-283.13900000000001</v>
      </c>
      <c r="IP19" s="163">
        <v>279.18990000000002</v>
      </c>
      <c r="IQ19" s="163">
        <v>-169.94</v>
      </c>
      <c r="IR19" s="163">
        <v>-185.60910000000001</v>
      </c>
      <c r="IS19" s="163">
        <v>-278.26929999999999</v>
      </c>
      <c r="IT19" s="163">
        <v>50.986499999999999</v>
      </c>
      <c r="IU19" s="163">
        <v>47.549300000000002</v>
      </c>
      <c r="IV19" s="163">
        <v>171.3715</v>
      </c>
      <c r="IW19" s="163">
        <v>-336.5668</v>
      </c>
      <c r="IX19" s="163">
        <v>190.39689999999999</v>
      </c>
      <c r="IY19" s="163">
        <v>-147.54169999999999</v>
      </c>
      <c r="IZ19" s="163">
        <v>148.8031</v>
      </c>
      <c r="JA19" s="163">
        <v>-8.3318999999999992</v>
      </c>
      <c r="JB19" s="163">
        <v>23.45</v>
      </c>
      <c r="JC19" s="163">
        <v>12.16</v>
      </c>
      <c r="JD19" s="163">
        <v>-1.0309999999999999</v>
      </c>
      <c r="JE19" s="163">
        <v>-1.04</v>
      </c>
      <c r="JF19" s="163">
        <v>-12.4</v>
      </c>
      <c r="JG19" s="163">
        <v>-8.9600000000000009</v>
      </c>
      <c r="JH19" s="164"/>
      <c r="JI19" s="163">
        <v>9.7887000000000004</v>
      </c>
      <c r="JJ19" s="163">
        <v>-27.715</v>
      </c>
      <c r="JK19" s="163">
        <v>-39.198900000000002</v>
      </c>
      <c r="JL19" s="163">
        <v>29.7</v>
      </c>
      <c r="JM19" s="163">
        <v>55.484000000000002</v>
      </c>
      <c r="JN19" s="163">
        <v>56.468000000000004</v>
      </c>
      <c r="JO19" s="164"/>
      <c r="JP19" s="164"/>
      <c r="JQ19" s="163">
        <v>51.9208</v>
      </c>
      <c r="JR19" s="163">
        <v>49.7879</v>
      </c>
      <c r="JS19" s="163">
        <v>51.685899999999997</v>
      </c>
      <c r="JT19" s="164"/>
      <c r="JU19" s="163">
        <v>51.3</v>
      </c>
      <c r="JV19" s="163">
        <v>21.296299999999999</v>
      </c>
      <c r="JW19" s="163">
        <v>6.11</v>
      </c>
      <c r="JX19" s="164"/>
      <c r="JY19" s="163">
        <v>-52.798900000000003</v>
      </c>
      <c r="JZ19" s="163">
        <v>80.499099999999999</v>
      </c>
      <c r="KA19" s="163">
        <v>62.5383</v>
      </c>
      <c r="KB19" s="163">
        <v>-52.284199999999998</v>
      </c>
      <c r="KC19" s="163">
        <v>-79.238799999999998</v>
      </c>
      <c r="KD19" s="163">
        <v>53.994999999999997</v>
      </c>
      <c r="KE19" s="163">
        <v>25.475200000000001</v>
      </c>
      <c r="KF19" s="163">
        <v>-59.4</v>
      </c>
      <c r="KG19" s="163">
        <v>59.4</v>
      </c>
      <c r="KH19" s="163">
        <v>-92.621899999999997</v>
      </c>
      <c r="KI19" s="163">
        <v>317.2054</v>
      </c>
    </row>
    <row r="20" spans="1:295" ht="18" customHeight="1" x14ac:dyDescent="0.25">
      <c r="A20" s="158" t="s">
        <v>101</v>
      </c>
      <c r="B20" s="158" t="s">
        <v>797</v>
      </c>
      <c r="C20" s="162">
        <v>0</v>
      </c>
      <c r="D20" s="163">
        <v>14.5105</v>
      </c>
      <c r="E20" s="164"/>
      <c r="F20" s="163">
        <v>8.9064999999999994</v>
      </c>
      <c r="G20" s="163">
        <v>21.8447</v>
      </c>
      <c r="H20" s="164"/>
      <c r="I20" s="163">
        <v>40.017099999999999</v>
      </c>
      <c r="J20" s="163">
        <v>-93.075800000000001</v>
      </c>
      <c r="K20" s="163">
        <v>46.351199999999999</v>
      </c>
      <c r="L20" s="163">
        <v>23.3093</v>
      </c>
      <c r="M20" s="163">
        <v>22.481400000000001</v>
      </c>
      <c r="N20" s="163">
        <v>-8.8800000000000008</v>
      </c>
      <c r="O20" s="163">
        <v>-25.064</v>
      </c>
      <c r="P20" s="163">
        <v>22</v>
      </c>
      <c r="Q20" s="163">
        <v>9.9359999999999999</v>
      </c>
      <c r="R20" s="163">
        <v>-24.2</v>
      </c>
      <c r="S20" s="163">
        <v>13.8721</v>
      </c>
      <c r="T20" s="163">
        <v>57.766399999999997</v>
      </c>
      <c r="U20" s="163">
        <v>11.111499999999999</v>
      </c>
      <c r="V20" s="163">
        <v>11.266</v>
      </c>
      <c r="W20" s="163">
        <v>18.529499999999999</v>
      </c>
      <c r="X20" s="163">
        <v>17.671299999999999</v>
      </c>
      <c r="Y20" s="163">
        <v>5.3491</v>
      </c>
      <c r="Z20" s="163">
        <v>8.2088000000000001</v>
      </c>
      <c r="AA20" s="164"/>
      <c r="AB20" s="164"/>
      <c r="AC20" s="163">
        <v>-68</v>
      </c>
      <c r="AD20" s="163">
        <v>-67.989999999999995</v>
      </c>
      <c r="AE20" s="164"/>
      <c r="AF20" s="163">
        <v>8.8800000000000008</v>
      </c>
      <c r="AG20" s="163">
        <v>26.4</v>
      </c>
      <c r="AH20" s="163">
        <v>7.0490000000000004</v>
      </c>
      <c r="AI20" s="163">
        <v>0.17399999999999999</v>
      </c>
      <c r="AJ20" s="162">
        <v>-54.74</v>
      </c>
      <c r="AK20" s="163">
        <v>-54.74</v>
      </c>
      <c r="AL20" s="163">
        <v>-64.77</v>
      </c>
      <c r="AM20" s="163">
        <v>54.3</v>
      </c>
      <c r="AN20" s="163">
        <v>54.73</v>
      </c>
      <c r="AO20" s="163">
        <v>9.4595000000000002</v>
      </c>
      <c r="AP20" s="163">
        <v>11.105499999999999</v>
      </c>
      <c r="AQ20" s="163">
        <v>58.556699999999999</v>
      </c>
      <c r="AR20" s="163">
        <v>61.320399999999999</v>
      </c>
      <c r="AS20" s="163">
        <v>37.599200000000003</v>
      </c>
      <c r="AT20" s="163">
        <v>-62.546599999999998</v>
      </c>
      <c r="AU20" s="162">
        <v>0</v>
      </c>
      <c r="AV20" s="163">
        <v>21.119</v>
      </c>
      <c r="AW20" s="163">
        <v>26.894500000000001</v>
      </c>
      <c r="AX20" s="163">
        <v>62.796799999999998</v>
      </c>
      <c r="AY20" s="163">
        <v>62.898699999999998</v>
      </c>
      <c r="AZ20" s="163">
        <v>-40.439900000000002</v>
      </c>
      <c r="BA20" s="163">
        <v>-36.048299999999998</v>
      </c>
      <c r="BB20" s="163">
        <v>-302.12779999999998</v>
      </c>
      <c r="BC20" s="163">
        <v>-20.1267</v>
      </c>
      <c r="BD20" s="163">
        <v>-12.2</v>
      </c>
      <c r="BE20" s="163">
        <v>-12.3</v>
      </c>
      <c r="BF20" s="163">
        <v>69.4315</v>
      </c>
      <c r="BG20" s="163">
        <v>3.9943</v>
      </c>
      <c r="BH20" s="163">
        <v>-5.5286999999999997</v>
      </c>
      <c r="BI20" s="164"/>
      <c r="BJ20" s="163">
        <v>-10.7712</v>
      </c>
      <c r="BK20" s="163">
        <v>5.5475000000000003</v>
      </c>
      <c r="BL20" s="164"/>
      <c r="BM20" s="163">
        <v>2.8687</v>
      </c>
      <c r="BN20" s="163">
        <v>338.81639999999999</v>
      </c>
      <c r="BO20" s="163">
        <v>39.033200000000001</v>
      </c>
      <c r="BP20" s="163">
        <v>38.666899999999998</v>
      </c>
      <c r="BQ20" s="163">
        <v>-103.09310000000001</v>
      </c>
      <c r="BR20" s="163">
        <v>400.45609999999999</v>
      </c>
      <c r="BS20" s="164"/>
      <c r="BT20" s="163">
        <v>-36.625799999999998</v>
      </c>
      <c r="BU20" s="163">
        <v>38.270899999999997</v>
      </c>
      <c r="BV20" s="163">
        <v>78.638900000000007</v>
      </c>
      <c r="BW20" s="163">
        <v>24.62</v>
      </c>
      <c r="BX20" s="163">
        <v>23.98</v>
      </c>
      <c r="BY20" s="163">
        <v>50.92</v>
      </c>
      <c r="BZ20" s="163">
        <v>67.41</v>
      </c>
      <c r="CA20" s="163">
        <v>-96.311000000000007</v>
      </c>
      <c r="CB20" s="163">
        <v>-96.444900000000004</v>
      </c>
      <c r="CC20" s="163">
        <v>167.3399</v>
      </c>
      <c r="CD20" s="163">
        <v>167.10929999999999</v>
      </c>
      <c r="CE20" s="164"/>
      <c r="CF20" s="163">
        <v>-59.2453</v>
      </c>
      <c r="CG20" s="163">
        <v>-59.738599999999998</v>
      </c>
      <c r="CH20" s="163">
        <v>-7.1897000000000002</v>
      </c>
      <c r="CI20" s="163">
        <v>-66.353899999999996</v>
      </c>
      <c r="CJ20" s="164"/>
      <c r="CK20" s="164"/>
      <c r="CL20" s="163">
        <v>79.8</v>
      </c>
      <c r="CM20" s="163">
        <v>135.1</v>
      </c>
      <c r="CN20" s="163">
        <v>-14.06</v>
      </c>
      <c r="CO20" s="163">
        <v>46.140599999999999</v>
      </c>
      <c r="CP20" s="163">
        <v>45.819800000000001</v>
      </c>
      <c r="CQ20" s="163">
        <v>45.224299999999999</v>
      </c>
      <c r="CR20" s="163">
        <v>-9.2734000000000005</v>
      </c>
      <c r="CS20" s="163">
        <v>-7.7332000000000001</v>
      </c>
      <c r="CT20" s="163">
        <v>-10.9802</v>
      </c>
      <c r="CU20" s="163">
        <v>-19.584099999999999</v>
      </c>
      <c r="CV20" s="163">
        <v>-12.114000000000001</v>
      </c>
      <c r="CW20" s="163">
        <v>11.242800000000001</v>
      </c>
      <c r="CX20" s="163">
        <v>65.14</v>
      </c>
      <c r="CY20" s="163">
        <v>43.04</v>
      </c>
      <c r="CZ20" s="163">
        <v>37.2729</v>
      </c>
      <c r="DA20" s="163">
        <v>35.453800000000001</v>
      </c>
      <c r="DB20" s="163">
        <v>28.011199999999999</v>
      </c>
      <c r="DC20" s="164"/>
      <c r="DD20" s="163">
        <v>66.010000000000005</v>
      </c>
      <c r="DE20" s="163">
        <v>65.647400000000005</v>
      </c>
      <c r="DF20" s="163">
        <v>-115.768</v>
      </c>
      <c r="DG20" s="164"/>
      <c r="DH20" s="163">
        <v>-15.4777</v>
      </c>
      <c r="DI20" s="163">
        <v>-57.2</v>
      </c>
      <c r="DJ20" s="163">
        <v>-58.6</v>
      </c>
      <c r="DK20" s="164"/>
      <c r="DL20" s="163">
        <v>41.317700000000002</v>
      </c>
      <c r="DM20" s="163">
        <v>43.691800000000001</v>
      </c>
      <c r="DN20" s="163">
        <v>58.612099999999998</v>
      </c>
      <c r="DO20" s="163">
        <v>41.02</v>
      </c>
      <c r="DP20" s="163">
        <v>-4.79</v>
      </c>
      <c r="DQ20" s="163">
        <v>58.636499999999998</v>
      </c>
      <c r="DR20" s="163">
        <v>115.6341</v>
      </c>
      <c r="DS20" s="163">
        <v>-23.8</v>
      </c>
      <c r="DT20" s="163">
        <v>-24.05</v>
      </c>
      <c r="DU20" s="163">
        <v>91.43</v>
      </c>
      <c r="DV20" s="163">
        <v>56.85</v>
      </c>
      <c r="DW20" s="163">
        <v>118.12730000000001</v>
      </c>
      <c r="DX20" s="163">
        <v>115.0727</v>
      </c>
      <c r="DY20" s="163">
        <v>-79.303700000000006</v>
      </c>
      <c r="DZ20" s="163">
        <v>-78.063599999999994</v>
      </c>
      <c r="EA20" s="163">
        <v>168.6146</v>
      </c>
      <c r="EB20" s="163">
        <v>120.7991</v>
      </c>
      <c r="EC20" s="163">
        <v>116.9455</v>
      </c>
      <c r="ED20" s="163">
        <v>118.55710000000001</v>
      </c>
      <c r="EE20" s="163">
        <v>85.3523</v>
      </c>
      <c r="EF20" s="163">
        <v>72.079400000000007</v>
      </c>
      <c r="EG20" s="163">
        <v>-26.545000000000002</v>
      </c>
      <c r="EH20" s="163">
        <v>115.0615</v>
      </c>
      <c r="EI20" s="163">
        <v>170.32919999999999</v>
      </c>
      <c r="EJ20" s="164"/>
      <c r="EK20" s="163">
        <v>-33.974499999999999</v>
      </c>
      <c r="EL20" s="163">
        <v>-31.634599999999999</v>
      </c>
      <c r="EM20" s="163">
        <v>0</v>
      </c>
      <c r="EN20" s="163">
        <v>20.1922</v>
      </c>
      <c r="EO20" s="163">
        <v>18.361699999999999</v>
      </c>
      <c r="EP20" s="163">
        <v>152.124</v>
      </c>
      <c r="EQ20" s="163">
        <v>-93.3947</v>
      </c>
      <c r="ER20" s="163">
        <v>-94.253299999999996</v>
      </c>
      <c r="ES20" s="163">
        <v>-31.506599999999999</v>
      </c>
      <c r="ET20" s="163">
        <v>0</v>
      </c>
      <c r="EU20" s="163">
        <v>-14.15</v>
      </c>
      <c r="EV20" s="163">
        <v>102.7</v>
      </c>
      <c r="EW20" s="163">
        <v>14.935</v>
      </c>
      <c r="EX20" s="163">
        <v>-23.723400000000002</v>
      </c>
      <c r="EY20" s="163">
        <v>-35.004199999999997</v>
      </c>
      <c r="EZ20" s="163">
        <v>-34.466900000000003</v>
      </c>
      <c r="FA20" s="163">
        <v>9.0132999999999992</v>
      </c>
      <c r="FB20" s="163">
        <v>-68.533299999999997</v>
      </c>
      <c r="FC20" s="163">
        <v>32.2136</v>
      </c>
      <c r="FD20" s="163">
        <v>21.474399999999999</v>
      </c>
      <c r="FE20" s="163">
        <v>20.408300000000001</v>
      </c>
      <c r="FF20" s="164"/>
      <c r="FG20" s="163">
        <v>18.751300000000001</v>
      </c>
      <c r="FH20" s="163">
        <v>18.567399999999999</v>
      </c>
      <c r="FI20" s="163">
        <v>18.261900000000001</v>
      </c>
      <c r="FJ20" s="163">
        <v>97.794499999999999</v>
      </c>
      <c r="FK20" s="163">
        <v>97.124700000000004</v>
      </c>
      <c r="FL20" s="163">
        <v>-132.29050000000001</v>
      </c>
      <c r="FM20" s="163">
        <v>82.294899999999998</v>
      </c>
      <c r="FN20" s="163">
        <v>82.536699999999996</v>
      </c>
      <c r="FO20" s="163">
        <v>-112.0187</v>
      </c>
      <c r="FP20" s="163">
        <v>-113.12309999999999</v>
      </c>
      <c r="FQ20" s="163">
        <v>-18.228400000000001</v>
      </c>
      <c r="FR20" s="163">
        <v>-52.61</v>
      </c>
      <c r="FS20" s="163">
        <v>3.4821</v>
      </c>
      <c r="FT20" s="163">
        <v>0.7742</v>
      </c>
      <c r="FU20" s="163">
        <v>-1.34</v>
      </c>
      <c r="FV20" s="163">
        <v>15.56</v>
      </c>
      <c r="FW20" s="163">
        <v>-18.408000000000001</v>
      </c>
      <c r="FX20" s="164"/>
      <c r="FY20" s="164"/>
      <c r="FZ20" s="163">
        <v>4.0369999999999999</v>
      </c>
      <c r="GA20" s="164"/>
      <c r="GB20" s="163">
        <v>29.39</v>
      </c>
      <c r="GC20" s="163">
        <v>115.1784</v>
      </c>
      <c r="GD20" s="163">
        <v>110.402</v>
      </c>
      <c r="GE20" s="164"/>
      <c r="GF20" s="163">
        <v>77.584299999999999</v>
      </c>
      <c r="GG20" s="163">
        <v>20.8</v>
      </c>
      <c r="GH20" s="163">
        <v>-20.972100000000001</v>
      </c>
      <c r="GI20" s="163">
        <v>2.3591000000000002</v>
      </c>
      <c r="GJ20" s="163">
        <v>2.7986</v>
      </c>
      <c r="GK20" s="163">
        <v>1.3183</v>
      </c>
      <c r="GL20" s="164"/>
      <c r="GM20" s="164"/>
      <c r="GN20" s="163">
        <v>-14.06</v>
      </c>
      <c r="GO20" s="163">
        <v>-28.924299999999999</v>
      </c>
      <c r="GP20" s="163">
        <v>19.788599999999999</v>
      </c>
      <c r="GQ20" s="163">
        <v>30.526599999999998</v>
      </c>
      <c r="GR20" s="163">
        <v>59.535600000000002</v>
      </c>
      <c r="GS20" s="163">
        <v>60.481699999999996</v>
      </c>
      <c r="GT20" s="163">
        <v>-157.55760000000001</v>
      </c>
      <c r="GU20" s="163">
        <v>-17.8795</v>
      </c>
      <c r="GV20" s="163">
        <v>36.5672</v>
      </c>
      <c r="GW20" s="163">
        <v>-33.867100000000001</v>
      </c>
      <c r="GX20" s="163">
        <v>3.0173000000000001</v>
      </c>
      <c r="GY20" s="163">
        <v>5.1478999999999999</v>
      </c>
      <c r="GZ20" s="163">
        <v>4.8727999999999998</v>
      </c>
      <c r="HA20" s="164"/>
      <c r="HB20" s="163">
        <v>131.4726</v>
      </c>
      <c r="HC20" s="163">
        <v>131.0479</v>
      </c>
      <c r="HD20" s="163">
        <v>287.89999999999998</v>
      </c>
      <c r="HE20" s="163">
        <v>-286.75510000000003</v>
      </c>
      <c r="HF20" s="163">
        <v>-623.14890000000003</v>
      </c>
      <c r="HG20" s="163">
        <v>620.6816</v>
      </c>
      <c r="HH20" s="163">
        <v>511.5444</v>
      </c>
      <c r="HI20" s="163">
        <v>-126.0667</v>
      </c>
      <c r="HJ20" s="163">
        <v>-125.5204</v>
      </c>
      <c r="HK20" s="163">
        <v>-65.354900000000001</v>
      </c>
      <c r="HL20" s="163">
        <v>-59.3752</v>
      </c>
      <c r="HM20" s="163">
        <v>78.566000000000003</v>
      </c>
      <c r="HN20" s="163">
        <v>76.738</v>
      </c>
      <c r="HO20" s="163">
        <v>-98.389799999999994</v>
      </c>
      <c r="HP20" s="163">
        <v>-97.661799999999999</v>
      </c>
      <c r="HQ20" s="163">
        <v>41.454799999999999</v>
      </c>
      <c r="HR20" s="163">
        <v>41.2241</v>
      </c>
      <c r="HS20" s="163">
        <v>-31.4802</v>
      </c>
      <c r="HT20" s="163">
        <v>-31.662400000000002</v>
      </c>
      <c r="HU20" s="163">
        <v>82.14</v>
      </c>
      <c r="HV20" s="163">
        <v>80.98</v>
      </c>
      <c r="HW20" s="163">
        <v>9.6</v>
      </c>
      <c r="HX20" s="163">
        <v>10</v>
      </c>
      <c r="HY20" s="163">
        <v>21.9255</v>
      </c>
      <c r="HZ20" s="163">
        <v>41.68</v>
      </c>
      <c r="IA20" s="163">
        <v>-320.92930000000001</v>
      </c>
      <c r="IB20" s="163">
        <v>110.51049999999999</v>
      </c>
      <c r="IC20" s="163">
        <v>109.8292</v>
      </c>
      <c r="ID20" s="163">
        <v>16.8</v>
      </c>
      <c r="IE20" s="163">
        <v>-54.8</v>
      </c>
      <c r="IF20" s="163">
        <v>-39.5</v>
      </c>
      <c r="IG20" s="163">
        <v>-39.9</v>
      </c>
      <c r="IH20" s="164"/>
      <c r="II20" s="163">
        <v>1.0832999999999999</v>
      </c>
      <c r="IJ20" s="163">
        <v>-500.15039999999999</v>
      </c>
      <c r="IK20" s="163">
        <v>-142.2587</v>
      </c>
      <c r="IL20" s="163">
        <v>336.66969999999998</v>
      </c>
      <c r="IM20" s="163">
        <v>282.01</v>
      </c>
      <c r="IN20" s="163">
        <v>-13.8347</v>
      </c>
      <c r="IO20" s="163">
        <v>-275.82040000000001</v>
      </c>
      <c r="IP20" s="163">
        <v>275.43669999999997</v>
      </c>
      <c r="IQ20" s="163">
        <v>-159.20400000000001</v>
      </c>
      <c r="IR20" s="163">
        <v>-185.34719999999999</v>
      </c>
      <c r="IS20" s="163">
        <v>-271.31869999999998</v>
      </c>
      <c r="IT20" s="163">
        <v>52.458300000000001</v>
      </c>
      <c r="IU20" s="163">
        <v>51.1599</v>
      </c>
      <c r="IV20" s="163">
        <v>161.26920000000001</v>
      </c>
      <c r="IW20" s="163">
        <v>-321.76600000000002</v>
      </c>
      <c r="IX20" s="163">
        <v>190.16139999999999</v>
      </c>
      <c r="IY20" s="163">
        <v>-130.39410000000001</v>
      </c>
      <c r="IZ20" s="163">
        <v>135.49440000000001</v>
      </c>
      <c r="JA20" s="163">
        <v>-9.5431000000000008</v>
      </c>
      <c r="JB20" s="163">
        <v>23.45</v>
      </c>
      <c r="JC20" s="163">
        <v>10.8</v>
      </c>
      <c r="JD20" s="163">
        <v>1.4279999999999999</v>
      </c>
      <c r="JE20" s="163">
        <v>1.41</v>
      </c>
      <c r="JF20" s="163">
        <v>-10.8</v>
      </c>
      <c r="JG20" s="163">
        <v>-9.6</v>
      </c>
      <c r="JH20" s="164"/>
      <c r="JI20" s="163">
        <v>9.9931000000000001</v>
      </c>
      <c r="JJ20" s="163">
        <v>-28.416899999999998</v>
      </c>
      <c r="JK20" s="163">
        <v>-40.1389</v>
      </c>
      <c r="JL20" s="163">
        <v>31.7</v>
      </c>
      <c r="JM20" s="163">
        <v>53.945999999999998</v>
      </c>
      <c r="JN20" s="163">
        <v>55.106999999999999</v>
      </c>
      <c r="JO20" s="163">
        <v>11.0008</v>
      </c>
      <c r="JP20" s="164"/>
      <c r="JQ20" s="163">
        <v>51.892499999999998</v>
      </c>
      <c r="JR20" s="163">
        <v>50.069200000000002</v>
      </c>
      <c r="JS20" s="163">
        <v>50.288200000000003</v>
      </c>
      <c r="JT20" s="164"/>
      <c r="JU20" s="163">
        <v>57.8</v>
      </c>
      <c r="JV20" s="163">
        <v>22.558299999999999</v>
      </c>
      <c r="JW20" s="163">
        <v>5.8</v>
      </c>
      <c r="JX20" s="164"/>
      <c r="JY20" s="163">
        <v>-59.280900000000003</v>
      </c>
      <c r="JZ20" s="163">
        <v>83.501599999999996</v>
      </c>
      <c r="KA20" s="163">
        <v>67.761499999999998</v>
      </c>
      <c r="KB20" s="163">
        <v>-58.096699999999998</v>
      </c>
      <c r="KC20" s="163">
        <v>-82.257400000000004</v>
      </c>
      <c r="KD20" s="163">
        <v>57.739699999999999</v>
      </c>
      <c r="KE20" s="163">
        <v>23.895900000000001</v>
      </c>
      <c r="KF20" s="163">
        <v>-64.5</v>
      </c>
      <c r="KG20" s="163">
        <v>65.2</v>
      </c>
      <c r="KH20" s="163">
        <v>-104.6074</v>
      </c>
      <c r="KI20" s="163">
        <v>335.97469999999998</v>
      </c>
    </row>
    <row r="21" spans="1:295" ht="18" customHeight="1" x14ac:dyDescent="0.25">
      <c r="A21" s="158" t="s">
        <v>101</v>
      </c>
      <c r="B21" s="158" t="s">
        <v>798</v>
      </c>
      <c r="C21" s="162">
        <v>0</v>
      </c>
      <c r="D21" s="163">
        <v>14.8729</v>
      </c>
      <c r="E21" s="163">
        <v>-20.933199999999999</v>
      </c>
      <c r="F21" s="163">
        <v>9.1197999999999997</v>
      </c>
      <c r="G21" s="163">
        <v>22.3462</v>
      </c>
      <c r="H21" s="164"/>
      <c r="I21" s="163">
        <v>41.198900000000002</v>
      </c>
      <c r="J21" s="163">
        <v>-94.785300000000007</v>
      </c>
      <c r="K21" s="163">
        <v>48.415500000000002</v>
      </c>
      <c r="L21" s="163">
        <v>24.595199999999998</v>
      </c>
      <c r="M21" s="163">
        <v>24.318000000000001</v>
      </c>
      <c r="N21" s="163">
        <v>-13.32</v>
      </c>
      <c r="O21" s="163">
        <v>-26.039000000000001</v>
      </c>
      <c r="P21" s="164"/>
      <c r="Q21" s="163">
        <v>9.9359999999999999</v>
      </c>
      <c r="R21" s="163">
        <v>-22</v>
      </c>
      <c r="S21" s="163">
        <v>14.41</v>
      </c>
      <c r="T21" s="163">
        <v>58.816800000000001</v>
      </c>
      <c r="U21" s="163">
        <v>9.8277999999999999</v>
      </c>
      <c r="V21" s="163">
        <v>10.0563</v>
      </c>
      <c r="W21" s="163">
        <v>16.731400000000001</v>
      </c>
      <c r="X21" s="163">
        <v>17.709</v>
      </c>
      <c r="Y21" s="163">
        <v>2.0529999999999999</v>
      </c>
      <c r="Z21" s="163">
        <v>7.9169</v>
      </c>
      <c r="AA21" s="164"/>
      <c r="AB21" s="164"/>
      <c r="AC21" s="163">
        <v>-70.73</v>
      </c>
      <c r="AD21" s="163">
        <v>-70.84</v>
      </c>
      <c r="AE21" s="164"/>
      <c r="AF21" s="163">
        <v>13.32</v>
      </c>
      <c r="AG21" s="164"/>
      <c r="AH21" s="163">
        <v>7.3570000000000002</v>
      </c>
      <c r="AI21" s="163">
        <v>0.17100000000000001</v>
      </c>
      <c r="AJ21" s="162">
        <v>-56.52</v>
      </c>
      <c r="AK21" s="163">
        <v>-56.52</v>
      </c>
      <c r="AL21" s="163">
        <v>-63.22</v>
      </c>
      <c r="AM21" s="163">
        <v>57.02</v>
      </c>
      <c r="AN21" s="163">
        <v>57.13</v>
      </c>
      <c r="AO21" s="163">
        <v>9.3393999999999995</v>
      </c>
      <c r="AP21" s="163">
        <v>10.8498</v>
      </c>
      <c r="AQ21" s="163">
        <v>59.132300000000001</v>
      </c>
      <c r="AR21" s="163">
        <v>61.505000000000003</v>
      </c>
      <c r="AS21" s="163">
        <v>38.943100000000001</v>
      </c>
      <c r="AT21" s="163">
        <v>-71.096299999999999</v>
      </c>
      <c r="AU21" s="162">
        <v>0</v>
      </c>
      <c r="AV21" s="163">
        <v>30.8644</v>
      </c>
      <c r="AW21" s="163">
        <v>32.480899999999998</v>
      </c>
      <c r="AX21" s="163">
        <v>63.334000000000003</v>
      </c>
      <c r="AY21" s="163">
        <v>64.034400000000005</v>
      </c>
      <c r="AZ21" s="163">
        <v>-26.278300000000002</v>
      </c>
      <c r="BA21" s="163">
        <v>-27.6142</v>
      </c>
      <c r="BB21" s="163">
        <v>-314.57119999999998</v>
      </c>
      <c r="BC21" s="163">
        <v>-18.462900000000001</v>
      </c>
      <c r="BD21" s="163">
        <v>-12.3</v>
      </c>
      <c r="BE21" s="163">
        <v>-12.3</v>
      </c>
      <c r="BF21" s="163">
        <v>75.688199999999995</v>
      </c>
      <c r="BG21" s="164"/>
      <c r="BH21" s="163">
        <v>-4.4513999999999996</v>
      </c>
      <c r="BI21" s="164"/>
      <c r="BJ21" s="163">
        <v>-13.6568</v>
      </c>
      <c r="BK21" s="163">
        <v>4.9180999999999999</v>
      </c>
      <c r="BL21" s="164"/>
      <c r="BM21" s="163">
        <v>2.5827</v>
      </c>
      <c r="BN21" s="163">
        <v>352.7328</v>
      </c>
      <c r="BO21" s="163">
        <v>45.32</v>
      </c>
      <c r="BP21" s="163">
        <v>45.014800000000001</v>
      </c>
      <c r="BQ21" s="163">
        <v>-104.9335</v>
      </c>
      <c r="BR21" s="163">
        <v>418.93860000000001</v>
      </c>
      <c r="BS21" s="164"/>
      <c r="BT21" s="163">
        <v>-28.3261</v>
      </c>
      <c r="BU21" s="163">
        <v>29.661799999999999</v>
      </c>
      <c r="BV21" s="163">
        <v>71.573300000000003</v>
      </c>
      <c r="BW21" s="163">
        <v>20.68</v>
      </c>
      <c r="BX21" s="163">
        <v>20.11</v>
      </c>
      <c r="BY21" s="163">
        <v>47.36</v>
      </c>
      <c r="BZ21" s="163">
        <v>61.21</v>
      </c>
      <c r="CA21" s="163">
        <v>-101.26739999999999</v>
      </c>
      <c r="CB21" s="163">
        <v>-100.7316</v>
      </c>
      <c r="CC21" s="163">
        <v>163.76689999999999</v>
      </c>
      <c r="CD21" s="163">
        <v>166.4478</v>
      </c>
      <c r="CE21" s="164"/>
      <c r="CF21" s="163">
        <v>-43.561599999999999</v>
      </c>
      <c r="CG21" s="163">
        <v>-43.024700000000003</v>
      </c>
      <c r="CH21" s="163">
        <v>-6.7427999999999999</v>
      </c>
      <c r="CI21" s="163">
        <v>-57.333199999999998</v>
      </c>
      <c r="CJ21" s="164"/>
      <c r="CK21" s="164"/>
      <c r="CL21" s="163">
        <v>90.9</v>
      </c>
      <c r="CM21" s="163">
        <v>113</v>
      </c>
      <c r="CN21" s="163">
        <v>-13.58</v>
      </c>
      <c r="CO21" s="163">
        <v>53.884</v>
      </c>
      <c r="CP21" s="163">
        <v>52.669899999999998</v>
      </c>
      <c r="CQ21" s="163">
        <v>54.003399999999999</v>
      </c>
      <c r="CR21" s="163">
        <v>3.2328999999999999</v>
      </c>
      <c r="CS21" s="163">
        <v>2.4994999999999998</v>
      </c>
      <c r="CT21" s="163">
        <v>-21.724499999999999</v>
      </c>
      <c r="CU21" s="163">
        <v>-17.1889</v>
      </c>
      <c r="CV21" s="163">
        <v>-22.2974</v>
      </c>
      <c r="CW21" s="163">
        <v>11.452199999999999</v>
      </c>
      <c r="CX21" s="163">
        <v>63.85</v>
      </c>
      <c r="CY21" s="163">
        <v>42.13</v>
      </c>
      <c r="CZ21" s="163">
        <v>38.2104</v>
      </c>
      <c r="DA21" s="163">
        <v>36.332700000000003</v>
      </c>
      <c r="DB21" s="163">
        <v>27.156199999999998</v>
      </c>
      <c r="DC21" s="164"/>
      <c r="DD21" s="163">
        <v>57.193800000000003</v>
      </c>
      <c r="DE21" s="163">
        <v>56.601900000000001</v>
      </c>
      <c r="DF21" s="163">
        <v>-90.833799999999997</v>
      </c>
      <c r="DG21" s="164"/>
      <c r="DH21" s="163">
        <v>-14.9095</v>
      </c>
      <c r="DI21" s="163">
        <v>-67.8</v>
      </c>
      <c r="DJ21" s="163">
        <v>-68.2</v>
      </c>
      <c r="DK21" s="163">
        <v>26.512799999999999</v>
      </c>
      <c r="DL21" s="163">
        <v>44.833399999999997</v>
      </c>
      <c r="DM21" s="163">
        <v>43.691800000000001</v>
      </c>
      <c r="DN21" s="163">
        <v>63.299599999999998</v>
      </c>
      <c r="DO21" s="163">
        <v>44.72</v>
      </c>
      <c r="DP21" s="163">
        <v>-3.83</v>
      </c>
      <c r="DQ21" s="163">
        <v>57.644500000000001</v>
      </c>
      <c r="DR21" s="163">
        <v>91.365200000000002</v>
      </c>
      <c r="DS21" s="163">
        <v>-25.42</v>
      </c>
      <c r="DT21" s="163">
        <v>-25.72</v>
      </c>
      <c r="DU21" s="163">
        <v>94.6</v>
      </c>
      <c r="DV21" s="163">
        <v>56.93</v>
      </c>
      <c r="DW21" s="163">
        <v>89.781800000000004</v>
      </c>
      <c r="DX21" s="163">
        <v>88.854500000000002</v>
      </c>
      <c r="DY21" s="163">
        <v>-90.123999999999995</v>
      </c>
      <c r="DZ21" s="163">
        <v>-87.009100000000004</v>
      </c>
      <c r="EA21" s="163">
        <v>152.1113</v>
      </c>
      <c r="EB21" s="163">
        <v>107.3035</v>
      </c>
      <c r="EC21" s="163">
        <v>103.7657</v>
      </c>
      <c r="ED21" s="163">
        <v>105.64100000000001</v>
      </c>
      <c r="EE21" s="163">
        <v>75.242599999999996</v>
      </c>
      <c r="EF21" s="163">
        <v>59.136099999999999</v>
      </c>
      <c r="EG21" s="163">
        <v>-26.305</v>
      </c>
      <c r="EH21" s="163">
        <v>118.1707</v>
      </c>
      <c r="EI21" s="163">
        <v>106.791</v>
      </c>
      <c r="EJ21" s="164"/>
      <c r="EK21" s="163">
        <v>-36.313499999999998</v>
      </c>
      <c r="EL21" s="163">
        <v>-33.173999999999999</v>
      </c>
      <c r="EM21" s="163">
        <v>9.0090000000000003</v>
      </c>
      <c r="EN21" s="163">
        <v>9.4932999999999996</v>
      </c>
      <c r="EO21" s="163">
        <v>8.2126999999999999</v>
      </c>
      <c r="EP21" s="163">
        <v>144.44399999999999</v>
      </c>
      <c r="EQ21" s="163">
        <v>-95.945300000000003</v>
      </c>
      <c r="ER21" s="163">
        <v>-96.552599999999998</v>
      </c>
      <c r="ES21" s="163">
        <v>-21.1434</v>
      </c>
      <c r="ET21" s="163">
        <v>0</v>
      </c>
      <c r="EU21" s="163">
        <v>-17.95</v>
      </c>
      <c r="EV21" s="163">
        <v>90.6</v>
      </c>
      <c r="EW21" s="163">
        <v>16.0428</v>
      </c>
      <c r="EX21" s="163">
        <v>-49.619599999999998</v>
      </c>
      <c r="EY21" s="163">
        <v>-32.8459</v>
      </c>
      <c r="EZ21" s="163">
        <v>-31.861499999999999</v>
      </c>
      <c r="FA21" s="163">
        <v>7.6919000000000004</v>
      </c>
      <c r="FB21" s="163">
        <v>-58.288899999999998</v>
      </c>
      <c r="FC21" s="163">
        <v>29.898199999999999</v>
      </c>
      <c r="FD21" s="163">
        <v>20.980699999999999</v>
      </c>
      <c r="FE21" s="163">
        <v>20.579599999999999</v>
      </c>
      <c r="FF21" s="164"/>
      <c r="FG21" s="163">
        <v>19.4544</v>
      </c>
      <c r="FH21" s="163">
        <v>20.161899999999999</v>
      </c>
      <c r="FI21" s="163">
        <v>19.186499999999999</v>
      </c>
      <c r="FJ21" s="163">
        <v>101.8134</v>
      </c>
      <c r="FK21" s="163">
        <v>101.14360000000001</v>
      </c>
      <c r="FL21" s="163">
        <v>-139.15620000000001</v>
      </c>
      <c r="FM21" s="163">
        <v>92.433099999999996</v>
      </c>
      <c r="FN21" s="163">
        <v>92.159199999999998</v>
      </c>
      <c r="FO21" s="163">
        <v>-115.58410000000001</v>
      </c>
      <c r="FP21" s="163">
        <v>-115.2187</v>
      </c>
      <c r="FQ21" s="163">
        <v>-20.748000000000001</v>
      </c>
      <c r="FR21" s="163">
        <v>-54.15</v>
      </c>
      <c r="FS21" s="163">
        <v>3.57</v>
      </c>
      <c r="FT21" s="163">
        <v>0.63390000000000002</v>
      </c>
      <c r="FU21" s="163">
        <v>-1.42</v>
      </c>
      <c r="FV21" s="163">
        <v>14.93</v>
      </c>
      <c r="FW21" s="163">
        <v>-22.386099999999999</v>
      </c>
      <c r="FX21" s="164"/>
      <c r="FY21" s="163">
        <v>-15.736000000000001</v>
      </c>
      <c r="FZ21" s="163">
        <v>4.0549999999999997</v>
      </c>
      <c r="GA21" s="164"/>
      <c r="GB21" s="163">
        <v>27.11</v>
      </c>
      <c r="GC21" s="163">
        <v>118.3599</v>
      </c>
      <c r="GD21" s="163">
        <v>117.0939</v>
      </c>
      <c r="GE21" s="163">
        <v>13.03</v>
      </c>
      <c r="GF21" s="163">
        <v>75.049000000000007</v>
      </c>
      <c r="GG21" s="163">
        <v>19.3</v>
      </c>
      <c r="GH21" s="163">
        <v>-21.6755</v>
      </c>
      <c r="GI21" s="163">
        <v>2.4306999999999999</v>
      </c>
      <c r="GJ21" s="163">
        <v>2.7242999999999999</v>
      </c>
      <c r="GK21" s="163">
        <v>1.3680000000000001</v>
      </c>
      <c r="GL21" s="164"/>
      <c r="GM21" s="164"/>
      <c r="GN21" s="163">
        <v>-13.408300000000001</v>
      </c>
      <c r="GO21" s="163">
        <v>-29.896799999999999</v>
      </c>
      <c r="GP21" s="163">
        <v>19.052399999999999</v>
      </c>
      <c r="GQ21" s="163">
        <v>31.3339</v>
      </c>
      <c r="GR21" s="163">
        <v>56.811900000000001</v>
      </c>
      <c r="GS21" s="163">
        <v>58.1282</v>
      </c>
      <c r="GT21" s="163">
        <v>-156.7483</v>
      </c>
      <c r="GU21" s="163">
        <v>-18.446899999999999</v>
      </c>
      <c r="GV21" s="163">
        <v>36.912999999999997</v>
      </c>
      <c r="GW21" s="163">
        <v>-34.576700000000002</v>
      </c>
      <c r="GX21" s="164"/>
      <c r="GY21" s="163">
        <v>5.8118999999999996</v>
      </c>
      <c r="GZ21" s="163">
        <v>5.5069999999999997</v>
      </c>
      <c r="HA21" s="164"/>
      <c r="HB21" s="163">
        <v>121.02970000000001</v>
      </c>
      <c r="HC21" s="163">
        <v>121.9025</v>
      </c>
      <c r="HD21" s="163">
        <v>279.5</v>
      </c>
      <c r="HE21" s="163">
        <v>-283.14</v>
      </c>
      <c r="HF21" s="163">
        <v>-612.76289999999995</v>
      </c>
      <c r="HG21" s="163">
        <v>614.82960000000003</v>
      </c>
      <c r="HH21" s="163">
        <v>454.59890000000001</v>
      </c>
      <c r="HI21" s="163">
        <v>-116.0057</v>
      </c>
      <c r="HJ21" s="163">
        <v>-114.69750000000001</v>
      </c>
      <c r="HK21" s="163">
        <v>-67.662999999999997</v>
      </c>
      <c r="HL21" s="163">
        <v>-60.833199999999998</v>
      </c>
      <c r="HM21" s="163">
        <v>79.330699999999993</v>
      </c>
      <c r="HN21" s="163">
        <v>83.224100000000007</v>
      </c>
      <c r="HO21" s="164"/>
      <c r="HP21" s="164"/>
      <c r="HQ21" s="163">
        <v>36.2911</v>
      </c>
      <c r="HR21" s="163">
        <v>36.016500000000001</v>
      </c>
      <c r="HS21" s="163">
        <v>-26.3017</v>
      </c>
      <c r="HT21" s="163">
        <v>-26.937799999999999</v>
      </c>
      <c r="HU21" s="163">
        <v>76.180000000000007</v>
      </c>
      <c r="HV21" s="163">
        <v>75.13</v>
      </c>
      <c r="HW21" s="163">
        <v>10.6</v>
      </c>
      <c r="HX21" s="163">
        <v>10.6</v>
      </c>
      <c r="HY21" s="163">
        <v>21.987500000000001</v>
      </c>
      <c r="HZ21" s="163">
        <v>26</v>
      </c>
      <c r="IA21" s="163">
        <v>-312.70769999999999</v>
      </c>
      <c r="IB21" s="163">
        <v>103.2347</v>
      </c>
      <c r="IC21" s="163">
        <v>103.081</v>
      </c>
      <c r="ID21" s="163">
        <v>15.6</v>
      </c>
      <c r="IE21" s="163">
        <v>-54.6</v>
      </c>
      <c r="IF21" s="163">
        <v>-34.4</v>
      </c>
      <c r="IG21" s="163">
        <v>-34.700000000000003</v>
      </c>
      <c r="IH21" s="164"/>
      <c r="II21" s="164"/>
      <c r="IJ21" s="163">
        <v>-443.76870000000002</v>
      </c>
      <c r="IK21" s="163">
        <v>-81.237200000000001</v>
      </c>
      <c r="IL21" s="163">
        <v>294.60669999999999</v>
      </c>
      <c r="IM21" s="163">
        <v>248.81229999999999</v>
      </c>
      <c r="IN21" s="163">
        <v>4.718</v>
      </c>
      <c r="IO21" s="163">
        <v>-234.86490000000001</v>
      </c>
      <c r="IP21" s="163">
        <v>236.97640000000001</v>
      </c>
      <c r="IQ21" s="163">
        <v>-140.71199999999999</v>
      </c>
      <c r="IR21" s="163">
        <v>-156.29929999999999</v>
      </c>
      <c r="IS21" s="163">
        <v>-234.76589999999999</v>
      </c>
      <c r="IT21" s="163">
        <v>53.381799999999998</v>
      </c>
      <c r="IU21" s="163">
        <v>54.582000000000001</v>
      </c>
      <c r="IV21" s="163">
        <v>139.70330000000001</v>
      </c>
      <c r="IW21" s="163">
        <v>-285.47559999999999</v>
      </c>
      <c r="IX21" s="163">
        <v>159.67230000000001</v>
      </c>
      <c r="IY21" s="163">
        <v>-123.89709999999999</v>
      </c>
      <c r="IZ21" s="163">
        <v>124.9434</v>
      </c>
      <c r="JA21" s="163">
        <v>-9.3590999999999998</v>
      </c>
      <c r="JB21" s="163">
        <v>23.45</v>
      </c>
      <c r="JC21" s="163">
        <v>11.6</v>
      </c>
      <c r="JD21" s="163">
        <v>1.369</v>
      </c>
      <c r="JE21" s="163">
        <v>1.371</v>
      </c>
      <c r="JF21" s="163">
        <v>-11.12</v>
      </c>
      <c r="JG21" s="163">
        <v>-9.1199999999999992</v>
      </c>
      <c r="JH21" s="164"/>
      <c r="JI21" s="163">
        <v>8.7326999999999995</v>
      </c>
      <c r="JJ21" s="163">
        <v>-26.952000000000002</v>
      </c>
      <c r="JK21" s="163">
        <v>-39.992400000000004</v>
      </c>
      <c r="JL21" s="163">
        <v>31.1</v>
      </c>
      <c r="JM21" s="163">
        <v>53.789000000000001</v>
      </c>
      <c r="JN21" s="163">
        <v>53.921999999999997</v>
      </c>
      <c r="JO21" s="163">
        <v>11.0031</v>
      </c>
      <c r="JP21" s="164"/>
      <c r="JQ21" s="163">
        <v>51.939500000000002</v>
      </c>
      <c r="JR21" s="163">
        <v>53.171900000000001</v>
      </c>
      <c r="JS21" s="163">
        <v>52.696599999999997</v>
      </c>
      <c r="JT21" s="164"/>
      <c r="JU21" s="163">
        <v>54.2</v>
      </c>
      <c r="JV21" s="163">
        <v>21.963899999999999</v>
      </c>
      <c r="JW21" s="163">
        <v>5.94</v>
      </c>
      <c r="JX21" s="164"/>
      <c r="JY21" s="163">
        <v>-59.937199999999997</v>
      </c>
      <c r="JZ21" s="163">
        <v>84.563199999999995</v>
      </c>
      <c r="KA21" s="163">
        <v>69.192400000000006</v>
      </c>
      <c r="KB21" s="163">
        <v>-59.766500000000001</v>
      </c>
      <c r="KC21" s="163">
        <v>-81.877499999999998</v>
      </c>
      <c r="KD21" s="163">
        <v>59.630899999999997</v>
      </c>
      <c r="KE21" s="163">
        <v>22.314299999999999</v>
      </c>
      <c r="KF21" s="163">
        <v>-60</v>
      </c>
      <c r="KG21" s="163">
        <v>60.9</v>
      </c>
      <c r="KH21" s="163">
        <v>-155.46</v>
      </c>
      <c r="KI21" s="163">
        <v>371.56360000000001</v>
      </c>
    </row>
    <row r="22" spans="1:295" ht="18" customHeight="1" x14ac:dyDescent="0.25">
      <c r="A22" s="158" t="s">
        <v>101</v>
      </c>
      <c r="B22" s="158" t="s">
        <v>799</v>
      </c>
      <c r="C22" s="162">
        <v>0</v>
      </c>
      <c r="D22" s="163">
        <v>14.716100000000001</v>
      </c>
      <c r="E22" s="163">
        <v>-20.772500000000001</v>
      </c>
      <c r="F22" s="163">
        <v>8.7567000000000004</v>
      </c>
      <c r="G22" s="163">
        <v>21.558599999999998</v>
      </c>
      <c r="H22" s="164"/>
      <c r="I22" s="163">
        <v>40.787199999999999</v>
      </c>
      <c r="J22" s="163">
        <v>-93.141400000000004</v>
      </c>
      <c r="K22" s="163">
        <v>50.152700000000003</v>
      </c>
      <c r="L22" s="163">
        <v>25.1952</v>
      </c>
      <c r="M22" s="163">
        <v>24.703900000000001</v>
      </c>
      <c r="N22" s="163">
        <v>-13.32</v>
      </c>
      <c r="O22" s="163">
        <v>-30.548999999999999</v>
      </c>
      <c r="P22" s="163">
        <v>26.4</v>
      </c>
      <c r="Q22" s="163">
        <v>10.763999999999999</v>
      </c>
      <c r="R22" s="163">
        <v>-26.4</v>
      </c>
      <c r="S22" s="163">
        <v>14.105499999999999</v>
      </c>
      <c r="T22" s="163">
        <v>56.324800000000003</v>
      </c>
      <c r="U22" s="163">
        <v>11.087300000000001</v>
      </c>
      <c r="V22" s="163">
        <v>11.2598</v>
      </c>
      <c r="W22" s="163">
        <v>18.691199999999998</v>
      </c>
      <c r="X22" s="163">
        <v>17.454499999999999</v>
      </c>
      <c r="Y22" s="163">
        <v>5.3841000000000001</v>
      </c>
      <c r="Z22" s="163">
        <v>8.0631000000000004</v>
      </c>
      <c r="AA22" s="164"/>
      <c r="AB22" s="164"/>
      <c r="AC22" s="163">
        <v>-69.08</v>
      </c>
      <c r="AD22" s="163">
        <v>-69.099999999999994</v>
      </c>
      <c r="AE22" s="164"/>
      <c r="AF22" s="163">
        <v>13.32</v>
      </c>
      <c r="AG22" s="163">
        <v>28.6</v>
      </c>
      <c r="AH22" s="163">
        <v>7.702</v>
      </c>
      <c r="AI22" s="163">
        <v>0.17299999999999999</v>
      </c>
      <c r="AJ22" s="162">
        <v>-50.23</v>
      </c>
      <c r="AK22" s="163">
        <v>-50.23</v>
      </c>
      <c r="AL22" s="163">
        <v>-72.3</v>
      </c>
      <c r="AM22" s="163">
        <v>51.54</v>
      </c>
      <c r="AN22" s="163">
        <v>50.67</v>
      </c>
      <c r="AO22" s="163">
        <v>9.6997</v>
      </c>
      <c r="AP22" s="163">
        <v>11.180099999999999</v>
      </c>
      <c r="AQ22" s="163">
        <v>61.784700000000001</v>
      </c>
      <c r="AR22" s="163">
        <v>63.1526</v>
      </c>
      <c r="AS22" s="163">
        <v>42.104799999999997</v>
      </c>
      <c r="AT22" s="163">
        <v>-64.311700000000002</v>
      </c>
      <c r="AU22" s="162">
        <v>0</v>
      </c>
      <c r="AV22" s="163">
        <v>9.6267999999999994</v>
      </c>
      <c r="AW22" s="163">
        <v>7.8783000000000003</v>
      </c>
      <c r="AX22" s="163">
        <v>68.680800000000005</v>
      </c>
      <c r="AY22" s="163">
        <v>68.980400000000003</v>
      </c>
      <c r="AZ22" s="163">
        <v>-46.219000000000001</v>
      </c>
      <c r="BA22" s="163">
        <v>-49.527700000000003</v>
      </c>
      <c r="BB22" s="163">
        <v>-322.20370000000003</v>
      </c>
      <c r="BC22" s="163">
        <v>-19.6312</v>
      </c>
      <c r="BD22" s="163">
        <v>-12.2</v>
      </c>
      <c r="BE22" s="163">
        <v>-11.9</v>
      </c>
      <c r="BF22" s="163">
        <v>69.398700000000005</v>
      </c>
      <c r="BG22" s="163">
        <v>4.0243000000000002</v>
      </c>
      <c r="BH22" s="163">
        <v>-4.0711000000000004</v>
      </c>
      <c r="BI22" s="164"/>
      <c r="BJ22" s="163">
        <v>-19.440799999999999</v>
      </c>
      <c r="BK22" s="163">
        <v>5.4866999999999999</v>
      </c>
      <c r="BL22" s="164"/>
      <c r="BM22" s="163">
        <v>2.79</v>
      </c>
      <c r="BN22" s="163">
        <v>340.49489999999997</v>
      </c>
      <c r="BO22" s="163">
        <v>59.877299999999998</v>
      </c>
      <c r="BP22" s="163">
        <v>59.602600000000002</v>
      </c>
      <c r="BQ22" s="163">
        <v>-100.3646</v>
      </c>
      <c r="BR22" s="163">
        <v>451.80950000000001</v>
      </c>
      <c r="BS22" s="164"/>
      <c r="BT22" s="163">
        <v>-27.126000000000001</v>
      </c>
      <c r="BU22" s="163">
        <v>28.3703</v>
      </c>
      <c r="BV22" s="163">
        <v>74.8566</v>
      </c>
      <c r="BW22" s="163">
        <v>21.1</v>
      </c>
      <c r="BX22" s="163">
        <v>21.31</v>
      </c>
      <c r="BY22" s="163">
        <v>50.07</v>
      </c>
      <c r="BZ22" s="163">
        <v>62.37</v>
      </c>
      <c r="CA22" s="163">
        <v>-101.66930000000001</v>
      </c>
      <c r="CB22" s="163">
        <v>-101.26739999999999</v>
      </c>
      <c r="CC22" s="163">
        <v>162.2415</v>
      </c>
      <c r="CD22" s="163">
        <v>162.93639999999999</v>
      </c>
      <c r="CE22" s="164"/>
      <c r="CF22" s="163">
        <v>-44.580599999999997</v>
      </c>
      <c r="CG22" s="163">
        <v>-44.345999999999997</v>
      </c>
      <c r="CH22" s="163">
        <v>-3.4733999999999998</v>
      </c>
      <c r="CI22" s="163">
        <v>-54.464399999999998</v>
      </c>
      <c r="CJ22" s="164"/>
      <c r="CK22" s="164"/>
      <c r="CL22" s="163">
        <v>98.4</v>
      </c>
      <c r="CM22" s="163">
        <v>109.4</v>
      </c>
      <c r="CN22" s="163">
        <v>-13.88</v>
      </c>
      <c r="CO22" s="163">
        <v>57.5991</v>
      </c>
      <c r="CP22" s="163">
        <v>56.861499999999999</v>
      </c>
      <c r="CQ22" s="163">
        <v>56.383499999999998</v>
      </c>
      <c r="CR22" s="163">
        <v>10.4162</v>
      </c>
      <c r="CS22" s="163">
        <v>11.319100000000001</v>
      </c>
      <c r="CT22" s="163">
        <v>-20.578099999999999</v>
      </c>
      <c r="CU22" s="163">
        <v>-28.773499999999999</v>
      </c>
      <c r="CV22" s="163">
        <v>-21.2883</v>
      </c>
      <c r="CW22" s="163">
        <v>11.252599999999999</v>
      </c>
      <c r="CX22" s="163">
        <v>63.69</v>
      </c>
      <c r="CY22" s="163">
        <v>41.93</v>
      </c>
      <c r="CZ22" s="163">
        <v>41.0229</v>
      </c>
      <c r="DA22" s="163">
        <v>38.9694</v>
      </c>
      <c r="DB22" s="163">
        <v>28.1264</v>
      </c>
      <c r="DC22" s="164"/>
      <c r="DD22" s="163">
        <v>55.195999999999998</v>
      </c>
      <c r="DE22" s="163">
        <v>53.9724</v>
      </c>
      <c r="DF22" s="163">
        <v>-83.748099999999994</v>
      </c>
      <c r="DG22" s="164"/>
      <c r="DH22" s="163">
        <v>-15.3597</v>
      </c>
      <c r="DI22" s="163">
        <v>-73.2</v>
      </c>
      <c r="DJ22" s="163">
        <v>-73.099999999999994</v>
      </c>
      <c r="DK22" s="163">
        <v>26.084299999999999</v>
      </c>
      <c r="DL22" s="163">
        <v>51.864600000000003</v>
      </c>
      <c r="DM22" s="163">
        <v>46.979300000000002</v>
      </c>
      <c r="DN22" s="163">
        <v>72.674599999999998</v>
      </c>
      <c r="DO22" s="163">
        <v>51.29</v>
      </c>
      <c r="DP22" s="163">
        <v>-4.08</v>
      </c>
      <c r="DQ22" s="163">
        <v>54.25</v>
      </c>
      <c r="DR22" s="163">
        <v>83.972300000000004</v>
      </c>
      <c r="DS22" s="163">
        <v>-27.5</v>
      </c>
      <c r="DT22" s="163">
        <v>-27.79</v>
      </c>
      <c r="DU22" s="163">
        <v>107.69</v>
      </c>
      <c r="DV22" s="163">
        <v>58.7</v>
      </c>
      <c r="DW22" s="163">
        <v>84.018199999999993</v>
      </c>
      <c r="DX22" s="163">
        <v>82.2</v>
      </c>
      <c r="DY22" s="163">
        <v>-90.533000000000001</v>
      </c>
      <c r="DZ22" s="163">
        <v>-89.245500000000007</v>
      </c>
      <c r="EA22" s="163">
        <v>158.71700000000001</v>
      </c>
      <c r="EB22" s="163">
        <v>112.4817</v>
      </c>
      <c r="EC22" s="163">
        <v>109.1456</v>
      </c>
      <c r="ED22" s="163">
        <v>111.3874</v>
      </c>
      <c r="EE22" s="163">
        <v>66.759299999999996</v>
      </c>
      <c r="EF22" s="163">
        <v>50.231099999999998</v>
      </c>
      <c r="EG22" s="163">
        <v>-25.582000000000001</v>
      </c>
      <c r="EH22" s="163">
        <v>110.173</v>
      </c>
      <c r="EI22" s="163">
        <v>-21.207999999999998</v>
      </c>
      <c r="EJ22" s="164"/>
      <c r="EK22" s="163">
        <v>-35.720500000000001</v>
      </c>
      <c r="EL22" s="163">
        <v>-32.841200000000001</v>
      </c>
      <c r="EM22" s="163">
        <v>13.3385</v>
      </c>
      <c r="EN22" s="163">
        <v>-5.6418999999999997</v>
      </c>
      <c r="EO22" s="163">
        <v>-5.8632999999999997</v>
      </c>
      <c r="EP22" s="163">
        <v>176.7</v>
      </c>
      <c r="EQ22" s="163">
        <v>-98.424099999999996</v>
      </c>
      <c r="ER22" s="163">
        <v>-100.5442</v>
      </c>
      <c r="ES22" s="163">
        <v>-11.1973</v>
      </c>
      <c r="ET22" s="163">
        <v>0</v>
      </c>
      <c r="EU22" s="163">
        <v>-15.37</v>
      </c>
      <c r="EV22" s="163">
        <v>118.6</v>
      </c>
      <c r="EW22" s="163">
        <v>12.496</v>
      </c>
      <c r="EX22" s="163">
        <v>-62.094099999999997</v>
      </c>
      <c r="EY22" s="163">
        <v>-33.868400000000001</v>
      </c>
      <c r="EZ22" s="163">
        <v>-33.067799999999998</v>
      </c>
      <c r="FA22" s="163">
        <v>8.99</v>
      </c>
      <c r="FB22" s="163">
        <v>-45.449199999999998</v>
      </c>
      <c r="FC22" s="163">
        <v>14.7258</v>
      </c>
      <c r="FD22" s="163">
        <v>20.734100000000002</v>
      </c>
      <c r="FE22" s="163">
        <v>20.6539</v>
      </c>
      <c r="FF22" s="164"/>
      <c r="FG22" s="163">
        <v>19.523700000000002</v>
      </c>
      <c r="FH22" s="163">
        <v>20.2181</v>
      </c>
      <c r="FI22" s="163">
        <v>19.642900000000001</v>
      </c>
      <c r="FJ22" s="163">
        <v>101.4785</v>
      </c>
      <c r="FK22" s="163">
        <v>101.3111</v>
      </c>
      <c r="FL22" s="163">
        <v>-109.5164</v>
      </c>
      <c r="FM22" s="163">
        <v>93.4054</v>
      </c>
      <c r="FN22" s="163">
        <v>92.959100000000007</v>
      </c>
      <c r="FO22" s="163">
        <v>-85.870699999999999</v>
      </c>
      <c r="FP22" s="163">
        <v>-82.782600000000002</v>
      </c>
      <c r="FQ22" s="163">
        <v>-19.041399999999999</v>
      </c>
      <c r="FR22" s="163">
        <v>-48.26</v>
      </c>
      <c r="FS22" s="163">
        <v>3.5724</v>
      </c>
      <c r="FT22" s="163">
        <v>0.66930000000000001</v>
      </c>
      <c r="FU22" s="163">
        <v>-1.41</v>
      </c>
      <c r="FV22" s="163">
        <v>13.18</v>
      </c>
      <c r="FW22" s="163">
        <v>-18.663499999999999</v>
      </c>
      <c r="FX22" s="164"/>
      <c r="FY22" s="164"/>
      <c r="FZ22" s="163">
        <v>4.0869999999999997</v>
      </c>
      <c r="GA22" s="164"/>
      <c r="GB22" s="163">
        <v>25.59</v>
      </c>
      <c r="GC22" s="163">
        <v>84.056100000000001</v>
      </c>
      <c r="GD22" s="163">
        <v>90.259299999999996</v>
      </c>
      <c r="GE22" s="164"/>
      <c r="GF22" s="163">
        <v>71.040700000000001</v>
      </c>
      <c r="GG22" s="163">
        <v>18.8</v>
      </c>
      <c r="GH22" s="163">
        <v>-21.456600000000002</v>
      </c>
      <c r="GI22" s="163">
        <v>2.0407999999999999</v>
      </c>
      <c r="GJ22" s="163">
        <v>2.3544999999999998</v>
      </c>
      <c r="GK22" s="163">
        <v>1.4408000000000001</v>
      </c>
      <c r="GL22" s="164"/>
      <c r="GM22" s="164"/>
      <c r="GN22" s="163">
        <v>-12.423400000000001</v>
      </c>
      <c r="GO22" s="163">
        <v>-30.994299999999999</v>
      </c>
      <c r="GP22" s="163">
        <v>18.706600000000002</v>
      </c>
      <c r="GQ22" s="163">
        <v>31.977499999999999</v>
      </c>
      <c r="GR22" s="163">
        <v>56.273400000000002</v>
      </c>
      <c r="GS22" s="163">
        <v>59.168999999999997</v>
      </c>
      <c r="GT22" s="163">
        <v>-145.3631</v>
      </c>
      <c r="GU22" s="163">
        <v>-19.8705</v>
      </c>
      <c r="GV22" s="163">
        <v>37.8123</v>
      </c>
      <c r="GW22" s="163">
        <v>-38.496600000000001</v>
      </c>
      <c r="GX22" s="164"/>
      <c r="GY22" s="163">
        <v>6.5834999999999999</v>
      </c>
      <c r="GZ22" s="163">
        <v>6.3085000000000004</v>
      </c>
      <c r="HA22" s="164"/>
      <c r="HB22" s="163">
        <v>93.347099999999998</v>
      </c>
      <c r="HC22" s="163">
        <v>93.402699999999996</v>
      </c>
      <c r="HD22" s="163">
        <v>282.89999999999998</v>
      </c>
      <c r="HE22" s="163">
        <v>-280.93729999999999</v>
      </c>
      <c r="HF22" s="163">
        <v>-583.72379999999998</v>
      </c>
      <c r="HG22" s="163">
        <v>585.89679999999998</v>
      </c>
      <c r="HH22" s="163">
        <v>345.56740000000002</v>
      </c>
      <c r="HI22" s="163">
        <v>-91.917699999999996</v>
      </c>
      <c r="HJ22" s="163">
        <v>-88.999099999999999</v>
      </c>
      <c r="HK22" s="163">
        <v>-68.396799999999999</v>
      </c>
      <c r="HL22" s="163">
        <v>-61.804000000000002</v>
      </c>
      <c r="HM22" s="163">
        <v>80.554100000000005</v>
      </c>
      <c r="HN22" s="163">
        <v>78.663300000000007</v>
      </c>
      <c r="HO22" s="163">
        <v>-77.669799999999995</v>
      </c>
      <c r="HP22" s="163">
        <v>-79.390699999999995</v>
      </c>
      <c r="HQ22" s="163">
        <v>27.2822</v>
      </c>
      <c r="HR22" s="163">
        <v>26.667000000000002</v>
      </c>
      <c r="HS22" s="163">
        <v>-16.0549</v>
      </c>
      <c r="HT22" s="163">
        <v>-15.6219</v>
      </c>
      <c r="HU22" s="163">
        <v>46.18</v>
      </c>
      <c r="HV22" s="163">
        <v>45.88</v>
      </c>
      <c r="HW22" s="163">
        <v>8.6</v>
      </c>
      <c r="HX22" s="163">
        <v>8.6999999999999993</v>
      </c>
      <c r="HY22" s="163">
        <v>21.329499999999999</v>
      </c>
      <c r="HZ22" s="163">
        <v>0</v>
      </c>
      <c r="IA22" s="163">
        <v>-303.18920000000003</v>
      </c>
      <c r="IB22" s="163">
        <v>94.486800000000002</v>
      </c>
      <c r="IC22" s="163">
        <v>93.733800000000002</v>
      </c>
      <c r="ID22" s="163">
        <v>16.2</v>
      </c>
      <c r="IE22" s="163">
        <v>-52.5</v>
      </c>
      <c r="IF22" s="163">
        <v>-25.2</v>
      </c>
      <c r="IG22" s="163">
        <v>-25.2</v>
      </c>
      <c r="IH22" s="163">
        <v>1.2822</v>
      </c>
      <c r="II22" s="163">
        <v>1.1922999999999999</v>
      </c>
      <c r="IJ22" s="163">
        <v>-334.62520000000001</v>
      </c>
      <c r="IK22" s="163">
        <v>45.804400000000001</v>
      </c>
      <c r="IL22" s="163">
        <v>150.2217</v>
      </c>
      <c r="IM22" s="163">
        <v>122.6117</v>
      </c>
      <c r="IN22" s="163">
        <v>-9.9582999999999995</v>
      </c>
      <c r="IO22" s="163">
        <v>-120.22410000000001</v>
      </c>
      <c r="IP22" s="163">
        <v>112.39579999999999</v>
      </c>
      <c r="IQ22" s="163">
        <v>-138.38910000000001</v>
      </c>
      <c r="IR22" s="163">
        <v>-68.705500000000001</v>
      </c>
      <c r="IS22" s="163">
        <v>-110.63509999999999</v>
      </c>
      <c r="IT22" s="163">
        <v>83.122</v>
      </c>
      <c r="IU22" s="163">
        <v>82.953400000000002</v>
      </c>
      <c r="IV22" s="163">
        <v>141.56219999999999</v>
      </c>
      <c r="IW22" s="163">
        <v>-142.2877</v>
      </c>
      <c r="IX22" s="163">
        <v>70.135199999999998</v>
      </c>
      <c r="IY22" s="163">
        <v>-70.849199999999996</v>
      </c>
      <c r="IZ22" s="163">
        <v>70.8215</v>
      </c>
      <c r="JA22" s="163">
        <v>-8.5434000000000001</v>
      </c>
      <c r="JB22" s="163">
        <v>23.45</v>
      </c>
      <c r="JC22" s="163">
        <v>12.88</v>
      </c>
      <c r="JD22" s="163">
        <v>1.222</v>
      </c>
      <c r="JE22" s="163">
        <v>1.2170000000000001</v>
      </c>
      <c r="JF22" s="163">
        <v>-12.56</v>
      </c>
      <c r="JG22" s="163">
        <v>-7.36</v>
      </c>
      <c r="JH22" s="164"/>
      <c r="JI22" s="163">
        <v>8.0002999999999993</v>
      </c>
      <c r="JJ22" s="163">
        <v>-22.322399999999998</v>
      </c>
      <c r="JK22" s="163">
        <v>-39.668900000000001</v>
      </c>
      <c r="JL22" s="163">
        <v>26.8</v>
      </c>
      <c r="JM22" s="163">
        <v>50.460999999999999</v>
      </c>
      <c r="JN22" s="163">
        <v>51.218000000000004</v>
      </c>
      <c r="JO22" s="163">
        <v>11.008800000000001</v>
      </c>
      <c r="JP22" s="164"/>
      <c r="JQ22" s="163">
        <v>49.381700000000002</v>
      </c>
      <c r="JR22" s="163">
        <v>51.821100000000001</v>
      </c>
      <c r="JS22" s="163">
        <v>51.78</v>
      </c>
      <c r="JT22" s="164"/>
      <c r="JU22" s="163">
        <v>52.4</v>
      </c>
      <c r="JV22" s="163">
        <v>19.796900000000001</v>
      </c>
      <c r="JW22" s="163">
        <v>6.18</v>
      </c>
      <c r="JX22" s="164"/>
      <c r="JY22" s="163">
        <v>-62.348199999999999</v>
      </c>
      <c r="JZ22" s="163">
        <v>85.080200000000005</v>
      </c>
      <c r="KA22" s="163">
        <v>69.153800000000004</v>
      </c>
      <c r="KB22" s="163">
        <v>-60.9619</v>
      </c>
      <c r="KC22" s="163">
        <v>-83.272800000000004</v>
      </c>
      <c r="KD22" s="163">
        <v>61.040700000000001</v>
      </c>
      <c r="KE22" s="163">
        <v>22.812000000000001</v>
      </c>
      <c r="KF22" s="163">
        <v>-57</v>
      </c>
      <c r="KG22" s="163">
        <v>57.1</v>
      </c>
      <c r="KH22" s="163">
        <v>-240.33510000000001</v>
      </c>
      <c r="KI22" s="163">
        <v>443.85379999999998</v>
      </c>
    </row>
    <row r="23" spans="1:295" ht="18" customHeight="1" x14ac:dyDescent="0.25">
      <c r="A23" s="158" t="s">
        <v>101</v>
      </c>
      <c r="B23" s="158" t="s">
        <v>800</v>
      </c>
      <c r="C23" s="162">
        <v>0</v>
      </c>
      <c r="D23" s="163">
        <v>15.3819</v>
      </c>
      <c r="E23" s="163">
        <v>-21.589300000000001</v>
      </c>
      <c r="F23" s="163">
        <v>8.9695</v>
      </c>
      <c r="G23" s="163">
        <v>31.956900000000001</v>
      </c>
      <c r="H23" s="164"/>
      <c r="I23" s="163">
        <v>43.5578</v>
      </c>
      <c r="J23" s="163">
        <v>-102.82510000000001</v>
      </c>
      <c r="K23" s="163">
        <v>54.015300000000003</v>
      </c>
      <c r="L23" s="163">
        <v>27.629200000000001</v>
      </c>
      <c r="M23" s="163">
        <v>26.824300000000001</v>
      </c>
      <c r="N23" s="163">
        <v>-15.54</v>
      </c>
      <c r="O23" s="163">
        <v>-36.085999999999999</v>
      </c>
      <c r="P23" s="163">
        <v>30.8</v>
      </c>
      <c r="Q23" s="163">
        <v>11.592000000000001</v>
      </c>
      <c r="R23" s="163">
        <v>-30.8</v>
      </c>
      <c r="S23" s="163">
        <v>13.777799999999999</v>
      </c>
      <c r="T23" s="163">
        <v>62.0762</v>
      </c>
      <c r="U23" s="163">
        <v>12.642799999999999</v>
      </c>
      <c r="V23" s="163">
        <v>12.7803</v>
      </c>
      <c r="W23" s="163">
        <v>20.470199999999998</v>
      </c>
      <c r="X23" s="163">
        <v>17.2864</v>
      </c>
      <c r="Y23" s="163">
        <v>5.9478</v>
      </c>
      <c r="Z23" s="163">
        <v>8.0418000000000003</v>
      </c>
      <c r="AA23" s="164"/>
      <c r="AB23" s="164"/>
      <c r="AC23" s="163">
        <v>-71.760000000000005</v>
      </c>
      <c r="AD23" s="163">
        <v>-71.47</v>
      </c>
      <c r="AE23" s="164"/>
      <c r="AF23" s="163">
        <v>15.54</v>
      </c>
      <c r="AG23" s="163">
        <v>35.200000000000003</v>
      </c>
      <c r="AH23" s="163">
        <v>8.7850000000000001</v>
      </c>
      <c r="AI23" s="163">
        <v>0.17499999999999999</v>
      </c>
      <c r="AJ23" s="162">
        <v>-50.59</v>
      </c>
      <c r="AK23" s="163">
        <v>-50.59</v>
      </c>
      <c r="AL23" s="163">
        <v>-76.930000000000007</v>
      </c>
      <c r="AM23" s="163">
        <v>50.9</v>
      </c>
      <c r="AN23" s="163">
        <v>50.76</v>
      </c>
      <c r="AO23" s="163">
        <v>10.8499</v>
      </c>
      <c r="AP23" s="163">
        <v>10.550800000000001</v>
      </c>
      <c r="AQ23" s="163">
        <v>63.133400000000002</v>
      </c>
      <c r="AR23" s="163">
        <v>65.435100000000006</v>
      </c>
      <c r="AS23" s="163">
        <v>46.925600000000003</v>
      </c>
      <c r="AT23" s="163">
        <v>-65.606700000000004</v>
      </c>
      <c r="AU23" s="162">
        <v>0</v>
      </c>
      <c r="AV23" s="163">
        <v>8.5493000000000006</v>
      </c>
      <c r="AW23" s="163">
        <v>8.2365999999999993</v>
      </c>
      <c r="AX23" s="163">
        <v>72.805099999999996</v>
      </c>
      <c r="AY23" s="163">
        <v>74.088099999999997</v>
      </c>
      <c r="AZ23" s="163">
        <v>-40.777500000000003</v>
      </c>
      <c r="BA23" s="163">
        <v>-43.854599999999998</v>
      </c>
      <c r="BB23" s="163">
        <v>-356.7013</v>
      </c>
      <c r="BC23" s="163">
        <v>-17.972000000000001</v>
      </c>
      <c r="BD23" s="163">
        <v>-12.8</v>
      </c>
      <c r="BE23" s="163">
        <v>-12.7</v>
      </c>
      <c r="BF23" s="163">
        <v>70.442700000000002</v>
      </c>
      <c r="BG23" s="163">
        <v>3.6187999999999998</v>
      </c>
      <c r="BH23" s="163">
        <v>-4.5213999999999999</v>
      </c>
      <c r="BI23" s="164"/>
      <c r="BJ23" s="163">
        <v>-26.406700000000001</v>
      </c>
      <c r="BK23" s="163">
        <v>6.9749999999999996</v>
      </c>
      <c r="BL23" s="163">
        <v>5.7567000000000004</v>
      </c>
      <c r="BM23" s="163">
        <v>3.8574000000000002</v>
      </c>
      <c r="BN23" s="163">
        <v>390.69779999999997</v>
      </c>
      <c r="BO23" s="163">
        <v>78.7988</v>
      </c>
      <c r="BP23" s="163">
        <v>78.371499999999997</v>
      </c>
      <c r="BQ23" s="163">
        <v>-132.08580000000001</v>
      </c>
      <c r="BR23" s="163">
        <v>517.04960000000005</v>
      </c>
      <c r="BS23" s="164"/>
      <c r="BT23" s="163">
        <v>-31.2121</v>
      </c>
      <c r="BU23" s="163">
        <v>32.385599999999997</v>
      </c>
      <c r="BV23" s="163">
        <v>82.540899999999993</v>
      </c>
      <c r="BW23" s="163">
        <v>23.46</v>
      </c>
      <c r="BX23" s="163">
        <v>23.69</v>
      </c>
      <c r="BY23" s="163">
        <v>53.53</v>
      </c>
      <c r="BZ23" s="163">
        <v>66.540000000000006</v>
      </c>
      <c r="CA23" s="163">
        <v>-100.7316</v>
      </c>
      <c r="CB23" s="163">
        <v>-99.793899999999994</v>
      </c>
      <c r="CC23" s="163">
        <v>163.38659999999999</v>
      </c>
      <c r="CD23" s="163">
        <v>162.95580000000001</v>
      </c>
      <c r="CE23" s="164"/>
      <c r="CF23" s="163">
        <v>-55.0167</v>
      </c>
      <c r="CG23" s="163">
        <v>-55.2699</v>
      </c>
      <c r="CH23" s="163">
        <v>0.81840000000000002</v>
      </c>
      <c r="CI23" s="163">
        <v>-61.966099999999997</v>
      </c>
      <c r="CJ23" s="164"/>
      <c r="CK23" s="164"/>
      <c r="CL23" s="163">
        <v>101.1</v>
      </c>
      <c r="CM23" s="163">
        <v>124.7</v>
      </c>
      <c r="CN23" s="163">
        <v>-14.85</v>
      </c>
      <c r="CO23" s="163">
        <v>55.888599999999997</v>
      </c>
      <c r="CP23" s="163">
        <v>54.820700000000002</v>
      </c>
      <c r="CQ23" s="163">
        <v>54.402999999999999</v>
      </c>
      <c r="CR23" s="163">
        <v>12.3095</v>
      </c>
      <c r="CS23" s="163">
        <v>12.9046</v>
      </c>
      <c r="CT23" s="163">
        <v>-10.589499999999999</v>
      </c>
      <c r="CU23" s="163">
        <v>-44.496000000000002</v>
      </c>
      <c r="CV23" s="163">
        <v>-10.656499999999999</v>
      </c>
      <c r="CW23" s="163">
        <v>11.456899999999999</v>
      </c>
      <c r="CX23" s="163">
        <v>73.790000000000006</v>
      </c>
      <c r="CY23" s="163">
        <v>48.81</v>
      </c>
      <c r="CZ23" s="163">
        <v>45.7104</v>
      </c>
      <c r="DA23" s="163">
        <v>43.363999999999997</v>
      </c>
      <c r="DB23" s="163">
        <v>30.305599999999998</v>
      </c>
      <c r="DC23" s="164"/>
      <c r="DD23" s="163">
        <v>62.685099999999998</v>
      </c>
      <c r="DE23" s="163">
        <v>61.5488</v>
      </c>
      <c r="DF23" s="163">
        <v>-97.884100000000004</v>
      </c>
      <c r="DG23" s="164"/>
      <c r="DH23" s="163">
        <v>-16.508099999999999</v>
      </c>
      <c r="DI23" s="163">
        <v>-80.3</v>
      </c>
      <c r="DJ23" s="163">
        <v>-80.599999999999994</v>
      </c>
      <c r="DK23" s="163">
        <v>27.413599999999999</v>
      </c>
      <c r="DL23" s="163">
        <v>59.774799999999999</v>
      </c>
      <c r="DM23" s="163">
        <v>56.372199999999999</v>
      </c>
      <c r="DN23" s="163">
        <v>84.393299999999996</v>
      </c>
      <c r="DO23" s="163">
        <v>59.39</v>
      </c>
      <c r="DP23" s="163">
        <v>-6.09</v>
      </c>
      <c r="DQ23" s="163">
        <v>52.994500000000002</v>
      </c>
      <c r="DR23" s="163">
        <v>97.290499999999994</v>
      </c>
      <c r="DS23" s="163">
        <v>-29.33</v>
      </c>
      <c r="DT23" s="163">
        <v>-29.83</v>
      </c>
      <c r="DU23" s="163">
        <v>109.47</v>
      </c>
      <c r="DV23" s="163">
        <v>61.91</v>
      </c>
      <c r="DW23" s="163">
        <v>98.4</v>
      </c>
      <c r="DX23" s="163">
        <v>95.981800000000007</v>
      </c>
      <c r="DY23" s="163">
        <v>-88.366399999999999</v>
      </c>
      <c r="DZ23" s="163">
        <v>-85.345500000000001</v>
      </c>
      <c r="EA23" s="163">
        <v>179.6456</v>
      </c>
      <c r="EB23" s="163">
        <v>132.76320000000001</v>
      </c>
      <c r="EC23" s="163">
        <v>128.42439999999999</v>
      </c>
      <c r="ED23" s="163">
        <v>130.9513</v>
      </c>
      <c r="EE23" s="163">
        <v>64.184799999999996</v>
      </c>
      <c r="EF23" s="163">
        <v>48.192500000000003</v>
      </c>
      <c r="EG23" s="163">
        <v>-24.614000000000001</v>
      </c>
      <c r="EH23" s="163">
        <v>144.15459999999999</v>
      </c>
      <c r="EI23" s="163">
        <v>-104.8389</v>
      </c>
      <c r="EJ23" s="164"/>
      <c r="EK23" s="163">
        <v>-36.192399999999999</v>
      </c>
      <c r="EL23" s="163">
        <v>-33.408000000000001</v>
      </c>
      <c r="EM23" s="163">
        <v>12.536199999999999</v>
      </c>
      <c r="EN23" s="163">
        <v>-9.2771000000000008</v>
      </c>
      <c r="EO23" s="163">
        <v>-8.1776999999999997</v>
      </c>
      <c r="EP23" s="163">
        <v>175.16399999999999</v>
      </c>
      <c r="EQ23" s="163">
        <v>-100.66500000000001</v>
      </c>
      <c r="ER23" s="163">
        <v>-102.404</v>
      </c>
      <c r="ES23" s="163">
        <v>-11.921200000000001</v>
      </c>
      <c r="ET23" s="163">
        <v>17.71</v>
      </c>
      <c r="EU23" s="163">
        <v>-19.57</v>
      </c>
      <c r="EV23" s="163">
        <v>105.9</v>
      </c>
      <c r="EW23" s="163">
        <v>13.538</v>
      </c>
      <c r="EX23" s="163">
        <v>-74.376199999999997</v>
      </c>
      <c r="EY23" s="163">
        <v>-34.514400000000002</v>
      </c>
      <c r="EZ23" s="163">
        <v>-33.558799999999998</v>
      </c>
      <c r="FA23" s="163">
        <v>9.5455000000000005</v>
      </c>
      <c r="FB23" s="163">
        <v>-45.939399999999999</v>
      </c>
      <c r="FC23" s="163">
        <v>10.8278</v>
      </c>
      <c r="FD23" s="163">
        <v>20.0871</v>
      </c>
      <c r="FE23" s="163">
        <v>19.8003</v>
      </c>
      <c r="FF23" s="164"/>
      <c r="FG23" s="163">
        <v>17.952300000000001</v>
      </c>
      <c r="FH23" s="163">
        <v>18.341100000000001</v>
      </c>
      <c r="FI23" s="163">
        <v>17.855499999999999</v>
      </c>
      <c r="FJ23" s="163">
        <v>101.4785</v>
      </c>
      <c r="FK23" s="163">
        <v>100.4738</v>
      </c>
      <c r="FL23" s="163">
        <v>-77.867199999999997</v>
      </c>
      <c r="FM23" s="163">
        <v>91.245599999999996</v>
      </c>
      <c r="FN23" s="163">
        <v>91.962900000000005</v>
      </c>
      <c r="FO23" s="163">
        <v>-62.424100000000003</v>
      </c>
      <c r="FP23" s="163">
        <v>-57.015099999999997</v>
      </c>
      <c r="FQ23" s="163">
        <v>-14.947100000000001</v>
      </c>
      <c r="FR23" s="163">
        <v>-44.49</v>
      </c>
      <c r="FS23" s="163">
        <v>3.5724</v>
      </c>
      <c r="FT23" s="163">
        <v>0.78280000000000005</v>
      </c>
      <c r="FU23" s="163">
        <v>-1.39</v>
      </c>
      <c r="FV23" s="163">
        <v>13.07</v>
      </c>
      <c r="FW23" s="163">
        <v>-15.504300000000001</v>
      </c>
      <c r="FX23" s="164"/>
      <c r="FY23" s="163">
        <v>-15.404999999999999</v>
      </c>
      <c r="FZ23" s="163">
        <v>3.9020000000000001</v>
      </c>
      <c r="GA23" s="164"/>
      <c r="GB23" s="163">
        <v>26</v>
      </c>
      <c r="GC23" s="163">
        <v>59.453600000000002</v>
      </c>
      <c r="GD23" s="163">
        <v>62.200099999999999</v>
      </c>
      <c r="GE23" s="163">
        <v>14.61</v>
      </c>
      <c r="GF23" s="163">
        <v>70.359800000000007</v>
      </c>
      <c r="GG23" s="163">
        <v>18.2</v>
      </c>
      <c r="GH23" s="163">
        <v>-23.110399999999998</v>
      </c>
      <c r="GI23" s="163">
        <v>2.0655999999999999</v>
      </c>
      <c r="GJ23" s="163">
        <v>2.2624</v>
      </c>
      <c r="GK23" s="163">
        <v>1.5799000000000001</v>
      </c>
      <c r="GL23" s="164"/>
      <c r="GM23" s="164"/>
      <c r="GN23" s="164"/>
      <c r="GO23" s="163">
        <v>-33.813400000000001</v>
      </c>
      <c r="GP23" s="163">
        <v>18.983599999999999</v>
      </c>
      <c r="GQ23" s="163">
        <v>35.552900000000001</v>
      </c>
      <c r="GR23" s="163">
        <v>60.982799999999997</v>
      </c>
      <c r="GS23" s="163">
        <v>60.520800000000001</v>
      </c>
      <c r="GT23" s="163">
        <v>-147.9469</v>
      </c>
      <c r="GU23" s="163">
        <v>-23.0594</v>
      </c>
      <c r="GV23" s="163">
        <v>38.816600000000001</v>
      </c>
      <c r="GW23" s="163">
        <v>-45.176900000000003</v>
      </c>
      <c r="GX23" s="163">
        <v>2.7646999999999999</v>
      </c>
      <c r="GY23" s="163">
        <v>7.8433000000000002</v>
      </c>
      <c r="GZ23" s="163">
        <v>7.5426000000000002</v>
      </c>
      <c r="HA23" s="163">
        <v>4</v>
      </c>
      <c r="HB23" s="163">
        <v>73.383799999999994</v>
      </c>
      <c r="HC23" s="163">
        <v>74.197299999999998</v>
      </c>
      <c r="HD23" s="163">
        <v>282</v>
      </c>
      <c r="HE23" s="163">
        <v>-282.92970000000003</v>
      </c>
      <c r="HF23" s="163">
        <v>-576.95619999999997</v>
      </c>
      <c r="HG23" s="163">
        <v>576.24080000000004</v>
      </c>
      <c r="HH23" s="163">
        <v>263.9409</v>
      </c>
      <c r="HI23" s="163">
        <v>-72.350300000000004</v>
      </c>
      <c r="HJ23" s="163">
        <v>-69.465100000000007</v>
      </c>
      <c r="HK23" s="163">
        <v>-66.001000000000005</v>
      </c>
      <c r="HL23" s="163">
        <v>-58.777000000000001</v>
      </c>
      <c r="HM23" s="163">
        <v>82.680999999999997</v>
      </c>
      <c r="HN23" s="163">
        <v>79.746300000000005</v>
      </c>
      <c r="HO23" s="163">
        <v>-53.832000000000001</v>
      </c>
      <c r="HP23" s="163">
        <v>-56.414999999999999</v>
      </c>
      <c r="HQ23" s="163">
        <v>19.196200000000001</v>
      </c>
      <c r="HR23" s="163">
        <v>18.394100000000002</v>
      </c>
      <c r="HS23" s="163">
        <v>-6.6681999999999997</v>
      </c>
      <c r="HT23" s="163">
        <v>-6.9665999999999997</v>
      </c>
      <c r="HU23" s="163">
        <v>18.489999999999998</v>
      </c>
      <c r="HV23" s="163">
        <v>18.02</v>
      </c>
      <c r="HW23" s="163">
        <v>9.8000000000000007</v>
      </c>
      <c r="HX23" s="163">
        <v>12.3</v>
      </c>
      <c r="HY23" s="163">
        <v>21.329499999999999</v>
      </c>
      <c r="HZ23" s="163">
        <v>-23.36</v>
      </c>
      <c r="IA23" s="163">
        <v>-295.31479999999999</v>
      </c>
      <c r="IB23" s="163">
        <v>84.339799999999997</v>
      </c>
      <c r="IC23" s="163">
        <v>83.720500000000001</v>
      </c>
      <c r="ID23" s="163">
        <v>15.2</v>
      </c>
      <c r="IE23" s="163">
        <v>-44.6</v>
      </c>
      <c r="IF23" s="163">
        <v>-17.3</v>
      </c>
      <c r="IG23" s="163">
        <v>-17.5</v>
      </c>
      <c r="IH23" s="164"/>
      <c r="II23" s="163">
        <v>1.0684</v>
      </c>
      <c r="IJ23" s="163">
        <v>-256.30770000000001</v>
      </c>
      <c r="IK23" s="163">
        <v>127.6181</v>
      </c>
      <c r="IL23" s="163">
        <v>30.611899999999999</v>
      </c>
      <c r="IM23" s="163">
        <v>23.509</v>
      </c>
      <c r="IN23" s="163">
        <v>-26.164300000000001</v>
      </c>
      <c r="IO23" s="163">
        <v>-21.207799999999999</v>
      </c>
      <c r="IP23" s="163">
        <v>13.2796</v>
      </c>
      <c r="IQ23" s="163">
        <v>-142.42230000000001</v>
      </c>
      <c r="IR23" s="163">
        <v>0</v>
      </c>
      <c r="IS23" s="163">
        <v>-12.166499999999999</v>
      </c>
      <c r="IT23" s="163">
        <v>111.24890000000001</v>
      </c>
      <c r="IU23" s="163">
        <v>110.9397</v>
      </c>
      <c r="IV23" s="163">
        <v>146.5883</v>
      </c>
      <c r="IW23" s="163">
        <v>-26.1053</v>
      </c>
      <c r="IX23" s="163">
        <v>-7.1364999999999998</v>
      </c>
      <c r="IY23" s="163">
        <v>0</v>
      </c>
      <c r="IZ23" s="163">
        <v>32.070900000000002</v>
      </c>
      <c r="JA23" s="163">
        <v>-8.1204000000000001</v>
      </c>
      <c r="JB23" s="163">
        <v>23.45</v>
      </c>
      <c r="JC23" s="163">
        <v>15.36</v>
      </c>
      <c r="JD23" s="163">
        <v>1.018</v>
      </c>
      <c r="JE23" s="163">
        <v>1.008</v>
      </c>
      <c r="JF23" s="163">
        <v>-15.76</v>
      </c>
      <c r="JG23" s="163">
        <v>-4.72</v>
      </c>
      <c r="JH23" s="164"/>
      <c r="JI23" s="163">
        <v>5.6840000000000002</v>
      </c>
      <c r="JJ23" s="163">
        <v>-17.341899999999999</v>
      </c>
      <c r="JK23" s="163">
        <v>-40.019799999999996</v>
      </c>
      <c r="JL23" s="163">
        <v>24.1</v>
      </c>
      <c r="JM23" s="163">
        <v>52.040999999999997</v>
      </c>
      <c r="JN23" s="163">
        <v>51.886000000000003</v>
      </c>
      <c r="JO23" s="163">
        <v>11.1014</v>
      </c>
      <c r="JP23" s="164"/>
      <c r="JQ23" s="163">
        <v>52.079300000000003</v>
      </c>
      <c r="JR23" s="163">
        <v>51.798299999999998</v>
      </c>
      <c r="JS23" s="163">
        <v>52.895400000000002</v>
      </c>
      <c r="JT23" s="164"/>
      <c r="JU23" s="163">
        <v>46.7</v>
      </c>
      <c r="JV23" s="163">
        <v>18.2865</v>
      </c>
      <c r="JW23" s="163">
        <v>6.66</v>
      </c>
      <c r="JX23" s="164"/>
      <c r="JY23" s="163">
        <v>-61.742899999999999</v>
      </c>
      <c r="JZ23" s="163">
        <v>82.64</v>
      </c>
      <c r="KA23" s="163">
        <v>67.072699999999998</v>
      </c>
      <c r="KB23" s="163">
        <v>-60.157899999999998</v>
      </c>
      <c r="KC23" s="163">
        <v>-82.387699999999995</v>
      </c>
      <c r="KD23" s="163">
        <v>57.785499999999999</v>
      </c>
      <c r="KE23" s="163">
        <v>23.351700000000001</v>
      </c>
      <c r="KF23" s="163">
        <v>-51.1</v>
      </c>
      <c r="KG23" s="163">
        <v>50.6</v>
      </c>
      <c r="KH23" s="163">
        <v>-312.21080000000001</v>
      </c>
      <c r="KI23" s="163">
        <v>505.35199999999998</v>
      </c>
    </row>
    <row r="24" spans="1:295" ht="18" customHeight="1" x14ac:dyDescent="0.25">
      <c r="A24" s="158" t="s">
        <v>101</v>
      </c>
      <c r="B24" s="158" t="s">
        <v>801</v>
      </c>
      <c r="C24" s="165">
        <v>0</v>
      </c>
      <c r="D24" s="167">
        <v>16.3901</v>
      </c>
      <c r="E24" s="167">
        <v>-23.185600000000001</v>
      </c>
      <c r="F24" s="167">
        <v>9.4521999999999995</v>
      </c>
      <c r="G24" s="167">
        <v>31.492599999999999</v>
      </c>
      <c r="H24" s="166"/>
      <c r="I24" s="167">
        <v>46.315199999999997</v>
      </c>
      <c r="J24" s="167">
        <v>-107.9602</v>
      </c>
      <c r="K24" s="167">
        <v>56.661900000000003</v>
      </c>
      <c r="L24" s="167">
        <v>28.5871</v>
      </c>
      <c r="M24" s="167">
        <v>28.0322</v>
      </c>
      <c r="N24" s="167">
        <v>-17.760000000000002</v>
      </c>
      <c r="O24" s="167">
        <v>-39.643999999999998</v>
      </c>
      <c r="P24" s="167">
        <v>35.200000000000003</v>
      </c>
      <c r="Q24" s="167">
        <v>13.247999999999999</v>
      </c>
      <c r="R24" s="167">
        <v>-35.200000000000003</v>
      </c>
      <c r="S24" s="167">
        <v>14.2555</v>
      </c>
      <c r="T24" s="167">
        <v>65.997200000000007</v>
      </c>
      <c r="U24" s="167">
        <v>13.027200000000001</v>
      </c>
      <c r="V24" s="167">
        <v>13.4125</v>
      </c>
      <c r="W24" s="167">
        <v>21.990300000000001</v>
      </c>
      <c r="X24" s="167">
        <v>16.77</v>
      </c>
      <c r="Y24" s="167">
        <v>5.7782</v>
      </c>
      <c r="Z24" s="167">
        <v>8.2261000000000006</v>
      </c>
      <c r="AA24" s="166"/>
      <c r="AB24" s="166"/>
      <c r="AC24" s="167">
        <v>-74.97</v>
      </c>
      <c r="AD24" s="167">
        <v>-74.930000000000007</v>
      </c>
      <c r="AE24" s="166"/>
      <c r="AF24" s="167">
        <v>17.760000000000002</v>
      </c>
      <c r="AG24" s="167">
        <v>37.4</v>
      </c>
      <c r="AH24" s="167">
        <v>8.4440000000000008</v>
      </c>
      <c r="AI24" s="167">
        <v>0.17199999999999999</v>
      </c>
      <c r="AJ24" s="165">
        <v>-55.65</v>
      </c>
      <c r="AK24" s="167">
        <v>-55.65</v>
      </c>
      <c r="AL24" s="167">
        <v>-73.989999999999995</v>
      </c>
      <c r="AM24" s="167">
        <v>56.05</v>
      </c>
      <c r="AN24" s="167">
        <v>55.6</v>
      </c>
      <c r="AO24" s="167">
        <v>10.688000000000001</v>
      </c>
      <c r="AP24" s="167">
        <v>10.8329</v>
      </c>
      <c r="AQ24" s="167">
        <v>65.220299999999995</v>
      </c>
      <c r="AR24" s="167">
        <v>68.031700000000001</v>
      </c>
      <c r="AS24" s="167">
        <v>50.311700000000002</v>
      </c>
      <c r="AT24" s="167">
        <v>-68.838300000000004</v>
      </c>
      <c r="AU24" s="165">
        <v>0</v>
      </c>
      <c r="AV24" s="167">
        <v>6.3587999999999996</v>
      </c>
      <c r="AW24" s="167">
        <v>6.2929000000000004</v>
      </c>
      <c r="AX24" s="167">
        <v>76.249200000000002</v>
      </c>
      <c r="AY24" s="167">
        <v>77.468900000000005</v>
      </c>
      <c r="AZ24" s="167">
        <v>-42.414200000000001</v>
      </c>
      <c r="BA24" s="167">
        <v>-45.405000000000001</v>
      </c>
      <c r="BB24" s="167">
        <v>-378.54719999999998</v>
      </c>
      <c r="BC24" s="167">
        <v>-18.173400000000001</v>
      </c>
      <c r="BD24" s="167">
        <v>-12.5</v>
      </c>
      <c r="BE24" s="167">
        <v>-12.6</v>
      </c>
      <c r="BF24" s="167">
        <v>74.287199999999999</v>
      </c>
      <c r="BG24" s="167">
        <v>3.3454999999999999</v>
      </c>
      <c r="BH24" s="167">
        <v>-4.8802000000000003</v>
      </c>
      <c r="BI24" s="166"/>
      <c r="BJ24" s="167">
        <v>-23.9193</v>
      </c>
      <c r="BK24" s="167">
        <v>7.5172999999999996</v>
      </c>
      <c r="BL24" s="167">
        <v>5.9242999999999997</v>
      </c>
      <c r="BM24" s="167">
        <v>4.1052</v>
      </c>
      <c r="BN24" s="167">
        <v>405.62139999999999</v>
      </c>
      <c r="BO24" s="167">
        <v>86.489400000000003</v>
      </c>
      <c r="BP24" s="167">
        <v>86.367400000000004</v>
      </c>
      <c r="BQ24" s="167">
        <v>-141.47399999999999</v>
      </c>
      <c r="BR24" s="167">
        <v>554.14649999999995</v>
      </c>
      <c r="BS24" s="166"/>
      <c r="BT24" s="167">
        <v>-34.812800000000003</v>
      </c>
      <c r="BU24" s="167">
        <v>35.980200000000004</v>
      </c>
      <c r="BV24" s="167">
        <v>88.808000000000007</v>
      </c>
      <c r="BW24" s="167">
        <v>24.59</v>
      </c>
      <c r="BX24" s="167">
        <v>24.99</v>
      </c>
      <c r="BY24" s="167">
        <v>56.93</v>
      </c>
      <c r="BZ24" s="167">
        <v>70.319999999999993</v>
      </c>
      <c r="CA24" s="167">
        <v>-112.11790000000001</v>
      </c>
      <c r="CB24" s="167">
        <v>-111.5821</v>
      </c>
      <c r="CC24" s="167">
        <v>172.89230000000001</v>
      </c>
      <c r="CD24" s="167">
        <v>174.06270000000001</v>
      </c>
      <c r="CE24" s="166"/>
      <c r="CF24" s="167">
        <v>-59.989699999999999</v>
      </c>
      <c r="CG24" s="167">
        <v>-60.3508</v>
      </c>
      <c r="CH24" s="167">
        <v>4.0098000000000003</v>
      </c>
      <c r="CI24" s="167">
        <v>-63.849600000000002</v>
      </c>
      <c r="CJ24" s="166"/>
      <c r="CK24" s="166"/>
      <c r="CL24" s="167">
        <v>103.3</v>
      </c>
      <c r="CM24" s="167">
        <v>130.5</v>
      </c>
      <c r="CN24" s="167">
        <v>-15.55</v>
      </c>
      <c r="CO24" s="167">
        <v>56.2483</v>
      </c>
      <c r="CP24" s="167">
        <v>56.381100000000004</v>
      </c>
      <c r="CQ24" s="167">
        <v>56.319000000000003</v>
      </c>
      <c r="CR24" s="167">
        <v>16.9861</v>
      </c>
      <c r="CS24" s="167">
        <v>17.3733</v>
      </c>
      <c r="CT24" s="167">
        <v>-11.3386</v>
      </c>
      <c r="CU24" s="167">
        <v>-50.4373</v>
      </c>
      <c r="CV24" s="167">
        <v>-12.2064</v>
      </c>
      <c r="CW24" s="167">
        <v>12.3927</v>
      </c>
      <c r="CX24" s="167">
        <v>71.209999999999994</v>
      </c>
      <c r="CY24" s="167">
        <v>47.19</v>
      </c>
      <c r="CZ24" s="167">
        <v>48.5229</v>
      </c>
      <c r="DA24" s="167">
        <v>46.000700000000002</v>
      </c>
      <c r="DB24" s="167">
        <v>31.251000000000001</v>
      </c>
      <c r="DC24" s="166"/>
      <c r="DD24" s="167">
        <v>64.543700000000001</v>
      </c>
      <c r="DE24" s="167">
        <v>63.509399999999999</v>
      </c>
      <c r="DF24" s="167">
        <v>-97.120900000000006</v>
      </c>
      <c r="DG24" s="166"/>
      <c r="DH24" s="167">
        <v>-16.993099999999998</v>
      </c>
      <c r="DI24" s="167">
        <v>-84.9</v>
      </c>
      <c r="DJ24" s="167">
        <v>-84.9</v>
      </c>
      <c r="DK24" s="167">
        <v>30.2151</v>
      </c>
      <c r="DL24" s="167">
        <v>65.048199999999994</v>
      </c>
      <c r="DM24" s="167">
        <v>62.947299999999998</v>
      </c>
      <c r="DN24" s="167">
        <v>91.424599999999998</v>
      </c>
      <c r="DO24" s="167">
        <v>64.5</v>
      </c>
      <c r="DP24" s="167">
        <v>-7.73</v>
      </c>
      <c r="DQ24" s="167">
        <v>57.1175</v>
      </c>
      <c r="DR24" s="167">
        <v>95.770399999999995</v>
      </c>
      <c r="DS24" s="167">
        <v>-29.64</v>
      </c>
      <c r="DT24" s="167">
        <v>-30.02</v>
      </c>
      <c r="DU24" s="167">
        <v>111.6</v>
      </c>
      <c r="DV24" s="167">
        <v>66.44</v>
      </c>
      <c r="DW24" s="167">
        <v>97.909099999999995</v>
      </c>
      <c r="DX24" s="167">
        <v>94.381799999999998</v>
      </c>
      <c r="DY24" s="167">
        <v>-98.894099999999995</v>
      </c>
      <c r="DZ24" s="167">
        <v>-96.145499999999998</v>
      </c>
      <c r="EA24" s="167">
        <v>184.61060000000001</v>
      </c>
      <c r="EB24" s="167">
        <v>135.4007</v>
      </c>
      <c r="EC24" s="167">
        <v>132.32679999999999</v>
      </c>
      <c r="ED24" s="167">
        <v>134.67930000000001</v>
      </c>
      <c r="EE24" s="167">
        <v>55.546500000000002</v>
      </c>
      <c r="EF24" s="167">
        <v>40.9876</v>
      </c>
      <c r="EG24" s="167">
        <v>-26.352</v>
      </c>
      <c r="EH24" s="167">
        <v>151.50219999999999</v>
      </c>
      <c r="EI24" s="167">
        <v>-151.94730000000001</v>
      </c>
      <c r="EJ24" s="166"/>
      <c r="EK24" s="167">
        <v>-36.171399999999998</v>
      </c>
      <c r="EL24" s="167">
        <v>-33.122399999999999</v>
      </c>
      <c r="EM24" s="167">
        <v>22.826899999999998</v>
      </c>
      <c r="EN24" s="167">
        <v>-8.4412000000000003</v>
      </c>
      <c r="EO24" s="167">
        <v>-7.8800999999999997</v>
      </c>
      <c r="EP24" s="167">
        <v>161.34</v>
      </c>
      <c r="EQ24" s="167">
        <v>-101.87949999999999</v>
      </c>
      <c r="ER24" s="167">
        <v>-102.7332</v>
      </c>
      <c r="ES24" s="167">
        <v>-0.90480000000000005</v>
      </c>
      <c r="ET24" s="167">
        <v>0</v>
      </c>
      <c r="EU24" s="167">
        <v>-12.24</v>
      </c>
      <c r="EV24" s="167">
        <v>97.7</v>
      </c>
      <c r="EW24" s="167">
        <v>14.193099999999999</v>
      </c>
      <c r="EX24" s="167">
        <v>-74.042500000000004</v>
      </c>
      <c r="EY24" s="167">
        <v>-36.488599999999998</v>
      </c>
      <c r="EZ24" s="167">
        <v>-35.319600000000001</v>
      </c>
      <c r="FA24" s="167">
        <v>11.3695</v>
      </c>
      <c r="FB24" s="167">
        <v>-35.546100000000003</v>
      </c>
      <c r="FC24" s="167">
        <v>0</v>
      </c>
      <c r="FD24" s="167">
        <v>20.375900000000001</v>
      </c>
      <c r="FE24" s="167">
        <v>20.306000000000001</v>
      </c>
      <c r="FF24" s="166"/>
      <c r="FG24" s="167">
        <v>18.049700000000001</v>
      </c>
      <c r="FH24" s="167">
        <v>18.2576</v>
      </c>
      <c r="FI24" s="167">
        <v>17.658799999999999</v>
      </c>
      <c r="FJ24" s="167">
        <v>112.36320000000001</v>
      </c>
      <c r="FK24" s="167">
        <v>113.36790000000001</v>
      </c>
      <c r="FL24" s="167">
        <v>-90.928799999999995</v>
      </c>
      <c r="FM24" s="167">
        <v>101.0865</v>
      </c>
      <c r="FN24" s="167">
        <v>101.3672</v>
      </c>
      <c r="FO24" s="167">
        <v>-76.025000000000006</v>
      </c>
      <c r="FP24" s="167">
        <v>-71.832400000000007</v>
      </c>
      <c r="FQ24" s="167">
        <v>-15.188800000000001</v>
      </c>
      <c r="FR24" s="167">
        <v>-46.34</v>
      </c>
      <c r="FS24" s="167">
        <v>3.5773000000000001</v>
      </c>
      <c r="FT24" s="167">
        <v>0.751</v>
      </c>
      <c r="FU24" s="167">
        <v>-1.32</v>
      </c>
      <c r="FV24" s="167">
        <v>13.61</v>
      </c>
      <c r="FW24" s="167">
        <v>-15.308</v>
      </c>
      <c r="FX24" s="166"/>
      <c r="FY24" s="166"/>
      <c r="FZ24" s="167">
        <v>4.2</v>
      </c>
      <c r="GA24" s="166"/>
      <c r="GB24" s="167">
        <v>27.4</v>
      </c>
      <c r="GC24" s="167">
        <v>74.0886</v>
      </c>
      <c r="GD24" s="167">
        <v>79.159899999999993</v>
      </c>
      <c r="GE24" s="166"/>
      <c r="GF24" s="167">
        <v>74.636799999999994</v>
      </c>
      <c r="GG24" s="167">
        <v>18.7</v>
      </c>
      <c r="GH24" s="167">
        <v>-26.276499999999999</v>
      </c>
      <c r="GI24" s="167">
        <v>2.2273000000000001</v>
      </c>
      <c r="GJ24" s="167">
        <v>2.4041000000000001</v>
      </c>
      <c r="GK24" s="167">
        <v>1.6422000000000001</v>
      </c>
      <c r="GL24" s="166"/>
      <c r="GM24" s="166"/>
      <c r="GN24" s="167">
        <v>-12.596500000000001</v>
      </c>
      <c r="GO24" s="167">
        <v>-37.398000000000003</v>
      </c>
      <c r="GP24" s="167">
        <v>18.3443</v>
      </c>
      <c r="GQ24" s="167">
        <v>39.311999999999998</v>
      </c>
      <c r="GR24" s="167">
        <v>59.905500000000004</v>
      </c>
      <c r="GS24" s="167">
        <v>60.773800000000001</v>
      </c>
      <c r="GT24" s="167">
        <v>-160.69810000000001</v>
      </c>
      <c r="GU24" s="167">
        <v>-25.812899999999999</v>
      </c>
      <c r="GV24" s="167">
        <v>41.249899999999997</v>
      </c>
      <c r="GW24" s="167">
        <v>-51.593499999999999</v>
      </c>
      <c r="GX24" s="167">
        <v>2.8864999999999998</v>
      </c>
      <c r="GY24" s="167">
        <v>8.6636000000000006</v>
      </c>
      <c r="GZ24" s="167">
        <v>8.2598000000000003</v>
      </c>
      <c r="HA24" s="166"/>
      <c r="HB24" s="167">
        <v>64.673400000000001</v>
      </c>
      <c r="HC24" s="167">
        <v>65.290000000000006</v>
      </c>
      <c r="HD24" s="167">
        <v>282</v>
      </c>
      <c r="HE24" s="167">
        <v>-283.4239</v>
      </c>
      <c r="HF24" s="167">
        <v>-578.67020000000002</v>
      </c>
      <c r="HG24" s="167">
        <v>582.25829999999996</v>
      </c>
      <c r="HH24" s="167">
        <v>229.72290000000001</v>
      </c>
      <c r="HI24" s="167">
        <v>-63.814500000000002</v>
      </c>
      <c r="HJ24" s="167">
        <v>-62.676400000000001</v>
      </c>
      <c r="HK24" s="167">
        <v>-64.9255</v>
      </c>
      <c r="HL24" s="167">
        <v>-58.89</v>
      </c>
      <c r="HM24" s="167">
        <v>81.640699999999995</v>
      </c>
      <c r="HN24" s="167">
        <v>80.808999999999997</v>
      </c>
      <c r="HO24" s="167">
        <v>-35.549300000000002</v>
      </c>
      <c r="HP24" s="167">
        <v>-38.1051</v>
      </c>
      <c r="HQ24" s="167">
        <v>10.736599999999999</v>
      </c>
      <c r="HR24" s="167">
        <v>10.5168</v>
      </c>
      <c r="HS24" s="167">
        <v>-4.5368000000000004</v>
      </c>
      <c r="HT24" s="167">
        <v>-4.7869000000000002</v>
      </c>
      <c r="HU24" s="167">
        <v>9.14</v>
      </c>
      <c r="HV24" s="167">
        <v>9.06</v>
      </c>
      <c r="HW24" s="167">
        <v>13.8</v>
      </c>
      <c r="HX24" s="167">
        <v>14.2</v>
      </c>
      <c r="HY24" s="167">
        <v>21.2697</v>
      </c>
      <c r="HZ24" s="167">
        <v>-42.4</v>
      </c>
      <c r="IA24" s="167">
        <v>-269.54390000000001</v>
      </c>
      <c r="IB24" s="167">
        <v>63.129100000000001</v>
      </c>
      <c r="IC24" s="167">
        <v>62.903599999999997</v>
      </c>
      <c r="ID24" s="167">
        <v>15.6</v>
      </c>
      <c r="IE24" s="167">
        <v>-41.9</v>
      </c>
      <c r="IF24" s="167">
        <v>-9.6</v>
      </c>
      <c r="IG24" s="167">
        <v>-8.8000000000000007</v>
      </c>
      <c r="IH24" s="166"/>
      <c r="II24" s="166"/>
      <c r="IJ24" s="167">
        <v>-218.05600000000001</v>
      </c>
      <c r="IK24" s="167">
        <v>172.2637</v>
      </c>
      <c r="IL24" s="167">
        <v>-24.495100000000001</v>
      </c>
      <c r="IM24" s="167">
        <v>-34.159199999999998</v>
      </c>
      <c r="IN24" s="167">
        <v>-41.407600000000002</v>
      </c>
      <c r="IO24" s="167">
        <v>36.0319</v>
      </c>
      <c r="IP24" s="167">
        <v>-44.705800000000004</v>
      </c>
      <c r="IQ24" s="167">
        <v>-125.1922</v>
      </c>
      <c r="IR24" s="167">
        <v>49.110599999999998</v>
      </c>
      <c r="IS24" s="167">
        <v>38.021299999999997</v>
      </c>
      <c r="IT24" s="167">
        <v>115.80540000000001</v>
      </c>
      <c r="IU24" s="167">
        <v>114.6694</v>
      </c>
      <c r="IV24" s="167">
        <v>126.6982</v>
      </c>
      <c r="IW24" s="167">
        <v>31.920999999999999</v>
      </c>
      <c r="IX24" s="167">
        <v>-49.211399999999998</v>
      </c>
      <c r="IY24" s="166"/>
      <c r="IZ24" s="167">
        <v>13.5471</v>
      </c>
      <c r="JA24" s="167">
        <v>-8.0406999999999993</v>
      </c>
      <c r="JB24" s="167">
        <v>23.45</v>
      </c>
      <c r="JC24" s="167">
        <v>14.72</v>
      </c>
      <c r="JD24" s="167">
        <v>1.073</v>
      </c>
      <c r="JE24" s="167">
        <v>1.069</v>
      </c>
      <c r="JF24" s="167">
        <v>-15.28</v>
      </c>
      <c r="JG24" s="167">
        <v>-4.96</v>
      </c>
      <c r="JH24" s="166"/>
      <c r="JI24" s="167">
        <v>4.7470999999999997</v>
      </c>
      <c r="JJ24" s="167">
        <v>-16.493500000000001</v>
      </c>
      <c r="JK24" s="167">
        <v>-40.312800000000003</v>
      </c>
      <c r="JL24" s="167">
        <v>24.3</v>
      </c>
      <c r="JM24" s="167">
        <v>56.048999999999999</v>
      </c>
      <c r="JN24" s="167">
        <v>55.283000000000001</v>
      </c>
      <c r="JO24" s="166"/>
      <c r="JP24" s="166"/>
      <c r="JQ24" s="167">
        <v>53.845100000000002</v>
      </c>
      <c r="JR24" s="167">
        <v>53.430900000000001</v>
      </c>
      <c r="JS24" s="167">
        <v>52.399000000000001</v>
      </c>
      <c r="JT24" s="166"/>
      <c r="JU24" s="167">
        <v>41.3</v>
      </c>
      <c r="JV24" s="167">
        <v>18.7514</v>
      </c>
      <c r="JW24" s="167">
        <v>6.91</v>
      </c>
      <c r="JX24" s="166"/>
      <c r="JY24" s="167">
        <v>-58.027700000000003</v>
      </c>
      <c r="JZ24" s="167">
        <v>85.414000000000001</v>
      </c>
      <c r="KA24" s="167">
        <v>67.068600000000004</v>
      </c>
      <c r="KB24" s="167">
        <v>-56.6509</v>
      </c>
      <c r="KC24" s="167">
        <v>-83.266900000000007</v>
      </c>
      <c r="KD24" s="167">
        <v>57.9878</v>
      </c>
      <c r="KE24" s="167">
        <v>24.099900000000002</v>
      </c>
      <c r="KF24" s="167">
        <v>-46.7</v>
      </c>
      <c r="KG24" s="167">
        <v>44.9</v>
      </c>
      <c r="KH24" s="167">
        <v>-346.30360000000002</v>
      </c>
      <c r="KI24" s="167">
        <v>544.35029999999995</v>
      </c>
    </row>
    <row r="25" spans="1:295" ht="18" customHeight="1" x14ac:dyDescent="0.25">
      <c r="A25" s="158" t="s">
        <v>101</v>
      </c>
      <c r="B25" s="158" t="s">
        <v>802</v>
      </c>
      <c r="C25" s="159">
        <v>0</v>
      </c>
      <c r="D25" s="160">
        <v>17.474699999999999</v>
      </c>
      <c r="E25" s="160">
        <v>-24.427299999999999</v>
      </c>
      <c r="F25" s="160">
        <v>10.7623</v>
      </c>
      <c r="G25" s="160">
        <v>33.366799999999998</v>
      </c>
      <c r="H25" s="161"/>
      <c r="I25" s="160">
        <v>49.921799999999998</v>
      </c>
      <c r="J25" s="160">
        <v>-116.2944</v>
      </c>
      <c r="K25" s="160">
        <v>61.505200000000002</v>
      </c>
      <c r="L25" s="160">
        <v>31.472999999999999</v>
      </c>
      <c r="M25" s="160">
        <v>30.581399999999999</v>
      </c>
      <c r="N25" s="160">
        <v>-22.2</v>
      </c>
      <c r="O25" s="160">
        <v>-57.69</v>
      </c>
      <c r="P25" s="160">
        <v>52.8</v>
      </c>
      <c r="Q25" s="160">
        <v>15.731999999999999</v>
      </c>
      <c r="R25" s="160">
        <v>-52.8</v>
      </c>
      <c r="S25" s="160">
        <v>14.362299999999999</v>
      </c>
      <c r="T25" s="160">
        <v>70.795000000000002</v>
      </c>
      <c r="U25" s="160">
        <v>14.181100000000001</v>
      </c>
      <c r="V25" s="160">
        <v>14.184799999999999</v>
      </c>
      <c r="W25" s="160">
        <v>23.718399999999999</v>
      </c>
      <c r="X25" s="160">
        <v>16.709399999999999</v>
      </c>
      <c r="Y25" s="160">
        <v>5.9348999999999998</v>
      </c>
      <c r="Z25" s="160">
        <v>8.0533000000000001</v>
      </c>
      <c r="AA25" s="161"/>
      <c r="AB25" s="161"/>
      <c r="AC25" s="160">
        <v>-83.94</v>
      </c>
      <c r="AD25" s="160">
        <v>-84.21</v>
      </c>
      <c r="AE25" s="161"/>
      <c r="AF25" s="160">
        <v>22.2</v>
      </c>
      <c r="AG25" s="160">
        <v>55</v>
      </c>
      <c r="AH25" s="160">
        <v>8.6150000000000002</v>
      </c>
      <c r="AI25" s="160">
        <v>0.17399999999999999</v>
      </c>
      <c r="AJ25" s="159">
        <v>-66.58</v>
      </c>
      <c r="AK25" s="160">
        <v>-66.58</v>
      </c>
      <c r="AL25" s="160">
        <v>-70.7</v>
      </c>
      <c r="AM25" s="160">
        <v>67.06</v>
      </c>
      <c r="AN25" s="160">
        <v>66.94</v>
      </c>
      <c r="AO25" s="160">
        <v>12.8514</v>
      </c>
      <c r="AP25" s="160">
        <v>10.052</v>
      </c>
      <c r="AQ25" s="160">
        <v>70.580500000000001</v>
      </c>
      <c r="AR25" s="160">
        <v>71.9392</v>
      </c>
      <c r="AS25" s="160">
        <v>53.9086</v>
      </c>
      <c r="AT25" s="160">
        <v>-75.940100000000001</v>
      </c>
      <c r="AU25" s="159">
        <v>0</v>
      </c>
      <c r="AV25" s="160">
        <v>6.8216999999999999</v>
      </c>
      <c r="AW25" s="160">
        <v>6.1104000000000003</v>
      </c>
      <c r="AX25" s="160">
        <v>81.589399999999998</v>
      </c>
      <c r="AY25" s="160">
        <v>83.180499999999995</v>
      </c>
      <c r="AZ25" s="160">
        <v>-42.305100000000003</v>
      </c>
      <c r="BA25" s="160">
        <v>-45.374699999999997</v>
      </c>
      <c r="BB25" s="160">
        <v>-414.0763</v>
      </c>
      <c r="BC25" s="160">
        <v>-17.2759</v>
      </c>
      <c r="BD25" s="160">
        <v>-12.8</v>
      </c>
      <c r="BE25" s="160">
        <v>-12.8</v>
      </c>
      <c r="BF25" s="160">
        <v>78.385599999999997</v>
      </c>
      <c r="BG25" s="160">
        <v>0</v>
      </c>
      <c r="BH25" s="160">
        <v>-5.0819999999999999</v>
      </c>
      <c r="BI25" s="161"/>
      <c r="BJ25" s="160">
        <v>-22.299800000000001</v>
      </c>
      <c r="BK25" s="160">
        <v>9.9860000000000007</v>
      </c>
      <c r="BL25" s="160">
        <v>7.0563000000000002</v>
      </c>
      <c r="BM25" s="160">
        <v>4.8415999999999997</v>
      </c>
      <c r="BN25" s="160">
        <v>443.70850000000002</v>
      </c>
      <c r="BO25" s="160">
        <v>93.111900000000006</v>
      </c>
      <c r="BP25" s="160">
        <v>92.837299999999999</v>
      </c>
      <c r="BQ25" s="160">
        <v>-162.5361</v>
      </c>
      <c r="BR25" s="160">
        <v>597.78800000000001</v>
      </c>
      <c r="BS25" s="161"/>
      <c r="BT25" s="160">
        <v>-54.049900000000001</v>
      </c>
      <c r="BU25" s="160">
        <v>55.121299999999998</v>
      </c>
      <c r="BV25" s="160">
        <v>96.242800000000003</v>
      </c>
      <c r="BW25" s="160">
        <v>26.18</v>
      </c>
      <c r="BX25" s="160">
        <v>27.24</v>
      </c>
      <c r="BY25" s="160">
        <v>62.54</v>
      </c>
      <c r="BZ25" s="160">
        <v>74.650000000000006</v>
      </c>
      <c r="CA25" s="160">
        <v>-114.2612</v>
      </c>
      <c r="CB25" s="160">
        <v>-112.25190000000001</v>
      </c>
      <c r="CC25" s="160">
        <v>177.26410000000001</v>
      </c>
      <c r="CD25" s="160">
        <v>179.8091</v>
      </c>
      <c r="CE25" s="161"/>
      <c r="CF25" s="160">
        <v>-74.421800000000005</v>
      </c>
      <c r="CG25" s="160">
        <v>-74.377600000000001</v>
      </c>
      <c r="CH25" s="160">
        <v>6.5583999999999998</v>
      </c>
      <c r="CI25" s="160">
        <v>-75.870199999999997</v>
      </c>
      <c r="CJ25" s="161"/>
      <c r="CK25" s="161"/>
      <c r="CL25" s="160">
        <v>100.2</v>
      </c>
      <c r="CM25" s="160">
        <v>152.6</v>
      </c>
      <c r="CN25" s="160">
        <v>-16.75</v>
      </c>
      <c r="CO25" s="160">
        <v>53.485300000000002</v>
      </c>
      <c r="CP25" s="160">
        <v>53.935099999999998</v>
      </c>
      <c r="CQ25" s="160">
        <v>53.141800000000003</v>
      </c>
      <c r="CR25" s="160">
        <v>17.2851</v>
      </c>
      <c r="CS25" s="160">
        <v>17.516500000000001</v>
      </c>
      <c r="CT25" s="160">
        <v>-11.507199999999999</v>
      </c>
      <c r="CU25" s="160">
        <v>-56.329500000000003</v>
      </c>
      <c r="CV25" s="160">
        <v>-8.9280000000000008</v>
      </c>
      <c r="CW25" s="160">
        <v>12.8604</v>
      </c>
      <c r="CX25" s="160">
        <v>78.040000000000006</v>
      </c>
      <c r="CY25" s="160">
        <v>51.79</v>
      </c>
      <c r="CZ25" s="160">
        <v>52.741700000000002</v>
      </c>
      <c r="DA25" s="160">
        <v>49.516300000000001</v>
      </c>
      <c r="DB25" s="160">
        <v>33.674999999999997</v>
      </c>
      <c r="DC25" s="161"/>
      <c r="DD25" s="160">
        <v>75.9375</v>
      </c>
      <c r="DE25" s="160">
        <v>74.881299999999996</v>
      </c>
      <c r="DF25" s="160">
        <v>-113.6581</v>
      </c>
      <c r="DG25" s="161"/>
      <c r="DH25" s="160">
        <v>-18.2394</v>
      </c>
      <c r="DI25" s="160">
        <v>-86.6</v>
      </c>
      <c r="DJ25" s="160">
        <v>-86.1</v>
      </c>
      <c r="DK25" s="160">
        <v>31.912500000000001</v>
      </c>
      <c r="DL25" s="160">
        <v>71.200599999999994</v>
      </c>
      <c r="DM25" s="160">
        <v>68.582999999999998</v>
      </c>
      <c r="DN25" s="160">
        <v>99.627700000000004</v>
      </c>
      <c r="DO25" s="160">
        <v>70.790000000000006</v>
      </c>
      <c r="DP25" s="160">
        <v>-8.98</v>
      </c>
      <c r="DQ25" s="160">
        <v>63.302</v>
      </c>
      <c r="DR25" s="160">
        <v>112.0714</v>
      </c>
      <c r="DS25" s="160">
        <v>-29.84</v>
      </c>
      <c r="DT25" s="160">
        <v>-30.18</v>
      </c>
      <c r="DU25" s="160">
        <v>118.43</v>
      </c>
      <c r="DV25" s="160">
        <v>71.14</v>
      </c>
      <c r="DW25" s="160">
        <v>114.4</v>
      </c>
      <c r="DX25" s="160">
        <v>112.4909</v>
      </c>
      <c r="DY25" s="160">
        <v>-96.438900000000004</v>
      </c>
      <c r="DZ25" s="160">
        <v>-94.118200000000002</v>
      </c>
      <c r="EA25" s="160">
        <v>209.0198</v>
      </c>
      <c r="EB25" s="160">
        <v>157.33770000000001</v>
      </c>
      <c r="EC25" s="160">
        <v>151.08099999999999</v>
      </c>
      <c r="ED25" s="160">
        <v>155.74799999999999</v>
      </c>
      <c r="EE25" s="160">
        <v>58.213999999999999</v>
      </c>
      <c r="EF25" s="160">
        <v>38.1526</v>
      </c>
      <c r="EG25" s="160">
        <v>-28.387</v>
      </c>
      <c r="EH25" s="160">
        <v>173.16079999999999</v>
      </c>
      <c r="EI25" s="160">
        <v>-166.63380000000001</v>
      </c>
      <c r="EJ25" s="161"/>
      <c r="EK25" s="160">
        <v>-37.5002</v>
      </c>
      <c r="EL25" s="160">
        <v>-34.389400000000002</v>
      </c>
      <c r="EM25" s="160">
        <v>28.312899999999999</v>
      </c>
      <c r="EN25" s="160">
        <v>-16.271999999999998</v>
      </c>
      <c r="EO25" s="160">
        <v>-12.352</v>
      </c>
      <c r="EP25" s="160">
        <v>152.124</v>
      </c>
      <c r="EQ25" s="160">
        <v>-99.880399999999995</v>
      </c>
      <c r="ER25" s="160">
        <v>-100.2916</v>
      </c>
      <c r="ES25" s="160">
        <v>-4.1109</v>
      </c>
      <c r="ET25" s="160">
        <v>0</v>
      </c>
      <c r="EU25" s="160">
        <v>-9.01</v>
      </c>
      <c r="EV25" s="160">
        <v>102.2</v>
      </c>
      <c r="EW25" s="160">
        <v>15.3977</v>
      </c>
      <c r="EX25" s="160">
        <v>-92.864900000000006</v>
      </c>
      <c r="EY25" s="160">
        <v>-36.157600000000002</v>
      </c>
      <c r="EZ25" s="160">
        <v>-35.391599999999997</v>
      </c>
      <c r="FA25" s="160">
        <v>10.1736</v>
      </c>
      <c r="FB25" s="160">
        <v>-37.696599999999997</v>
      </c>
      <c r="FC25" s="160">
        <v>0</v>
      </c>
      <c r="FD25" s="160">
        <v>20.7285</v>
      </c>
      <c r="FE25" s="160">
        <v>20.111999999999998</v>
      </c>
      <c r="FF25" s="161"/>
      <c r="FG25" s="160">
        <v>25.3904</v>
      </c>
      <c r="FH25" s="160">
        <v>25.5016</v>
      </c>
      <c r="FI25" s="160">
        <v>24.810400000000001</v>
      </c>
      <c r="FJ25" s="160">
        <v>115.0425</v>
      </c>
      <c r="FK25" s="160">
        <v>115.37739999999999</v>
      </c>
      <c r="FL25" s="160">
        <v>-109.85129999999999</v>
      </c>
      <c r="FM25" s="160">
        <v>99.019199999999998</v>
      </c>
      <c r="FN25" s="160">
        <v>99.054299999999998</v>
      </c>
      <c r="FO25" s="160">
        <v>-93.559200000000004</v>
      </c>
      <c r="FP25" s="160">
        <v>-91.816000000000003</v>
      </c>
      <c r="FQ25" s="160">
        <v>-14.478400000000001</v>
      </c>
      <c r="FR25" s="160">
        <v>-48.59</v>
      </c>
      <c r="FS25" s="160">
        <v>3.6042000000000001</v>
      </c>
      <c r="FT25" s="160">
        <v>0.82189999999999996</v>
      </c>
      <c r="FU25" s="160">
        <v>-1.31</v>
      </c>
      <c r="FV25" s="160">
        <v>14.37</v>
      </c>
      <c r="FW25" s="160">
        <v>-15.801399999999999</v>
      </c>
      <c r="FX25" s="161"/>
      <c r="FY25" s="160">
        <v>-15.239000000000001</v>
      </c>
      <c r="FZ25" s="160">
        <v>4.1210000000000004</v>
      </c>
      <c r="GA25" s="161"/>
      <c r="GB25" s="160">
        <v>30.11</v>
      </c>
      <c r="GC25" s="160">
        <v>93.512799999999999</v>
      </c>
      <c r="GD25" s="160">
        <v>95.680800000000005</v>
      </c>
      <c r="GE25" s="160">
        <v>14.43</v>
      </c>
      <c r="GF25" s="160">
        <v>78.718199999999996</v>
      </c>
      <c r="GG25" s="160">
        <v>19.5</v>
      </c>
      <c r="GH25" s="160">
        <v>-24.397500000000001</v>
      </c>
      <c r="GI25" s="160">
        <v>6.2558999999999996</v>
      </c>
      <c r="GJ25" s="160">
        <v>6.6712999999999996</v>
      </c>
      <c r="GK25" s="160">
        <v>1.8293999999999999</v>
      </c>
      <c r="GL25" s="161"/>
      <c r="GM25" s="161"/>
      <c r="GN25" s="160">
        <v>-13.9602</v>
      </c>
      <c r="GO25" s="160">
        <v>-37.698399999999999</v>
      </c>
      <c r="GP25" s="160">
        <v>18.702200000000001</v>
      </c>
      <c r="GQ25" s="160">
        <v>39.0501</v>
      </c>
      <c r="GR25" s="160">
        <v>59.192599999999999</v>
      </c>
      <c r="GS25" s="160">
        <v>60.555900000000001</v>
      </c>
      <c r="GT25" s="160">
        <v>-174.88470000000001</v>
      </c>
      <c r="GU25" s="160">
        <v>-28.8764</v>
      </c>
      <c r="GV25" s="160">
        <v>29.875699999999998</v>
      </c>
      <c r="GW25" s="160">
        <v>-49.466200000000001</v>
      </c>
      <c r="GX25" s="161"/>
      <c r="GY25" s="160">
        <v>9.6109000000000009</v>
      </c>
      <c r="GZ25" s="160">
        <v>9.2407000000000004</v>
      </c>
      <c r="HA25" s="161"/>
      <c r="HB25" s="160">
        <v>63.067599999999999</v>
      </c>
      <c r="HC25" s="160">
        <v>63.5867</v>
      </c>
      <c r="HD25" s="160">
        <v>285.39999999999998</v>
      </c>
      <c r="HE25" s="160">
        <v>-283.60320000000002</v>
      </c>
      <c r="HF25" s="160">
        <v>-577.4896</v>
      </c>
      <c r="HG25" s="160">
        <v>581.50319999999999</v>
      </c>
      <c r="HH25" s="160">
        <v>211.2397</v>
      </c>
      <c r="HI25" s="160">
        <v>-62.0595</v>
      </c>
      <c r="HJ25" s="160">
        <v>-60.455500000000001</v>
      </c>
      <c r="HK25" s="160">
        <v>-64.508700000000005</v>
      </c>
      <c r="HL25" s="160">
        <v>-57.872500000000002</v>
      </c>
      <c r="HM25" s="160">
        <v>84.765799999999999</v>
      </c>
      <c r="HN25" s="160">
        <v>81.508899999999997</v>
      </c>
      <c r="HO25" s="160">
        <v>-11.5045</v>
      </c>
      <c r="HP25" s="160">
        <v>-11.702199999999999</v>
      </c>
      <c r="HQ25" s="160">
        <v>9.1545000000000005</v>
      </c>
      <c r="HR25" s="160">
        <v>8.9347999999999992</v>
      </c>
      <c r="HS25" s="160">
        <v>-1.1406000000000001</v>
      </c>
      <c r="HT25" s="160">
        <v>-1.0475000000000001</v>
      </c>
      <c r="HU25" s="160">
        <v>5.33</v>
      </c>
      <c r="HV25" s="160">
        <v>5.54</v>
      </c>
      <c r="HW25" s="160">
        <v>13.4</v>
      </c>
      <c r="HX25" s="160">
        <v>14.3</v>
      </c>
      <c r="HY25" s="160">
        <v>21.021899999999999</v>
      </c>
      <c r="HZ25" s="160">
        <v>-41.92</v>
      </c>
      <c r="IA25" s="160">
        <v>-274.01310000000001</v>
      </c>
      <c r="IB25" s="160">
        <v>63.1111</v>
      </c>
      <c r="IC25" s="160">
        <v>62.878799999999998</v>
      </c>
      <c r="ID25" s="160">
        <v>13.4</v>
      </c>
      <c r="IE25" s="160">
        <v>-39.4</v>
      </c>
      <c r="IF25" s="160">
        <v>-7.9</v>
      </c>
      <c r="IG25" s="160">
        <v>-7.9</v>
      </c>
      <c r="IH25" s="160">
        <v>1.3486</v>
      </c>
      <c r="II25" s="160">
        <v>1.1926000000000001</v>
      </c>
      <c r="IJ25" s="160">
        <v>-207.1403</v>
      </c>
      <c r="IK25" s="160">
        <v>186.82339999999999</v>
      </c>
      <c r="IL25" s="160">
        <v>-47.935499999999998</v>
      </c>
      <c r="IM25" s="160">
        <v>-43.938400000000001</v>
      </c>
      <c r="IN25" s="160">
        <v>-43.297800000000002</v>
      </c>
      <c r="IO25" s="160">
        <v>46.867199999999997</v>
      </c>
      <c r="IP25" s="160">
        <v>-58.225499999999997</v>
      </c>
      <c r="IQ25" s="160">
        <v>-125.0303</v>
      </c>
      <c r="IR25" s="160">
        <v>60.643900000000002</v>
      </c>
      <c r="IS25" s="160">
        <v>52.367699999999999</v>
      </c>
      <c r="IT25" s="160">
        <v>123.0331</v>
      </c>
      <c r="IU25" s="160">
        <v>119.9838</v>
      </c>
      <c r="IV25" s="160">
        <v>126.64230000000001</v>
      </c>
      <c r="IW25" s="160">
        <v>48.661700000000003</v>
      </c>
      <c r="IX25" s="160">
        <v>-59.497599999999998</v>
      </c>
      <c r="IY25" s="161"/>
      <c r="IZ25" s="160">
        <v>2.9502000000000002</v>
      </c>
      <c r="JA25" s="160">
        <v>-8.3043999999999993</v>
      </c>
      <c r="JB25" s="160">
        <v>23.45</v>
      </c>
      <c r="JC25" s="160">
        <v>17.68</v>
      </c>
      <c r="JD25" s="160">
        <v>1.0960000000000001</v>
      </c>
      <c r="JE25" s="160">
        <v>1.0940000000000001</v>
      </c>
      <c r="JF25" s="160">
        <v>-17.600000000000001</v>
      </c>
      <c r="JG25" s="160">
        <v>-4.4800000000000004</v>
      </c>
      <c r="JH25" s="161"/>
      <c r="JI25" s="160">
        <v>4.0452000000000004</v>
      </c>
      <c r="JJ25" s="160">
        <v>-14.6471</v>
      </c>
      <c r="JK25" s="160">
        <v>-40.196800000000003</v>
      </c>
      <c r="JL25" s="160">
        <v>23</v>
      </c>
      <c r="JM25" s="160">
        <v>53.420999999999999</v>
      </c>
      <c r="JN25" s="160">
        <v>52.436999999999998</v>
      </c>
      <c r="JO25" s="161"/>
      <c r="JP25" s="161"/>
      <c r="JQ25" s="160">
        <v>53.221800000000002</v>
      </c>
      <c r="JR25" s="160">
        <v>53.224400000000003</v>
      </c>
      <c r="JS25" s="160">
        <v>54.601799999999997</v>
      </c>
      <c r="JT25" s="161"/>
      <c r="JU25" s="160">
        <v>41.1</v>
      </c>
      <c r="JV25" s="160">
        <v>19.266400000000001</v>
      </c>
      <c r="JW25" s="160">
        <v>7.26</v>
      </c>
      <c r="JX25" s="161"/>
      <c r="JY25" s="160">
        <v>-58.062100000000001</v>
      </c>
      <c r="JZ25" s="160">
        <v>83.257000000000005</v>
      </c>
      <c r="KA25" s="160">
        <v>66.3005</v>
      </c>
      <c r="KB25" s="160">
        <v>-57.3508</v>
      </c>
      <c r="KC25" s="160">
        <v>-82.049300000000002</v>
      </c>
      <c r="KD25" s="160">
        <v>56.599200000000003</v>
      </c>
      <c r="KE25" s="160">
        <v>25.368099999999998</v>
      </c>
      <c r="KF25" s="160">
        <v>-44</v>
      </c>
      <c r="KG25" s="160">
        <v>43.8</v>
      </c>
      <c r="KH25" s="160">
        <v>-360.42189999999999</v>
      </c>
      <c r="KI25" s="160">
        <v>554.53179999999998</v>
      </c>
    </row>
    <row r="26" spans="1:295" ht="18" customHeight="1" x14ac:dyDescent="0.25">
      <c r="A26" s="158" t="s">
        <v>101</v>
      </c>
      <c r="B26" s="158" t="s">
        <v>803</v>
      </c>
      <c r="C26" s="162">
        <v>0</v>
      </c>
      <c r="D26" s="163">
        <v>18.081399999999999</v>
      </c>
      <c r="E26" s="163">
        <v>-25.924499999999998</v>
      </c>
      <c r="F26" s="163">
        <v>-31.629200000000001</v>
      </c>
      <c r="G26" s="163">
        <v>34.005000000000003</v>
      </c>
      <c r="H26" s="164"/>
      <c r="I26" s="163">
        <v>52.348500000000001</v>
      </c>
      <c r="J26" s="163">
        <v>-99.971199999999996</v>
      </c>
      <c r="K26" s="163">
        <v>65.210400000000007</v>
      </c>
      <c r="L26" s="163">
        <v>32.808999999999997</v>
      </c>
      <c r="M26" s="163">
        <v>31.9849</v>
      </c>
      <c r="N26" s="163">
        <v>-17.760000000000002</v>
      </c>
      <c r="O26" s="163">
        <v>-62.006999999999998</v>
      </c>
      <c r="P26" s="163">
        <v>57.2</v>
      </c>
      <c r="Q26" s="163">
        <v>17.388000000000002</v>
      </c>
      <c r="R26" s="163">
        <v>-55</v>
      </c>
      <c r="S26" s="163">
        <v>14.1214</v>
      </c>
      <c r="T26" s="163">
        <v>56.442799999999998</v>
      </c>
      <c r="U26" s="163">
        <v>14.365500000000001</v>
      </c>
      <c r="V26" s="163">
        <v>14.6218</v>
      </c>
      <c r="W26" s="163">
        <v>24.3491</v>
      </c>
      <c r="X26" s="163">
        <v>16.7744</v>
      </c>
      <c r="Y26" s="163">
        <v>6.1188000000000002</v>
      </c>
      <c r="Z26" s="163">
        <v>7.7572000000000001</v>
      </c>
      <c r="AA26" s="164"/>
      <c r="AB26" s="164"/>
      <c r="AC26" s="163">
        <v>-83.86</v>
      </c>
      <c r="AD26" s="163">
        <v>-83.15</v>
      </c>
      <c r="AE26" s="164"/>
      <c r="AF26" s="163">
        <v>17.760000000000002</v>
      </c>
      <c r="AG26" s="163">
        <v>59.4</v>
      </c>
      <c r="AH26" s="163">
        <v>8.8109999999999999</v>
      </c>
      <c r="AI26" s="163">
        <v>0.17599999999999999</v>
      </c>
      <c r="AJ26" s="162">
        <v>-64.13</v>
      </c>
      <c r="AK26" s="163">
        <v>-64.13</v>
      </c>
      <c r="AL26" s="163">
        <v>-72.48</v>
      </c>
      <c r="AM26" s="163">
        <v>64.91</v>
      </c>
      <c r="AN26" s="163">
        <v>65.38</v>
      </c>
      <c r="AO26" s="163">
        <v>13.3948</v>
      </c>
      <c r="AP26" s="163">
        <v>9.7057000000000002</v>
      </c>
      <c r="AQ26" s="163">
        <v>70.879199999999997</v>
      </c>
      <c r="AR26" s="163">
        <v>73.442400000000006</v>
      </c>
      <c r="AS26" s="163">
        <v>53.2149</v>
      </c>
      <c r="AT26" s="163">
        <v>-73.885000000000005</v>
      </c>
      <c r="AU26" s="162">
        <v>0</v>
      </c>
      <c r="AV26" s="163">
        <v>6.8582000000000001</v>
      </c>
      <c r="AW26" s="163">
        <v>6.4458000000000002</v>
      </c>
      <c r="AX26" s="163">
        <v>79.887299999999996</v>
      </c>
      <c r="AY26" s="163">
        <v>81.662499999999994</v>
      </c>
      <c r="AZ26" s="163">
        <v>-39.447299999999998</v>
      </c>
      <c r="BA26" s="163">
        <v>-41.933700000000002</v>
      </c>
      <c r="BB26" s="163">
        <v>-408.39859999999999</v>
      </c>
      <c r="BC26" s="163">
        <v>-18.7623</v>
      </c>
      <c r="BD26" s="163">
        <v>-12.3</v>
      </c>
      <c r="BE26" s="163">
        <v>-12.2</v>
      </c>
      <c r="BF26" s="163">
        <v>79.136499999999998</v>
      </c>
      <c r="BG26" s="164"/>
      <c r="BH26" s="163">
        <v>-5.7931999999999997</v>
      </c>
      <c r="BI26" s="164"/>
      <c r="BJ26" s="163">
        <v>-23.557200000000002</v>
      </c>
      <c r="BK26" s="163">
        <v>10.4785</v>
      </c>
      <c r="BL26" s="163">
        <v>7.5148000000000001</v>
      </c>
      <c r="BM26" s="163">
        <v>5.1532999999999998</v>
      </c>
      <c r="BN26" s="163">
        <v>433.02699999999999</v>
      </c>
      <c r="BO26" s="163">
        <v>104.9836</v>
      </c>
      <c r="BP26" s="163">
        <v>104.831</v>
      </c>
      <c r="BQ26" s="163">
        <v>-212.6129</v>
      </c>
      <c r="BR26" s="163">
        <v>590.44529999999997</v>
      </c>
      <c r="BS26" s="164"/>
      <c r="BT26" s="163">
        <v>-27.376000000000001</v>
      </c>
      <c r="BU26" s="163">
        <v>28.046800000000001</v>
      </c>
      <c r="BV26" s="163">
        <v>101.532</v>
      </c>
      <c r="BW26" s="163">
        <v>27.56</v>
      </c>
      <c r="BX26" s="163">
        <v>29.15</v>
      </c>
      <c r="BY26" s="163">
        <v>66.489999999999995</v>
      </c>
      <c r="BZ26" s="163">
        <v>79.069999999999993</v>
      </c>
      <c r="CA26" s="163">
        <v>-111.5821</v>
      </c>
      <c r="CB26" s="163">
        <v>-112.7877</v>
      </c>
      <c r="CC26" s="163">
        <v>169.19980000000001</v>
      </c>
      <c r="CD26" s="163">
        <v>171.97030000000001</v>
      </c>
      <c r="CE26" s="164"/>
      <c r="CF26" s="163">
        <v>-53.658000000000001</v>
      </c>
      <c r="CG26" s="163">
        <v>-54.121400000000001</v>
      </c>
      <c r="CH26" s="163">
        <v>5.4222999999999999</v>
      </c>
      <c r="CI26" s="163">
        <v>-57.737699999999997</v>
      </c>
      <c r="CJ26" s="164"/>
      <c r="CK26" s="164"/>
      <c r="CL26" s="163">
        <v>135.30000000000001</v>
      </c>
      <c r="CM26" s="163">
        <v>114.5</v>
      </c>
      <c r="CN26" s="163">
        <v>-18.21</v>
      </c>
      <c r="CO26" s="163">
        <v>74.542500000000004</v>
      </c>
      <c r="CP26" s="163">
        <v>75.279200000000003</v>
      </c>
      <c r="CQ26" s="163">
        <v>73.981300000000005</v>
      </c>
      <c r="CR26" s="163">
        <v>10.710100000000001</v>
      </c>
      <c r="CS26" s="163">
        <v>11.236000000000001</v>
      </c>
      <c r="CT26" s="163">
        <v>-10.9192</v>
      </c>
      <c r="CU26" s="163">
        <v>-53.386899999999997</v>
      </c>
      <c r="CV26" s="163">
        <v>-6.6433999999999997</v>
      </c>
      <c r="CW26" s="163">
        <v>13.7186</v>
      </c>
      <c r="CX26" s="163">
        <v>77.52</v>
      </c>
      <c r="CY26" s="163">
        <v>51.03</v>
      </c>
      <c r="CZ26" s="163">
        <v>54.851100000000002</v>
      </c>
      <c r="DA26" s="163">
        <v>52.445999999999998</v>
      </c>
      <c r="DB26" s="163">
        <v>35.004199999999997</v>
      </c>
      <c r="DC26" s="164"/>
      <c r="DD26" s="163">
        <v>58.343600000000002</v>
      </c>
      <c r="DE26" s="163">
        <v>58.346699999999998</v>
      </c>
      <c r="DF26" s="163">
        <v>-90.782700000000006</v>
      </c>
      <c r="DG26" s="164"/>
      <c r="DH26" s="163">
        <v>-19.272300000000001</v>
      </c>
      <c r="DI26" s="163">
        <v>-99.2</v>
      </c>
      <c r="DJ26" s="163">
        <v>-100.7</v>
      </c>
      <c r="DK26" s="163">
        <v>31.846599999999999</v>
      </c>
      <c r="DL26" s="163">
        <v>73.837299999999999</v>
      </c>
      <c r="DM26" s="163">
        <v>68.582999999999998</v>
      </c>
      <c r="DN26" s="163">
        <v>104.3152</v>
      </c>
      <c r="DO26" s="163">
        <v>73.11</v>
      </c>
      <c r="DP26" s="163">
        <v>-8.75</v>
      </c>
      <c r="DQ26" s="163">
        <v>62.170499999999997</v>
      </c>
      <c r="DR26" s="163">
        <v>87.707499999999996</v>
      </c>
      <c r="DS26" s="163">
        <v>-24.26</v>
      </c>
      <c r="DT26" s="163">
        <v>-24.66</v>
      </c>
      <c r="DU26" s="163">
        <v>106.21</v>
      </c>
      <c r="DV26" s="163">
        <v>75.3</v>
      </c>
      <c r="DW26" s="163">
        <v>89.945499999999996</v>
      </c>
      <c r="DX26" s="163">
        <v>88.872699999999995</v>
      </c>
      <c r="DY26" s="163">
        <v>-98.933599999999998</v>
      </c>
      <c r="DZ26" s="163">
        <v>-97.2273</v>
      </c>
      <c r="EA26" s="163">
        <v>196.79910000000001</v>
      </c>
      <c r="EB26" s="163">
        <v>143.7355</v>
      </c>
      <c r="EC26" s="163">
        <v>138.39959999999999</v>
      </c>
      <c r="ED26" s="163">
        <v>140.2953</v>
      </c>
      <c r="EE26" s="163">
        <v>52.826599999999999</v>
      </c>
      <c r="EF26" s="163">
        <v>32.655000000000001</v>
      </c>
      <c r="EG26" s="163">
        <v>-28.905999999999999</v>
      </c>
      <c r="EH26" s="163">
        <v>221.4522</v>
      </c>
      <c r="EI26" s="163">
        <v>-173.10290000000001</v>
      </c>
      <c r="EJ26" s="164"/>
      <c r="EK26" s="163">
        <v>-39.116599999999998</v>
      </c>
      <c r="EL26" s="163">
        <v>-35.562100000000001</v>
      </c>
      <c r="EM26" s="163">
        <v>29.4528</v>
      </c>
      <c r="EN26" s="163">
        <v>-26.8277</v>
      </c>
      <c r="EO26" s="163">
        <v>-25.750299999999999</v>
      </c>
      <c r="EP26" s="163">
        <v>138.30000000000001</v>
      </c>
      <c r="EQ26" s="163">
        <v>-99.117699999999999</v>
      </c>
      <c r="ER26" s="163">
        <v>-101.6896</v>
      </c>
      <c r="ES26" s="163">
        <v>6.5731000000000002</v>
      </c>
      <c r="ET26" s="163">
        <v>0</v>
      </c>
      <c r="EU26" s="163">
        <v>-11.27</v>
      </c>
      <c r="EV26" s="163">
        <v>101.5</v>
      </c>
      <c r="EW26" s="163">
        <v>16.244900000000001</v>
      </c>
      <c r="EX26" s="163">
        <v>-119.0025</v>
      </c>
      <c r="EY26" s="163">
        <v>-36.3048</v>
      </c>
      <c r="EZ26" s="163">
        <v>-35.663899999999998</v>
      </c>
      <c r="FA26" s="163">
        <v>12.0861</v>
      </c>
      <c r="FB26" s="163">
        <v>-30.105699999999999</v>
      </c>
      <c r="FC26" s="163">
        <v>-4.4550999999999998</v>
      </c>
      <c r="FD26" s="163">
        <v>20.4194</v>
      </c>
      <c r="FE26" s="163">
        <v>19.805599999999998</v>
      </c>
      <c r="FF26" s="164"/>
      <c r="FG26" s="163">
        <v>31.997699999999998</v>
      </c>
      <c r="FH26" s="163">
        <v>32.759700000000002</v>
      </c>
      <c r="FI26" s="163">
        <v>31.733499999999999</v>
      </c>
      <c r="FJ26" s="163">
        <v>115.5449</v>
      </c>
      <c r="FK26" s="163">
        <v>114.875</v>
      </c>
      <c r="FL26" s="163">
        <v>-109.1815</v>
      </c>
      <c r="FM26" s="163">
        <v>101.7736</v>
      </c>
      <c r="FN26" s="163">
        <v>101.4502</v>
      </c>
      <c r="FO26" s="163">
        <v>-95.767099999999999</v>
      </c>
      <c r="FP26" s="163">
        <v>-91.318899999999999</v>
      </c>
      <c r="FQ26" s="163">
        <v>-15.4452</v>
      </c>
      <c r="FR26" s="163">
        <v>-48.59</v>
      </c>
      <c r="FS26" s="163">
        <v>3.5724</v>
      </c>
      <c r="FT26" s="163">
        <v>0.84499999999999997</v>
      </c>
      <c r="FU26" s="163">
        <v>-1.28</v>
      </c>
      <c r="FV26" s="163">
        <v>14.23</v>
      </c>
      <c r="FW26" s="163">
        <v>-16.0625</v>
      </c>
      <c r="FX26" s="164"/>
      <c r="FY26" s="163">
        <v>-14.875</v>
      </c>
      <c r="FZ26" s="163">
        <v>4.181</v>
      </c>
      <c r="GA26" s="163">
        <v>9.1654999999999998</v>
      </c>
      <c r="GB26" s="163">
        <v>30.17</v>
      </c>
      <c r="GC26" s="163">
        <v>93.063400000000001</v>
      </c>
      <c r="GD26" s="163">
        <v>98.153499999999994</v>
      </c>
      <c r="GE26" s="163">
        <v>14.71</v>
      </c>
      <c r="GF26" s="163">
        <v>80.357299999999995</v>
      </c>
      <c r="GG26" s="163">
        <v>18.7</v>
      </c>
      <c r="GH26" s="163">
        <v>-24.615500000000001</v>
      </c>
      <c r="GI26" s="163">
        <v>5.4112</v>
      </c>
      <c r="GJ26" s="163">
        <v>5.8460000000000001</v>
      </c>
      <c r="GK26" s="163">
        <v>1.8654999999999999</v>
      </c>
      <c r="GL26" s="164"/>
      <c r="GM26" s="164"/>
      <c r="GN26" s="163">
        <v>-13.588699999999999</v>
      </c>
      <c r="GO26" s="163">
        <v>-39.061</v>
      </c>
      <c r="GP26" s="163">
        <v>18.919499999999999</v>
      </c>
      <c r="GQ26" s="163">
        <v>40.3429</v>
      </c>
      <c r="GR26" s="163">
        <v>59.259399999999999</v>
      </c>
      <c r="GS26" s="163">
        <v>60.951700000000002</v>
      </c>
      <c r="GT26" s="163">
        <v>-172.33690000000001</v>
      </c>
      <c r="GU26" s="163">
        <v>-30.2775</v>
      </c>
      <c r="GV26" s="163">
        <v>32.3429</v>
      </c>
      <c r="GW26" s="163">
        <v>-53.999600000000001</v>
      </c>
      <c r="GX26" s="164"/>
      <c r="GY26" s="163">
        <v>10.422700000000001</v>
      </c>
      <c r="GZ26" s="163">
        <v>10.1477</v>
      </c>
      <c r="HA26" s="163">
        <v>4</v>
      </c>
      <c r="HB26" s="163">
        <v>67.525300000000001</v>
      </c>
      <c r="HC26" s="163">
        <v>66.583399999999997</v>
      </c>
      <c r="HD26" s="163">
        <v>287.10000000000002</v>
      </c>
      <c r="HE26" s="163">
        <v>-284.78840000000002</v>
      </c>
      <c r="HF26" s="163">
        <v>-557.82240000000002</v>
      </c>
      <c r="HG26" s="163">
        <v>559.86469999999997</v>
      </c>
      <c r="HH26" s="163">
        <v>192.45590000000001</v>
      </c>
      <c r="HI26" s="163">
        <v>-65.823300000000003</v>
      </c>
      <c r="HJ26" s="163">
        <v>-66.156599999999997</v>
      </c>
      <c r="HK26" s="163">
        <v>-64.602800000000002</v>
      </c>
      <c r="HL26" s="163">
        <v>-56.333300000000001</v>
      </c>
      <c r="HM26" s="163">
        <v>73.678299999999993</v>
      </c>
      <c r="HN26" s="163">
        <v>73.600700000000003</v>
      </c>
      <c r="HO26" s="163">
        <v>-34.737400000000001</v>
      </c>
      <c r="HP26" s="163">
        <v>-35.346400000000003</v>
      </c>
      <c r="HQ26" s="163">
        <v>-26.364799999999999</v>
      </c>
      <c r="HR26" s="163">
        <v>-25.947399999999998</v>
      </c>
      <c r="HS26" s="163">
        <v>-9.4736999999999991</v>
      </c>
      <c r="HT26" s="163">
        <v>-8.2554999999999996</v>
      </c>
      <c r="HU26" s="163">
        <v>125.55</v>
      </c>
      <c r="HV26" s="163">
        <v>125.22</v>
      </c>
      <c r="HW26" s="163">
        <v>10.199999999999999</v>
      </c>
      <c r="HX26" s="163">
        <v>10.4</v>
      </c>
      <c r="HY26" s="163">
        <v>21.2483</v>
      </c>
      <c r="HZ26" s="163">
        <v>-44.8</v>
      </c>
      <c r="IA26" s="163">
        <v>-345.46589999999998</v>
      </c>
      <c r="IB26" s="163">
        <v>63.261499999999998</v>
      </c>
      <c r="IC26" s="163">
        <v>63.508200000000002</v>
      </c>
      <c r="ID26" s="163">
        <v>9.9</v>
      </c>
      <c r="IE26" s="163">
        <v>-29.1</v>
      </c>
      <c r="IF26" s="163">
        <v>27</v>
      </c>
      <c r="IG26" s="163">
        <v>28.2</v>
      </c>
      <c r="IH26" s="164"/>
      <c r="II26" s="164"/>
      <c r="IJ26" s="163">
        <v>-183.90860000000001</v>
      </c>
      <c r="IK26" s="163">
        <v>191.15299999999999</v>
      </c>
      <c r="IL26" s="163">
        <v>-35.380400000000002</v>
      </c>
      <c r="IM26" s="163">
        <v>-108.4593</v>
      </c>
      <c r="IN26" s="163">
        <v>-50.755899999999997</v>
      </c>
      <c r="IO26" s="163">
        <v>109.75109999999999</v>
      </c>
      <c r="IP26" s="163">
        <v>-120.54600000000001</v>
      </c>
      <c r="IQ26" s="163">
        <v>-325.20179999999999</v>
      </c>
      <c r="IR26" s="163">
        <v>192.14500000000001</v>
      </c>
      <c r="IS26" s="163">
        <v>118.3835</v>
      </c>
      <c r="IT26" s="163">
        <v>0</v>
      </c>
      <c r="IU26" s="163">
        <v>0</v>
      </c>
      <c r="IV26" s="163">
        <v>326.34840000000003</v>
      </c>
      <c r="IW26" s="163">
        <v>40.437899999999999</v>
      </c>
      <c r="IX26" s="163">
        <v>-189.80350000000001</v>
      </c>
      <c r="IY26" s="163">
        <v>-151.05330000000001</v>
      </c>
      <c r="IZ26" s="163">
        <v>144.71199999999999</v>
      </c>
      <c r="JA26" s="163">
        <v>-9.1751000000000005</v>
      </c>
      <c r="JB26" s="164"/>
      <c r="JC26" s="163">
        <v>14.32</v>
      </c>
      <c r="JD26" s="163">
        <v>1.0509999999999999</v>
      </c>
      <c r="JE26" s="163">
        <v>1.046</v>
      </c>
      <c r="JF26" s="163">
        <v>-14.64</v>
      </c>
      <c r="JG26" s="163">
        <v>-7.6</v>
      </c>
      <c r="JH26" s="164"/>
      <c r="JI26" s="163">
        <v>8.4092000000000002</v>
      </c>
      <c r="JJ26" s="163">
        <v>-15.672499999999999</v>
      </c>
      <c r="JK26" s="163">
        <v>-42.128599999999999</v>
      </c>
      <c r="JL26" s="163">
        <v>24.2</v>
      </c>
      <c r="JM26" s="163">
        <v>54.563000000000002</v>
      </c>
      <c r="JN26" s="163">
        <v>54.244999999999997</v>
      </c>
      <c r="JO26" s="163">
        <v>11.1282</v>
      </c>
      <c r="JP26" s="163">
        <v>13.3576</v>
      </c>
      <c r="JQ26" s="163">
        <v>46.4026</v>
      </c>
      <c r="JR26" s="163">
        <v>46.235999999999997</v>
      </c>
      <c r="JS26" s="163">
        <v>48.097200000000001</v>
      </c>
      <c r="JT26" s="164"/>
      <c r="JU26" s="163">
        <v>30.6</v>
      </c>
      <c r="JV26" s="163">
        <v>18.4499</v>
      </c>
      <c r="JW26" s="163">
        <v>7.67</v>
      </c>
      <c r="JX26" s="164"/>
      <c r="JY26" s="163">
        <v>-59.286499999999997</v>
      </c>
      <c r="JZ26" s="163">
        <v>85.315100000000001</v>
      </c>
      <c r="KA26" s="163">
        <v>66.176000000000002</v>
      </c>
      <c r="KB26" s="163">
        <v>-58.521999999999998</v>
      </c>
      <c r="KC26" s="163">
        <v>-83.484899999999996</v>
      </c>
      <c r="KD26" s="163">
        <v>56.217700000000001</v>
      </c>
      <c r="KE26" s="163">
        <v>27.1356</v>
      </c>
      <c r="KF26" s="163">
        <v>-35.9</v>
      </c>
      <c r="KG26" s="163">
        <v>35.1</v>
      </c>
      <c r="KH26" s="163">
        <v>-366.36680000000001</v>
      </c>
      <c r="KI26" s="163">
        <v>548.1721</v>
      </c>
    </row>
    <row r="27" spans="1:295" ht="18" customHeight="1" x14ac:dyDescent="0.25">
      <c r="A27" s="158" t="s">
        <v>101</v>
      </c>
      <c r="B27" s="158" t="s">
        <v>804</v>
      </c>
      <c r="C27" s="162">
        <v>0</v>
      </c>
      <c r="D27" s="163">
        <v>18.578600000000002</v>
      </c>
      <c r="E27" s="163">
        <v>-26.467700000000001</v>
      </c>
      <c r="F27" s="163">
        <v>-31.273099999999999</v>
      </c>
      <c r="G27" s="163">
        <v>34.509599999999999</v>
      </c>
      <c r="H27" s="164"/>
      <c r="I27" s="163">
        <v>55.962699999999998</v>
      </c>
      <c r="J27" s="163">
        <v>-105.5578</v>
      </c>
      <c r="K27" s="163">
        <v>67.264700000000005</v>
      </c>
      <c r="L27" s="163">
        <v>34.226999999999997</v>
      </c>
      <c r="M27" s="163">
        <v>33.438299999999998</v>
      </c>
      <c r="N27" s="163">
        <v>-24.42</v>
      </c>
      <c r="O27" s="163">
        <v>-65.204999999999998</v>
      </c>
      <c r="P27" s="163">
        <v>59.4</v>
      </c>
      <c r="Q27" s="163">
        <v>18.216000000000001</v>
      </c>
      <c r="R27" s="163">
        <v>-59.4</v>
      </c>
      <c r="S27" s="163">
        <v>14.083399999999999</v>
      </c>
      <c r="T27" s="163">
        <v>58.991799999999998</v>
      </c>
      <c r="U27" s="163">
        <v>19.872699999999998</v>
      </c>
      <c r="V27" s="163">
        <v>19.478899999999999</v>
      </c>
      <c r="W27" s="163">
        <v>32.7971</v>
      </c>
      <c r="X27" s="163">
        <v>16.668199999999999</v>
      </c>
      <c r="Y27" s="163">
        <v>6.3425000000000002</v>
      </c>
      <c r="Z27" s="163">
        <v>7.6406999999999998</v>
      </c>
      <c r="AA27" s="164"/>
      <c r="AB27" s="164"/>
      <c r="AC27" s="163">
        <v>-88.14</v>
      </c>
      <c r="AD27" s="163">
        <v>-87.75</v>
      </c>
      <c r="AE27" s="164"/>
      <c r="AF27" s="163">
        <v>24.42</v>
      </c>
      <c r="AG27" s="163">
        <v>63.8</v>
      </c>
      <c r="AH27" s="163">
        <v>9.0510000000000002</v>
      </c>
      <c r="AI27" s="163">
        <v>0.17899999999999999</v>
      </c>
      <c r="AJ27" s="162">
        <v>-69.97</v>
      </c>
      <c r="AK27" s="163">
        <v>-69.97</v>
      </c>
      <c r="AL27" s="163">
        <v>-72.06</v>
      </c>
      <c r="AM27" s="163">
        <v>70.81</v>
      </c>
      <c r="AN27" s="163">
        <v>70.959999999999994</v>
      </c>
      <c r="AO27" s="163">
        <v>14.3088</v>
      </c>
      <c r="AP27" s="163">
        <v>9.3127999999999993</v>
      </c>
      <c r="AQ27" s="163">
        <v>73.452399999999997</v>
      </c>
      <c r="AR27" s="163">
        <v>76.1905</v>
      </c>
      <c r="AS27" s="163">
        <v>61.371600000000001</v>
      </c>
      <c r="AT27" s="163">
        <v>-78.483800000000002</v>
      </c>
      <c r="AU27" s="162">
        <v>0</v>
      </c>
      <c r="AV27" s="163">
        <v>5.4917999999999996</v>
      </c>
      <c r="AW27" s="163">
        <v>5.2864000000000004</v>
      </c>
      <c r="AX27" s="163">
        <v>84.935900000000004</v>
      </c>
      <c r="AY27" s="163">
        <v>87.503799999999998</v>
      </c>
      <c r="AZ27" s="163">
        <v>-35.792700000000004</v>
      </c>
      <c r="BA27" s="163">
        <v>-38.822299999999998</v>
      </c>
      <c r="BB27" s="163">
        <v>-450.64049999999997</v>
      </c>
      <c r="BC27" s="163">
        <v>-17.032499999999999</v>
      </c>
      <c r="BD27" s="163">
        <v>-12.8</v>
      </c>
      <c r="BE27" s="163">
        <v>-12.9</v>
      </c>
      <c r="BF27" s="163">
        <v>83.824399999999997</v>
      </c>
      <c r="BG27" s="164"/>
      <c r="BH27" s="163">
        <v>-6.5564</v>
      </c>
      <c r="BI27" s="164"/>
      <c r="BJ27" s="163">
        <v>-29.2239</v>
      </c>
      <c r="BK27" s="163">
        <v>10.8263</v>
      </c>
      <c r="BL27" s="163">
        <v>8.1803000000000008</v>
      </c>
      <c r="BM27" s="163">
        <v>5.806</v>
      </c>
      <c r="BN27" s="163">
        <v>479.78129999999999</v>
      </c>
      <c r="BO27" s="163">
        <v>112.0945</v>
      </c>
      <c r="BP27" s="163">
        <v>112.0029</v>
      </c>
      <c r="BQ27" s="163">
        <v>-239.68629999999999</v>
      </c>
      <c r="BR27" s="163">
        <v>633.38909999999998</v>
      </c>
      <c r="BS27" s="164"/>
      <c r="BT27" s="163">
        <v>-26.8398</v>
      </c>
      <c r="BU27" s="163">
        <v>28.140799999999999</v>
      </c>
      <c r="BV27" s="163">
        <v>101.6318</v>
      </c>
      <c r="BW27" s="163">
        <v>28.39</v>
      </c>
      <c r="BX27" s="163">
        <v>30.64</v>
      </c>
      <c r="BY27" s="163">
        <v>67.849999999999994</v>
      </c>
      <c r="BZ27" s="163">
        <v>81.33</v>
      </c>
      <c r="CA27" s="163">
        <v>-113.72539999999999</v>
      </c>
      <c r="CB27" s="163">
        <v>-112.7877</v>
      </c>
      <c r="CC27" s="163">
        <v>172.1825</v>
      </c>
      <c r="CD27" s="163">
        <v>173.30969999999999</v>
      </c>
      <c r="CE27" s="164"/>
      <c r="CF27" s="163">
        <v>-60.188699999999997</v>
      </c>
      <c r="CG27" s="163">
        <v>-60.353999999999999</v>
      </c>
      <c r="CH27" s="163">
        <v>7.5209000000000001</v>
      </c>
      <c r="CI27" s="163">
        <v>-66.268199999999993</v>
      </c>
      <c r="CJ27" s="164"/>
      <c r="CK27" s="164"/>
      <c r="CL27" s="163">
        <v>132.5</v>
      </c>
      <c r="CM27" s="163">
        <v>133.30000000000001</v>
      </c>
      <c r="CN27" s="163">
        <v>-18.71</v>
      </c>
      <c r="CO27" s="163">
        <v>74.296300000000002</v>
      </c>
      <c r="CP27" s="163">
        <v>74.252899999999997</v>
      </c>
      <c r="CQ27" s="163">
        <v>73.967299999999994</v>
      </c>
      <c r="CR27" s="163">
        <v>10.9518</v>
      </c>
      <c r="CS27" s="163">
        <v>10.9041</v>
      </c>
      <c r="CT27" s="163">
        <v>1</v>
      </c>
      <c r="CU27" s="163">
        <v>-60.8718</v>
      </c>
      <c r="CV27" s="163">
        <v>8.7599999999999997E-2</v>
      </c>
      <c r="CW27" s="163">
        <v>13.6966</v>
      </c>
      <c r="CX27" s="163">
        <v>84.41</v>
      </c>
      <c r="CY27" s="163">
        <v>55.75</v>
      </c>
      <c r="CZ27" s="163">
        <v>57.663600000000002</v>
      </c>
      <c r="DA27" s="163">
        <v>54.789700000000003</v>
      </c>
      <c r="DB27" s="163">
        <v>36.209200000000003</v>
      </c>
      <c r="DC27" s="164"/>
      <c r="DD27" s="163">
        <v>66.186499999999995</v>
      </c>
      <c r="DE27" s="163">
        <v>66.305499999999995</v>
      </c>
      <c r="DF27" s="163">
        <v>-107.979</v>
      </c>
      <c r="DG27" s="164"/>
      <c r="DH27" s="163">
        <v>-19.665600000000001</v>
      </c>
      <c r="DI27" s="163">
        <v>-102.7</v>
      </c>
      <c r="DJ27" s="163">
        <v>-100.6</v>
      </c>
      <c r="DK27" s="163">
        <v>31.8246</v>
      </c>
      <c r="DL27" s="163">
        <v>75.595100000000002</v>
      </c>
      <c r="DM27" s="163">
        <v>72.809799999999996</v>
      </c>
      <c r="DN27" s="163">
        <v>109.0027</v>
      </c>
      <c r="DO27" s="163">
        <v>76.17</v>
      </c>
      <c r="DP27" s="163">
        <v>-9.9</v>
      </c>
      <c r="DQ27" s="163">
        <v>63.906500000000001</v>
      </c>
      <c r="DR27" s="163">
        <v>108.7587</v>
      </c>
      <c r="DS27" s="163">
        <v>-27.56</v>
      </c>
      <c r="DT27" s="163">
        <v>-27.87</v>
      </c>
      <c r="DU27" s="163">
        <v>110.96</v>
      </c>
      <c r="DV27" s="163">
        <v>76.23</v>
      </c>
      <c r="DW27" s="163">
        <v>108.1636</v>
      </c>
      <c r="DX27" s="163">
        <v>107.32729999999999</v>
      </c>
      <c r="DY27" s="163">
        <v>-96.599199999999996</v>
      </c>
      <c r="DZ27" s="163">
        <v>-94.290899999999993</v>
      </c>
      <c r="EA27" s="163">
        <v>215.38759999999999</v>
      </c>
      <c r="EB27" s="163">
        <v>159.63939999999999</v>
      </c>
      <c r="EC27" s="163">
        <v>155.24350000000001</v>
      </c>
      <c r="ED27" s="163">
        <v>157.49260000000001</v>
      </c>
      <c r="EE27" s="163">
        <v>33.773200000000003</v>
      </c>
      <c r="EF27" s="163">
        <v>9.9342000000000006</v>
      </c>
      <c r="EG27" s="163">
        <v>-33.162999999999997</v>
      </c>
      <c r="EH27" s="163">
        <v>248.2277</v>
      </c>
      <c r="EI27" s="163">
        <v>-203.56110000000001</v>
      </c>
      <c r="EJ27" s="164"/>
      <c r="EK27" s="163">
        <v>-39.222099999999998</v>
      </c>
      <c r="EL27" s="163">
        <v>-36.064900000000002</v>
      </c>
      <c r="EM27" s="163">
        <v>57.857799999999997</v>
      </c>
      <c r="EN27" s="163">
        <v>-35.236800000000002</v>
      </c>
      <c r="EO27" s="163">
        <v>-32.416200000000003</v>
      </c>
      <c r="EP27" s="163">
        <v>63.024000000000001</v>
      </c>
      <c r="EQ27" s="163">
        <v>-85.731800000000007</v>
      </c>
      <c r="ER27" s="163">
        <v>-87.324700000000007</v>
      </c>
      <c r="ES27" s="163">
        <v>30.863199999999999</v>
      </c>
      <c r="ET27" s="163">
        <v>15.82</v>
      </c>
      <c r="EU27" s="163">
        <v>-16.940000000000001</v>
      </c>
      <c r="EV27" s="163">
        <v>1</v>
      </c>
      <c r="EW27" s="163">
        <v>16.737500000000001</v>
      </c>
      <c r="EX27" s="163">
        <v>-135.6422</v>
      </c>
      <c r="EY27" s="163">
        <v>-36.782699999999998</v>
      </c>
      <c r="EZ27" s="163">
        <v>-35.874200000000002</v>
      </c>
      <c r="FA27" s="163">
        <v>9.4083000000000006</v>
      </c>
      <c r="FB27" s="163">
        <v>-7.5685000000000002</v>
      </c>
      <c r="FC27" s="163">
        <v>-24.089300000000001</v>
      </c>
      <c r="FD27" s="163">
        <v>21.469200000000001</v>
      </c>
      <c r="FE27" s="163">
        <v>20.777100000000001</v>
      </c>
      <c r="FF27" s="164"/>
      <c r="FG27" s="163">
        <v>34.207500000000003</v>
      </c>
      <c r="FH27" s="163">
        <v>34.802900000000001</v>
      </c>
      <c r="FI27" s="163">
        <v>32.525399999999998</v>
      </c>
      <c r="FJ27" s="163">
        <v>114.5401</v>
      </c>
      <c r="FK27" s="163">
        <v>115.8798</v>
      </c>
      <c r="FL27" s="163">
        <v>-98.129400000000004</v>
      </c>
      <c r="FM27" s="163">
        <v>98.373000000000005</v>
      </c>
      <c r="FN27" s="163">
        <v>97.962800000000001</v>
      </c>
      <c r="FO27" s="163">
        <v>-89.859399999999994</v>
      </c>
      <c r="FP27" s="163">
        <v>-83.545100000000005</v>
      </c>
      <c r="FQ27" s="163">
        <v>-10.391400000000001</v>
      </c>
      <c r="FR27" s="163">
        <v>-46.75</v>
      </c>
      <c r="FS27" s="163">
        <v>3.2696999999999998</v>
      </c>
      <c r="FT27" s="163">
        <v>0.89139999999999997</v>
      </c>
      <c r="FU27" s="163">
        <v>-0.72</v>
      </c>
      <c r="FV27" s="163">
        <v>15.37</v>
      </c>
      <c r="FW27" s="163">
        <v>-11.635199999999999</v>
      </c>
      <c r="FX27" s="164"/>
      <c r="FY27" s="164"/>
      <c r="FZ27" s="163">
        <v>4.101</v>
      </c>
      <c r="GA27" s="163">
        <v>11.124499999999999</v>
      </c>
      <c r="GB27" s="163">
        <v>32.51</v>
      </c>
      <c r="GC27" s="163">
        <v>85.956599999999995</v>
      </c>
      <c r="GD27" s="163">
        <v>89.954300000000003</v>
      </c>
      <c r="GE27" s="163">
        <v>15.25</v>
      </c>
      <c r="GF27" s="163">
        <v>82.758600000000001</v>
      </c>
      <c r="GG27" s="163">
        <v>21.4</v>
      </c>
      <c r="GH27" s="163">
        <v>-26.004999999999999</v>
      </c>
      <c r="GI27" s="163">
        <v>5.0251999999999999</v>
      </c>
      <c r="GJ27" s="163">
        <v>5.6433</v>
      </c>
      <c r="GK27" s="163">
        <v>1.9601999999999999</v>
      </c>
      <c r="GL27" s="164"/>
      <c r="GM27" s="164"/>
      <c r="GN27" s="164"/>
      <c r="GO27" s="163">
        <v>-40.796100000000003</v>
      </c>
      <c r="GP27" s="163">
        <v>18.554300000000001</v>
      </c>
      <c r="GQ27" s="163">
        <v>42.7256</v>
      </c>
      <c r="GR27" s="163">
        <v>60.820799999999998</v>
      </c>
      <c r="GS27" s="163">
        <v>61.039200000000001</v>
      </c>
      <c r="GT27" s="163">
        <v>-180.482</v>
      </c>
      <c r="GU27" s="163">
        <v>-31.470600000000001</v>
      </c>
      <c r="GV27" s="163">
        <v>33.257300000000001</v>
      </c>
      <c r="GW27" s="163">
        <v>-57.5062</v>
      </c>
      <c r="GX27" s="164"/>
      <c r="GY27" s="163">
        <v>11.2918</v>
      </c>
      <c r="GZ27" s="163">
        <v>10.9506</v>
      </c>
      <c r="HA27" s="163">
        <v>4.0673000000000004</v>
      </c>
      <c r="HB27" s="163">
        <v>62.936199999999999</v>
      </c>
      <c r="HC27" s="163">
        <v>63.9298</v>
      </c>
      <c r="HD27" s="163">
        <v>281.2</v>
      </c>
      <c r="HE27" s="163">
        <v>-278.06220000000002</v>
      </c>
      <c r="HF27" s="163">
        <v>-549.53610000000003</v>
      </c>
      <c r="HG27" s="163">
        <v>554.00160000000005</v>
      </c>
      <c r="HH27" s="163">
        <v>156.4564</v>
      </c>
      <c r="HI27" s="163">
        <v>-63.450099999999999</v>
      </c>
      <c r="HJ27" s="163">
        <v>-60.834800000000001</v>
      </c>
      <c r="HK27" s="163">
        <v>-62.1875</v>
      </c>
      <c r="HL27" s="163">
        <v>-54.420099999999998</v>
      </c>
      <c r="HM27" s="163">
        <v>70.345200000000006</v>
      </c>
      <c r="HN27" s="163">
        <v>69.330200000000005</v>
      </c>
      <c r="HO27" s="164"/>
      <c r="HP27" s="164"/>
      <c r="HQ27" s="163">
        <v>-20.113499999999998</v>
      </c>
      <c r="HR27" s="163">
        <v>-20.7727</v>
      </c>
      <c r="HS27" s="163">
        <v>4.0121000000000002</v>
      </c>
      <c r="HT27" s="163">
        <v>4.1675000000000004</v>
      </c>
      <c r="HU27" s="163">
        <v>119.8</v>
      </c>
      <c r="HV27" s="163">
        <v>117.83</v>
      </c>
      <c r="HW27" s="163">
        <v>11.9</v>
      </c>
      <c r="HX27" s="163">
        <v>11.6</v>
      </c>
      <c r="HY27" s="163">
        <v>21.227</v>
      </c>
      <c r="HZ27" s="163">
        <v>-50.4</v>
      </c>
      <c r="IA27" s="163">
        <v>-370.67009999999999</v>
      </c>
      <c r="IB27" s="163">
        <v>70.449799999999996</v>
      </c>
      <c r="IC27" s="163">
        <v>69.867599999999996</v>
      </c>
      <c r="ID27" s="163">
        <v>11.1</v>
      </c>
      <c r="IE27" s="163">
        <v>-30.3</v>
      </c>
      <c r="IF27" s="163">
        <v>21.9</v>
      </c>
      <c r="IG27" s="163">
        <v>22.2</v>
      </c>
      <c r="IH27" s="164"/>
      <c r="II27" s="164"/>
      <c r="IJ27" s="163">
        <v>-147.58539999999999</v>
      </c>
      <c r="IK27" s="163">
        <v>226.04759999999999</v>
      </c>
      <c r="IL27" s="163">
        <v>-36.718000000000004</v>
      </c>
      <c r="IM27" s="163">
        <v>-109.4421</v>
      </c>
      <c r="IN27" s="163">
        <v>-27.676200000000001</v>
      </c>
      <c r="IO27" s="163">
        <v>110.1755</v>
      </c>
      <c r="IP27" s="163">
        <v>-119.631</v>
      </c>
      <c r="IQ27" s="163">
        <v>-333.31569999999999</v>
      </c>
      <c r="IR27" s="163">
        <v>185.7841</v>
      </c>
      <c r="IS27" s="163">
        <v>121.7033</v>
      </c>
      <c r="IT27" s="164"/>
      <c r="IU27" s="164"/>
      <c r="IV27" s="163">
        <v>334.9402</v>
      </c>
      <c r="IW27" s="163">
        <v>47.134500000000003</v>
      </c>
      <c r="IX27" s="163">
        <v>-185.01859999999999</v>
      </c>
      <c r="IY27" s="163">
        <v>-136.42699999999999</v>
      </c>
      <c r="IZ27" s="163">
        <v>133.12639999999999</v>
      </c>
      <c r="JA27" s="163">
        <v>-9.3069000000000006</v>
      </c>
      <c r="JB27" s="163">
        <v>23.45</v>
      </c>
      <c r="JC27" s="163">
        <v>17.36</v>
      </c>
      <c r="JD27" s="163">
        <v>0.95599999999999996</v>
      </c>
      <c r="JE27" s="163">
        <v>0.95099999999999996</v>
      </c>
      <c r="JF27" s="163">
        <v>-17.28</v>
      </c>
      <c r="JG27" s="163">
        <v>-3.36</v>
      </c>
      <c r="JH27" s="164"/>
      <c r="JI27" s="163">
        <v>3.5171999999999999</v>
      </c>
      <c r="JJ27" s="163">
        <v>-13.533200000000001</v>
      </c>
      <c r="JK27" s="163">
        <v>-39.610900000000001</v>
      </c>
      <c r="JL27" s="163">
        <v>23.7</v>
      </c>
      <c r="JM27" s="163">
        <v>55.884999999999998</v>
      </c>
      <c r="JN27" s="163">
        <v>54.235999999999997</v>
      </c>
      <c r="JO27" s="164"/>
      <c r="JP27" s="163">
        <v>13.3025</v>
      </c>
      <c r="JQ27" s="163">
        <v>44.7498</v>
      </c>
      <c r="JR27" s="163">
        <v>45.077599999999997</v>
      </c>
      <c r="JS27" s="163">
        <v>45.425699999999999</v>
      </c>
      <c r="JT27" s="164"/>
      <c r="JU27" s="163">
        <v>29.4</v>
      </c>
      <c r="JV27" s="163">
        <v>16.109100000000002</v>
      </c>
      <c r="JW27" s="163">
        <v>8.1999999999999993</v>
      </c>
      <c r="JX27" s="164"/>
      <c r="JY27" s="163">
        <v>-54.366799999999998</v>
      </c>
      <c r="JZ27" s="163">
        <v>84.053899999999999</v>
      </c>
      <c r="KA27" s="163">
        <v>63.880400000000002</v>
      </c>
      <c r="KB27" s="163">
        <v>-53.671399999999998</v>
      </c>
      <c r="KC27" s="163">
        <v>-82.768299999999996</v>
      </c>
      <c r="KD27" s="163">
        <v>53.238999999999997</v>
      </c>
      <c r="KE27" s="163">
        <v>28.821400000000001</v>
      </c>
      <c r="KF27" s="163">
        <v>-32.200000000000003</v>
      </c>
      <c r="KG27" s="163">
        <v>32.799999999999997</v>
      </c>
      <c r="KH27" s="163">
        <v>-394.28539999999998</v>
      </c>
      <c r="KI27" s="163">
        <v>578.12210000000005</v>
      </c>
    </row>
    <row r="28" spans="1:295" ht="18" customHeight="1" x14ac:dyDescent="0.25">
      <c r="A28" s="158" t="s">
        <v>101</v>
      </c>
      <c r="B28" s="158" t="s">
        <v>805</v>
      </c>
      <c r="C28" s="162">
        <v>0</v>
      </c>
      <c r="D28" s="163">
        <v>19.278099999999998</v>
      </c>
      <c r="E28" s="163">
        <v>-27.4541</v>
      </c>
      <c r="F28" s="163">
        <v>-31.626999999999999</v>
      </c>
      <c r="G28" s="163">
        <v>35.733699999999999</v>
      </c>
      <c r="H28" s="164"/>
      <c r="I28" s="163">
        <v>57.234900000000003</v>
      </c>
      <c r="J28" s="163">
        <v>-108.98050000000001</v>
      </c>
      <c r="K28" s="163">
        <v>70.264200000000002</v>
      </c>
      <c r="L28" s="163">
        <v>35.370899999999999</v>
      </c>
      <c r="M28" s="163">
        <v>34.511200000000002</v>
      </c>
      <c r="N28" s="163">
        <v>-26.64</v>
      </c>
      <c r="O28" s="163">
        <v>-68.305000000000007</v>
      </c>
      <c r="P28" s="163">
        <v>61.6</v>
      </c>
      <c r="Q28" s="163">
        <v>19.044</v>
      </c>
      <c r="R28" s="163">
        <v>-61.6</v>
      </c>
      <c r="S28" s="163">
        <v>14.5212</v>
      </c>
      <c r="T28" s="163">
        <v>61.015599999999999</v>
      </c>
      <c r="U28" s="163">
        <v>20.333400000000001</v>
      </c>
      <c r="V28" s="163">
        <v>20.5428</v>
      </c>
      <c r="W28" s="163">
        <v>34.165999999999997</v>
      </c>
      <c r="X28" s="163">
        <v>17.945599999999999</v>
      </c>
      <c r="Y28" s="163">
        <v>5.3918999999999997</v>
      </c>
      <c r="Z28" s="163">
        <v>8.2728999999999999</v>
      </c>
      <c r="AA28" s="164"/>
      <c r="AB28" s="164"/>
      <c r="AC28" s="163">
        <v>-91.05</v>
      </c>
      <c r="AD28" s="163">
        <v>-90.99</v>
      </c>
      <c r="AE28" s="164"/>
      <c r="AF28" s="163">
        <v>26.64</v>
      </c>
      <c r="AG28" s="163">
        <v>66</v>
      </c>
      <c r="AH28" s="163">
        <v>8.7409999999999997</v>
      </c>
      <c r="AI28" s="163">
        <v>0.17399999999999999</v>
      </c>
      <c r="AJ28" s="162">
        <v>-72.89</v>
      </c>
      <c r="AK28" s="163">
        <v>-72.89</v>
      </c>
      <c r="AL28" s="163">
        <v>-72.64</v>
      </c>
      <c r="AM28" s="163">
        <v>73.2</v>
      </c>
      <c r="AN28" s="163">
        <v>73.709999999999994</v>
      </c>
      <c r="AO28" s="163">
        <v>14.3422</v>
      </c>
      <c r="AP28" s="163">
        <v>9.1593999999999998</v>
      </c>
      <c r="AQ28" s="163">
        <v>75.650099999999995</v>
      </c>
      <c r="AR28" s="163">
        <v>78.396100000000004</v>
      </c>
      <c r="AS28" s="163">
        <v>63.746000000000002</v>
      </c>
      <c r="AT28" s="163">
        <v>-82.741100000000003</v>
      </c>
      <c r="AU28" s="162">
        <v>0</v>
      </c>
      <c r="AV28" s="163">
        <v>6.1257000000000001</v>
      </c>
      <c r="AW28" s="163">
        <v>5.8224</v>
      </c>
      <c r="AX28" s="163">
        <v>89.229900000000001</v>
      </c>
      <c r="AY28" s="163">
        <v>91.343299999999999</v>
      </c>
      <c r="AZ28" s="163">
        <v>-34.871299999999998</v>
      </c>
      <c r="BA28" s="163">
        <v>-37.675899999999999</v>
      </c>
      <c r="BB28" s="163">
        <v>-472.48050000000001</v>
      </c>
      <c r="BC28" s="163">
        <v>-17.993300000000001</v>
      </c>
      <c r="BD28" s="163">
        <v>-12.1</v>
      </c>
      <c r="BE28" s="163">
        <v>-12.1</v>
      </c>
      <c r="BF28" s="163">
        <v>88.320300000000003</v>
      </c>
      <c r="BG28" s="164"/>
      <c r="BH28" s="163">
        <v>-5.7386999999999997</v>
      </c>
      <c r="BI28" s="164"/>
      <c r="BJ28" s="163">
        <v>-32.830100000000002</v>
      </c>
      <c r="BK28" s="163">
        <v>10.7645</v>
      </c>
      <c r="BL28" s="163">
        <v>8.4961000000000002</v>
      </c>
      <c r="BM28" s="163">
        <v>5.6961000000000004</v>
      </c>
      <c r="BN28" s="163">
        <v>501.35789999999997</v>
      </c>
      <c r="BO28" s="163">
        <v>114.29179999999999</v>
      </c>
      <c r="BP28" s="163">
        <v>114.16970000000001</v>
      </c>
      <c r="BQ28" s="163">
        <v>-256.05650000000003</v>
      </c>
      <c r="BR28" s="163">
        <v>653.33460000000002</v>
      </c>
      <c r="BS28" s="164"/>
      <c r="BT28" s="163">
        <v>-31.045500000000001</v>
      </c>
      <c r="BU28" s="163">
        <v>31.927399999999999</v>
      </c>
      <c r="BV28" s="163">
        <v>107.7991</v>
      </c>
      <c r="BW28" s="163">
        <v>31.28</v>
      </c>
      <c r="BX28" s="163">
        <v>31.95</v>
      </c>
      <c r="BY28" s="163">
        <v>70.86</v>
      </c>
      <c r="BZ28" s="163">
        <v>83.58</v>
      </c>
      <c r="CA28" s="163">
        <v>-111.1802</v>
      </c>
      <c r="CB28" s="163">
        <v>-110.9123</v>
      </c>
      <c r="CC28" s="163">
        <v>173.6123</v>
      </c>
      <c r="CD28" s="163">
        <v>174.8476</v>
      </c>
      <c r="CE28" s="164"/>
      <c r="CF28" s="163">
        <v>-66.509399999999999</v>
      </c>
      <c r="CG28" s="163">
        <v>-66.856200000000001</v>
      </c>
      <c r="CH28" s="163">
        <v>2.6684999999999999</v>
      </c>
      <c r="CI28" s="163">
        <v>-74.959199999999996</v>
      </c>
      <c r="CJ28" s="164"/>
      <c r="CK28" s="164"/>
      <c r="CL28" s="163">
        <v>125.8</v>
      </c>
      <c r="CM28" s="163">
        <v>151</v>
      </c>
      <c r="CN28" s="163">
        <v>-17.850000000000001</v>
      </c>
      <c r="CO28" s="163">
        <v>72.129300000000001</v>
      </c>
      <c r="CP28" s="163">
        <v>71.511600000000001</v>
      </c>
      <c r="CQ28" s="163">
        <v>71.106300000000005</v>
      </c>
      <c r="CR28" s="163">
        <v>10.1525</v>
      </c>
      <c r="CS28" s="163">
        <v>10.7507</v>
      </c>
      <c r="CT28" s="164"/>
      <c r="CU28" s="163">
        <v>-66.927700000000002</v>
      </c>
      <c r="CV28" s="163">
        <v>4.0724</v>
      </c>
      <c r="CW28" s="163">
        <v>13.9215</v>
      </c>
      <c r="CX28" s="163">
        <v>87.07</v>
      </c>
      <c r="CY28" s="163">
        <v>58.18</v>
      </c>
      <c r="CZ28" s="163">
        <v>60.476100000000002</v>
      </c>
      <c r="DA28" s="163">
        <v>57.133499999999998</v>
      </c>
      <c r="DB28" s="163">
        <v>37.456200000000003</v>
      </c>
      <c r="DC28" s="164"/>
      <c r="DD28" s="163">
        <v>75.878799999999998</v>
      </c>
      <c r="DE28" s="163">
        <v>75.295400000000001</v>
      </c>
      <c r="DF28" s="163">
        <v>-129.8167</v>
      </c>
      <c r="DG28" s="164"/>
      <c r="DH28" s="163">
        <v>-20.566700000000001</v>
      </c>
      <c r="DI28" s="163">
        <v>-100.7</v>
      </c>
      <c r="DJ28" s="163">
        <v>-101.1</v>
      </c>
      <c r="DK28" s="163">
        <v>32.060899999999997</v>
      </c>
      <c r="DL28" s="163">
        <v>79.989599999999996</v>
      </c>
      <c r="DM28" s="163">
        <v>75.627700000000004</v>
      </c>
      <c r="DN28" s="163">
        <v>111.3464</v>
      </c>
      <c r="DO28" s="163">
        <v>79.55</v>
      </c>
      <c r="DP28" s="163">
        <v>-10.84</v>
      </c>
      <c r="DQ28" s="163">
        <v>62.790500000000002</v>
      </c>
      <c r="DR28" s="163">
        <v>129.35239999999999</v>
      </c>
      <c r="DS28" s="163">
        <v>-27.3</v>
      </c>
      <c r="DT28" s="163">
        <v>-27.53</v>
      </c>
      <c r="DU28" s="163">
        <v>116.29</v>
      </c>
      <c r="DV28" s="163">
        <v>79.05</v>
      </c>
      <c r="DW28" s="163">
        <v>130.9273</v>
      </c>
      <c r="DX28" s="163">
        <v>128.98179999999999</v>
      </c>
      <c r="DY28" s="163">
        <v>-87.090500000000006</v>
      </c>
      <c r="DZ28" s="163">
        <v>-84.945499999999996</v>
      </c>
      <c r="EA28" s="163">
        <v>238.64779999999999</v>
      </c>
      <c r="EB28" s="163">
        <v>181.9349</v>
      </c>
      <c r="EC28" s="163">
        <v>175.08629999999999</v>
      </c>
      <c r="ED28" s="163">
        <v>179.34620000000001</v>
      </c>
      <c r="EE28" s="163">
        <v>37.106499999999997</v>
      </c>
      <c r="EF28" s="163">
        <v>13.836</v>
      </c>
      <c r="EG28" s="163">
        <v>-32.610999999999997</v>
      </c>
      <c r="EH28" s="163">
        <v>265.97359999999998</v>
      </c>
      <c r="EI28" s="163">
        <v>-194.685</v>
      </c>
      <c r="EJ28" s="164"/>
      <c r="EK28" s="163">
        <v>-39.533200000000001</v>
      </c>
      <c r="EL28" s="163">
        <v>-36.419699999999999</v>
      </c>
      <c r="EM28" s="163">
        <v>56.139600000000002</v>
      </c>
      <c r="EN28" s="163">
        <v>-25.106400000000001</v>
      </c>
      <c r="EO28" s="163">
        <v>-24.543700000000001</v>
      </c>
      <c r="EP28" s="163">
        <v>41.52</v>
      </c>
      <c r="EQ28" s="163">
        <v>-80.162499999999994</v>
      </c>
      <c r="ER28" s="163">
        <v>-81.156800000000004</v>
      </c>
      <c r="ES28" s="163">
        <v>27.1203</v>
      </c>
      <c r="ET28" s="163">
        <v>0</v>
      </c>
      <c r="EU28" s="163">
        <v>-8.15</v>
      </c>
      <c r="EV28" s="163">
        <v>1</v>
      </c>
      <c r="EW28" s="163">
        <v>17.416899999999998</v>
      </c>
      <c r="EX28" s="163">
        <v>-120.0258</v>
      </c>
      <c r="EY28" s="163">
        <v>-38.208199999999998</v>
      </c>
      <c r="EZ28" s="163">
        <v>-37.164499999999997</v>
      </c>
      <c r="FA28" s="163">
        <v>11.0669</v>
      </c>
      <c r="FB28" s="163">
        <v>-11.6854</v>
      </c>
      <c r="FC28" s="163">
        <v>-20.7834</v>
      </c>
      <c r="FD28" s="163">
        <v>21.705400000000001</v>
      </c>
      <c r="FE28" s="163">
        <v>20.837599999999998</v>
      </c>
      <c r="FF28" s="164"/>
      <c r="FG28" s="163">
        <v>40.215299999999999</v>
      </c>
      <c r="FH28" s="163">
        <v>40.364199999999997</v>
      </c>
      <c r="FI28" s="163">
        <v>37.781500000000001</v>
      </c>
      <c r="FJ28" s="163">
        <v>111.191</v>
      </c>
      <c r="FK28" s="163">
        <v>112.8656</v>
      </c>
      <c r="FL28" s="163">
        <v>-104.4927</v>
      </c>
      <c r="FM28" s="163">
        <v>90.258099999999999</v>
      </c>
      <c r="FN28" s="163">
        <v>89.412300000000002</v>
      </c>
      <c r="FO28" s="163">
        <v>-84.395799999999994</v>
      </c>
      <c r="FP28" s="163">
        <v>-75.023700000000005</v>
      </c>
      <c r="FQ28" s="163">
        <v>-25.977599999999999</v>
      </c>
      <c r="FR28" s="163">
        <v>-40.32</v>
      </c>
      <c r="FS28" s="163">
        <v>9.6614000000000004</v>
      </c>
      <c r="FT28" s="163">
        <v>0.92679999999999996</v>
      </c>
      <c r="FU28" s="163">
        <v>-5.54</v>
      </c>
      <c r="FV28" s="163">
        <v>14.55</v>
      </c>
      <c r="FW28" s="163">
        <v>-25.942299999999999</v>
      </c>
      <c r="FX28" s="164"/>
      <c r="FY28" s="164"/>
      <c r="FZ28" s="163">
        <v>4.1879999999999997</v>
      </c>
      <c r="GA28" s="164"/>
      <c r="GB28" s="163">
        <v>30.72</v>
      </c>
      <c r="GC28" s="163">
        <v>75.904200000000003</v>
      </c>
      <c r="GD28" s="163">
        <v>87.063299999999998</v>
      </c>
      <c r="GE28" s="164"/>
      <c r="GF28" s="163">
        <v>83.189700000000002</v>
      </c>
      <c r="GG28" s="163">
        <v>22.8</v>
      </c>
      <c r="GH28" s="163">
        <v>-26.288</v>
      </c>
      <c r="GI28" s="163">
        <v>5.0498000000000003</v>
      </c>
      <c r="GJ28" s="163">
        <v>5.5496999999999996</v>
      </c>
      <c r="GK28" s="163">
        <v>2.0236999999999998</v>
      </c>
      <c r="GL28" s="164"/>
      <c r="GM28" s="164"/>
      <c r="GN28" s="163">
        <v>-14.4831</v>
      </c>
      <c r="GO28" s="163">
        <v>-42.436700000000002</v>
      </c>
      <c r="GP28" s="163">
        <v>19.1191</v>
      </c>
      <c r="GQ28" s="163">
        <v>44.873699999999999</v>
      </c>
      <c r="GR28" s="163">
        <v>62.455199999999998</v>
      </c>
      <c r="GS28" s="163">
        <v>61.6708</v>
      </c>
      <c r="GT28" s="163">
        <v>-182.08070000000001</v>
      </c>
      <c r="GU28" s="163">
        <v>-32.903100000000002</v>
      </c>
      <c r="GV28" s="163">
        <v>33.725000000000001</v>
      </c>
      <c r="GW28" s="163">
        <v>-61.709499999999998</v>
      </c>
      <c r="GX28" s="163">
        <v>2.7473000000000001</v>
      </c>
      <c r="GY28" s="163">
        <v>11.8973</v>
      </c>
      <c r="GZ28" s="163">
        <v>11.4253</v>
      </c>
      <c r="HA28" s="163">
        <v>4</v>
      </c>
      <c r="HB28" s="163">
        <v>67.421199999999999</v>
      </c>
      <c r="HC28" s="163">
        <v>67.302199999999999</v>
      </c>
      <c r="HD28" s="163">
        <v>281.2</v>
      </c>
      <c r="HE28" s="163">
        <v>-277.57069999999999</v>
      </c>
      <c r="HF28" s="163">
        <v>-550.56020000000001</v>
      </c>
      <c r="HG28" s="163">
        <v>548.47799999999995</v>
      </c>
      <c r="HH28" s="163">
        <v>162.12649999999999</v>
      </c>
      <c r="HI28" s="163">
        <v>-65.050799999999995</v>
      </c>
      <c r="HJ28" s="163">
        <v>-64.985699999999994</v>
      </c>
      <c r="HK28" s="163">
        <v>-57.509700000000002</v>
      </c>
      <c r="HL28" s="163">
        <v>-49.652500000000003</v>
      </c>
      <c r="HM28" s="163">
        <v>65.501900000000006</v>
      </c>
      <c r="HN28" s="163">
        <v>67.709400000000002</v>
      </c>
      <c r="HO28" s="164"/>
      <c r="HP28" s="164"/>
      <c r="HQ28" s="163">
        <v>-20.706800000000001</v>
      </c>
      <c r="HR28" s="163">
        <v>-20.860600000000002</v>
      </c>
      <c r="HS28" s="163">
        <v>5.4100999999999999</v>
      </c>
      <c r="HT28" s="163">
        <v>5.5608000000000004</v>
      </c>
      <c r="HU28" s="163">
        <v>125.91</v>
      </c>
      <c r="HV28" s="163">
        <v>125.14</v>
      </c>
      <c r="HW28" s="163">
        <v>13.2</v>
      </c>
      <c r="HX28" s="163">
        <v>13.8</v>
      </c>
      <c r="HY28" s="163">
        <v>21.412800000000001</v>
      </c>
      <c r="HZ28" s="163">
        <v>-53.04</v>
      </c>
      <c r="IA28" s="163">
        <v>-378.21800000000002</v>
      </c>
      <c r="IB28" s="163">
        <v>75.349100000000007</v>
      </c>
      <c r="IC28" s="163">
        <v>75.033000000000001</v>
      </c>
      <c r="ID28" s="164"/>
      <c r="IE28" s="163">
        <v>-25.6</v>
      </c>
      <c r="IF28" s="163">
        <v>22.7</v>
      </c>
      <c r="IG28" s="163">
        <v>23</v>
      </c>
      <c r="IH28" s="164"/>
      <c r="II28" s="163">
        <v>1.1089</v>
      </c>
      <c r="IJ28" s="163">
        <v>-152.88679999999999</v>
      </c>
      <c r="IK28" s="163">
        <v>213.66650000000001</v>
      </c>
      <c r="IL28" s="163">
        <v>-22.835100000000001</v>
      </c>
      <c r="IM28" s="163">
        <v>-101.4192</v>
      </c>
      <c r="IN28" s="163">
        <v>-27.459399999999999</v>
      </c>
      <c r="IO28" s="163">
        <v>108.42570000000001</v>
      </c>
      <c r="IP28" s="163">
        <v>-111.3108</v>
      </c>
      <c r="IQ28" s="163">
        <v>-342.92840000000001</v>
      </c>
      <c r="IR28" s="163">
        <v>185.00299999999999</v>
      </c>
      <c r="IS28" s="163">
        <v>111.84829999999999</v>
      </c>
      <c r="IT28" s="164"/>
      <c r="IU28" s="164"/>
      <c r="IV28" s="163">
        <v>351.15230000000003</v>
      </c>
      <c r="IW28" s="163">
        <v>28.760300000000001</v>
      </c>
      <c r="IX28" s="163">
        <v>-181.3074</v>
      </c>
      <c r="IY28" s="163">
        <v>-142.13310000000001</v>
      </c>
      <c r="IZ28" s="163">
        <v>152.6542</v>
      </c>
      <c r="JA28" s="163">
        <v>-8.5680999999999994</v>
      </c>
      <c r="JB28" s="163">
        <v>23.45</v>
      </c>
      <c r="JC28" s="163">
        <v>18.8</v>
      </c>
      <c r="JD28" s="163">
        <v>0.90600000000000003</v>
      </c>
      <c r="JE28" s="163">
        <v>0.90100000000000002</v>
      </c>
      <c r="JF28" s="163">
        <v>-18.8</v>
      </c>
      <c r="JG28" s="163">
        <v>-3.2</v>
      </c>
      <c r="JH28" s="164"/>
      <c r="JI28" s="163">
        <v>2.9312999999999998</v>
      </c>
      <c r="JJ28" s="163">
        <v>-13.1823</v>
      </c>
      <c r="JK28" s="163">
        <v>-39.229399999999998</v>
      </c>
      <c r="JL28" s="163">
        <v>24</v>
      </c>
      <c r="JM28" s="163">
        <v>55.213000000000001</v>
      </c>
      <c r="JN28" s="163">
        <v>53.566000000000003</v>
      </c>
      <c r="JO28" s="163">
        <v>11.134</v>
      </c>
      <c r="JP28" s="163">
        <v>13.2613</v>
      </c>
      <c r="JQ28" s="163">
        <v>43.416200000000003</v>
      </c>
      <c r="JR28" s="163">
        <v>43.171999999999997</v>
      </c>
      <c r="JS28" s="163">
        <v>43.246699999999997</v>
      </c>
      <c r="JT28" s="164"/>
      <c r="JU28" s="163">
        <v>26.1</v>
      </c>
      <c r="JV28" s="163">
        <v>13.869</v>
      </c>
      <c r="JW28" s="163">
        <v>8.23</v>
      </c>
      <c r="JX28" s="164"/>
      <c r="JY28" s="163">
        <v>-52.777000000000001</v>
      </c>
      <c r="JZ28" s="163">
        <v>80.8322</v>
      </c>
      <c r="KA28" s="163">
        <v>59.509399999999999</v>
      </c>
      <c r="KB28" s="163">
        <v>-52.448700000000002</v>
      </c>
      <c r="KC28" s="163">
        <v>-78.890900000000002</v>
      </c>
      <c r="KD28" s="163">
        <v>48.588700000000003</v>
      </c>
      <c r="KE28" s="163">
        <v>30.0884</v>
      </c>
      <c r="KF28" s="163">
        <v>-29.9</v>
      </c>
      <c r="KG28" s="163">
        <v>29.9</v>
      </c>
      <c r="KH28" s="163">
        <v>-383.37439999999998</v>
      </c>
      <c r="KI28" s="163">
        <v>568.69119999999998</v>
      </c>
    </row>
    <row r="29" spans="1:295" ht="18" customHeight="1" x14ac:dyDescent="0.25">
      <c r="A29" s="158" t="s">
        <v>101</v>
      </c>
      <c r="B29" s="158" t="s">
        <v>806</v>
      </c>
      <c r="C29" s="162">
        <v>0</v>
      </c>
      <c r="D29" s="164"/>
      <c r="E29" s="163">
        <v>-27.818000000000001</v>
      </c>
      <c r="F29" s="163">
        <v>-31.442399999999999</v>
      </c>
      <c r="G29" s="163">
        <v>35.473999999999997</v>
      </c>
      <c r="H29" s="164"/>
      <c r="I29" s="163">
        <v>59.271099999999997</v>
      </c>
      <c r="J29" s="163">
        <v>-111.07599999999999</v>
      </c>
      <c r="K29" s="163">
        <v>73.220299999999995</v>
      </c>
      <c r="L29" s="163">
        <v>37.096899999999998</v>
      </c>
      <c r="M29" s="163">
        <v>36.101500000000001</v>
      </c>
      <c r="N29" s="163">
        <v>-28.86</v>
      </c>
      <c r="O29" s="163">
        <v>-70.628</v>
      </c>
      <c r="P29" s="163">
        <v>66</v>
      </c>
      <c r="Q29" s="163">
        <v>19.044</v>
      </c>
      <c r="R29" s="163">
        <v>-63.8</v>
      </c>
      <c r="S29" s="163">
        <v>13.861700000000001</v>
      </c>
      <c r="T29" s="163">
        <v>62.3202</v>
      </c>
      <c r="U29" s="163">
        <v>16.4588</v>
      </c>
      <c r="V29" s="163">
        <v>16.635100000000001</v>
      </c>
      <c r="W29" s="163">
        <v>27.301500000000001</v>
      </c>
      <c r="X29" s="163">
        <v>19.175000000000001</v>
      </c>
      <c r="Y29" s="163">
        <v>5.7321</v>
      </c>
      <c r="Z29" s="163">
        <v>7.7340999999999998</v>
      </c>
      <c r="AA29" s="164"/>
      <c r="AB29" s="164"/>
      <c r="AC29" s="163">
        <v>-91.24</v>
      </c>
      <c r="AD29" s="163">
        <v>-91.13</v>
      </c>
      <c r="AE29" s="164"/>
      <c r="AF29" s="163">
        <v>28.86</v>
      </c>
      <c r="AG29" s="163">
        <v>70.400000000000006</v>
      </c>
      <c r="AH29" s="163">
        <v>9.2479999999999993</v>
      </c>
      <c r="AI29" s="163">
        <v>0.17699999999999999</v>
      </c>
      <c r="AJ29" s="162">
        <v>-74.16</v>
      </c>
      <c r="AK29" s="163">
        <v>-74.16</v>
      </c>
      <c r="AL29" s="163">
        <v>-73.72</v>
      </c>
      <c r="AM29" s="163">
        <v>74.900000000000006</v>
      </c>
      <c r="AN29" s="163">
        <v>75.349999999999994</v>
      </c>
      <c r="AO29" s="163">
        <v>14.808</v>
      </c>
      <c r="AP29" s="163">
        <v>9.1085999999999991</v>
      </c>
      <c r="AQ29" s="163">
        <v>76.169899999999998</v>
      </c>
      <c r="AR29" s="163">
        <v>79.316599999999994</v>
      </c>
      <c r="AS29" s="163">
        <v>61.118699999999997</v>
      </c>
      <c r="AT29" s="163">
        <v>-82.678899999999999</v>
      </c>
      <c r="AU29" s="162">
        <v>0</v>
      </c>
      <c r="AV29" s="163">
        <v>4.3007</v>
      </c>
      <c r="AW29" s="163">
        <v>4.0663</v>
      </c>
      <c r="AX29" s="163">
        <v>89.875</v>
      </c>
      <c r="AY29" s="163">
        <v>90.299800000000005</v>
      </c>
      <c r="AZ29" s="163">
        <v>-34.984699999999997</v>
      </c>
      <c r="BA29" s="163">
        <v>-37.966700000000003</v>
      </c>
      <c r="BB29" s="163">
        <v>-477.01749999999998</v>
      </c>
      <c r="BC29" s="163">
        <v>-17.858599999999999</v>
      </c>
      <c r="BD29" s="163">
        <v>-11.7</v>
      </c>
      <c r="BE29" s="163">
        <v>-11.8</v>
      </c>
      <c r="BF29" s="163">
        <v>88.269300000000001</v>
      </c>
      <c r="BG29" s="164"/>
      <c r="BH29" s="163">
        <v>-6.6257999999999999</v>
      </c>
      <c r="BI29" s="164"/>
      <c r="BJ29" s="163">
        <v>-31.917000000000002</v>
      </c>
      <c r="BK29" s="163">
        <v>13.5542</v>
      </c>
      <c r="BL29" s="163">
        <v>8.7449999999999992</v>
      </c>
      <c r="BM29" s="163">
        <v>5.8948999999999998</v>
      </c>
      <c r="BN29" s="163">
        <v>500.90010000000001</v>
      </c>
      <c r="BO29" s="163">
        <v>113.1016</v>
      </c>
      <c r="BP29" s="163">
        <v>113.55929999999999</v>
      </c>
      <c r="BQ29" s="163">
        <v>-234.20490000000001</v>
      </c>
      <c r="BR29" s="163">
        <v>660.71130000000005</v>
      </c>
      <c r="BS29" s="164"/>
      <c r="BT29" s="163">
        <v>-46.680300000000003</v>
      </c>
      <c r="BU29" s="163">
        <v>48.11</v>
      </c>
      <c r="BV29" s="163">
        <v>118.5072</v>
      </c>
      <c r="BW29" s="163">
        <v>0</v>
      </c>
      <c r="BX29" s="163">
        <v>44.07</v>
      </c>
      <c r="BY29" s="163">
        <v>52.73</v>
      </c>
      <c r="BZ29" s="163">
        <v>94.1</v>
      </c>
      <c r="CA29" s="163">
        <v>-110.5104</v>
      </c>
      <c r="CB29" s="163">
        <v>-109.84059999999999</v>
      </c>
      <c r="CC29" s="163">
        <v>177.6009</v>
      </c>
      <c r="CD29" s="163">
        <v>179.0127</v>
      </c>
      <c r="CE29" s="164"/>
      <c r="CF29" s="163">
        <v>-73.200299999999999</v>
      </c>
      <c r="CG29" s="163">
        <v>-73.685699999999997</v>
      </c>
      <c r="CH29" s="163">
        <v>4.8234000000000004</v>
      </c>
      <c r="CI29" s="163">
        <v>-80.536799999999999</v>
      </c>
      <c r="CJ29" s="164"/>
      <c r="CK29" s="164"/>
      <c r="CL29" s="163">
        <v>126.6</v>
      </c>
      <c r="CM29" s="163">
        <v>162.30000000000001</v>
      </c>
      <c r="CN29" s="163">
        <v>-18.23</v>
      </c>
      <c r="CO29" s="163">
        <v>71.653099999999995</v>
      </c>
      <c r="CP29" s="163">
        <v>72.1006</v>
      </c>
      <c r="CQ29" s="163">
        <v>70.123999999999995</v>
      </c>
      <c r="CR29" s="163">
        <v>4.9478999999999997</v>
      </c>
      <c r="CS29" s="163">
        <v>5.3048999999999999</v>
      </c>
      <c r="CT29" s="164"/>
      <c r="CU29" s="163">
        <v>-69.674199999999999</v>
      </c>
      <c r="CV29" s="163">
        <v>7.8832000000000004</v>
      </c>
      <c r="CW29" s="163">
        <v>14.5334</v>
      </c>
      <c r="CX29" s="163">
        <v>89.91</v>
      </c>
      <c r="CY29" s="163">
        <v>59.65</v>
      </c>
      <c r="CZ29" s="163">
        <v>61.882300000000001</v>
      </c>
      <c r="DA29" s="163">
        <v>58.891300000000001</v>
      </c>
      <c r="DB29" s="163">
        <v>38.292000000000002</v>
      </c>
      <c r="DC29" s="164"/>
      <c r="DD29" s="163">
        <v>82.060299999999998</v>
      </c>
      <c r="DE29" s="163">
        <v>80.127099999999999</v>
      </c>
      <c r="DF29" s="163">
        <v>-137.7509</v>
      </c>
      <c r="DG29" s="164"/>
      <c r="DH29" s="163">
        <v>-20.9831</v>
      </c>
      <c r="DI29" s="163">
        <v>-99.6</v>
      </c>
      <c r="DJ29" s="163">
        <v>-101.9</v>
      </c>
      <c r="DK29" s="163">
        <v>33.478099999999998</v>
      </c>
      <c r="DL29" s="163">
        <v>83.505200000000002</v>
      </c>
      <c r="DM29" s="163">
        <v>77.506299999999996</v>
      </c>
      <c r="DN29" s="163">
        <v>117.2058</v>
      </c>
      <c r="DO29" s="163">
        <v>82.99</v>
      </c>
      <c r="DP29" s="163">
        <v>-11.18</v>
      </c>
      <c r="DQ29" s="163">
        <v>66.061000000000007</v>
      </c>
      <c r="DR29" s="163">
        <v>134.4776</v>
      </c>
      <c r="DS29" s="163">
        <v>-30.1</v>
      </c>
      <c r="DT29" s="163">
        <v>-30.15</v>
      </c>
      <c r="DU29" s="163">
        <v>124.12</v>
      </c>
      <c r="DV29" s="163">
        <v>80.959999999999994</v>
      </c>
      <c r="DW29" s="163">
        <v>135.0727</v>
      </c>
      <c r="DX29" s="163">
        <v>133.05459999999999</v>
      </c>
      <c r="DY29" s="163">
        <v>-86.372100000000003</v>
      </c>
      <c r="DZ29" s="163">
        <v>-85.181799999999996</v>
      </c>
      <c r="EA29" s="163">
        <v>245.54179999999999</v>
      </c>
      <c r="EB29" s="163">
        <v>189.2698</v>
      </c>
      <c r="EC29" s="163">
        <v>184.85509999999999</v>
      </c>
      <c r="ED29" s="163">
        <v>188.9007</v>
      </c>
      <c r="EE29" s="163">
        <v>60.4208</v>
      </c>
      <c r="EF29" s="163">
        <v>36.509</v>
      </c>
      <c r="EG29" s="163">
        <v>-32.954000000000001</v>
      </c>
      <c r="EH29" s="163">
        <v>245.38249999999999</v>
      </c>
      <c r="EI29" s="163">
        <v>-225.28630000000001</v>
      </c>
      <c r="EJ29" s="164"/>
      <c r="EK29" s="163">
        <v>-39.850700000000003</v>
      </c>
      <c r="EL29" s="163">
        <v>-36.685499999999998</v>
      </c>
      <c r="EM29" s="163">
        <v>34.168199999999999</v>
      </c>
      <c r="EN29" s="163">
        <v>-41.6068</v>
      </c>
      <c r="EO29" s="163">
        <v>-38.570500000000003</v>
      </c>
      <c r="EP29" s="163">
        <v>162.876</v>
      </c>
      <c r="EQ29" s="163">
        <v>-91.701300000000003</v>
      </c>
      <c r="ER29" s="163">
        <v>-92.725700000000003</v>
      </c>
      <c r="ES29" s="163">
        <v>4.4250999999999996</v>
      </c>
      <c r="ET29" s="163">
        <v>16.649999999999999</v>
      </c>
      <c r="EU29" s="163">
        <v>-16.03</v>
      </c>
      <c r="EV29" s="163">
        <v>96.9</v>
      </c>
      <c r="EW29" s="163">
        <v>17.9391</v>
      </c>
      <c r="EX29" s="163">
        <v>-153.24889999999999</v>
      </c>
      <c r="EY29" s="163">
        <v>-37.392899999999997</v>
      </c>
      <c r="EZ29" s="163">
        <v>-36.620199999999997</v>
      </c>
      <c r="FA29" s="163">
        <v>8.9158000000000008</v>
      </c>
      <c r="FB29" s="163">
        <v>-36.167099999999998</v>
      </c>
      <c r="FC29" s="163">
        <v>0</v>
      </c>
      <c r="FD29" s="163">
        <v>21.257999999999999</v>
      </c>
      <c r="FE29" s="163">
        <v>21.1126</v>
      </c>
      <c r="FF29" s="164"/>
      <c r="FG29" s="163">
        <v>38.338500000000003</v>
      </c>
      <c r="FH29" s="163">
        <v>38.471200000000003</v>
      </c>
      <c r="FI29" s="163">
        <v>37.112900000000003</v>
      </c>
      <c r="FJ29" s="163">
        <v>110.68859999999999</v>
      </c>
      <c r="FK29" s="163">
        <v>110.1863</v>
      </c>
      <c r="FL29" s="163">
        <v>-99.301599999999993</v>
      </c>
      <c r="FM29" s="163">
        <v>88.795500000000004</v>
      </c>
      <c r="FN29" s="163">
        <v>88.492900000000006</v>
      </c>
      <c r="FO29" s="163">
        <v>-83.483199999999997</v>
      </c>
      <c r="FP29" s="163">
        <v>-72.935299999999998</v>
      </c>
      <c r="FQ29" s="163">
        <v>-24.791</v>
      </c>
      <c r="FR29" s="163">
        <v>-40.64</v>
      </c>
      <c r="FS29" s="163">
        <v>10.5794</v>
      </c>
      <c r="FT29" s="163">
        <v>0.96220000000000006</v>
      </c>
      <c r="FU29" s="163">
        <v>-6.63</v>
      </c>
      <c r="FV29" s="163">
        <v>16.760000000000002</v>
      </c>
      <c r="FW29" s="163">
        <v>-25.421399999999998</v>
      </c>
      <c r="FX29" s="164"/>
      <c r="FY29" s="164"/>
      <c r="FZ29" s="163">
        <v>4.165</v>
      </c>
      <c r="GA29" s="164"/>
      <c r="GB29" s="163">
        <v>31.66</v>
      </c>
      <c r="GC29" s="163">
        <v>75.651200000000003</v>
      </c>
      <c r="GD29" s="163">
        <v>84.148899999999998</v>
      </c>
      <c r="GE29" s="164"/>
      <c r="GF29" s="163">
        <v>84.251300000000001</v>
      </c>
      <c r="GG29" s="163">
        <v>22.6</v>
      </c>
      <c r="GH29" s="163">
        <v>-26.705500000000001</v>
      </c>
      <c r="GI29" s="163">
        <v>4.7343000000000002</v>
      </c>
      <c r="GJ29" s="163">
        <v>5.4356999999999998</v>
      </c>
      <c r="GK29" s="163">
        <v>2.0013000000000001</v>
      </c>
      <c r="GL29" s="164"/>
      <c r="GM29" s="164"/>
      <c r="GN29" s="164"/>
      <c r="GO29" s="163">
        <v>-44.069200000000002</v>
      </c>
      <c r="GP29" s="163">
        <v>17.866199999999999</v>
      </c>
      <c r="GQ29" s="163">
        <v>45.809399999999997</v>
      </c>
      <c r="GR29" s="163">
        <v>57.010899999999999</v>
      </c>
      <c r="GS29" s="163">
        <v>59.458199999999998</v>
      </c>
      <c r="GT29" s="163">
        <v>-181.12870000000001</v>
      </c>
      <c r="GU29" s="163">
        <v>-33.972099999999998</v>
      </c>
      <c r="GV29" s="163">
        <v>34.0289</v>
      </c>
      <c r="GW29" s="163">
        <v>-63.804000000000002</v>
      </c>
      <c r="GX29" s="164"/>
      <c r="GY29" s="163">
        <v>11.926600000000001</v>
      </c>
      <c r="GZ29" s="163">
        <v>11.4991</v>
      </c>
      <c r="HA29" s="164"/>
      <c r="HB29" s="163">
        <v>61.348100000000002</v>
      </c>
      <c r="HC29" s="163">
        <v>61.768900000000002</v>
      </c>
      <c r="HD29" s="163">
        <v>284.10000000000002</v>
      </c>
      <c r="HE29" s="163">
        <v>-282.99930000000001</v>
      </c>
      <c r="HF29" s="163">
        <v>-548.86609999999996</v>
      </c>
      <c r="HG29" s="164"/>
      <c r="HH29" s="163">
        <v>138.89670000000001</v>
      </c>
      <c r="HI29" s="163">
        <v>-61.296199999999999</v>
      </c>
      <c r="HJ29" s="163">
        <v>-59.0334</v>
      </c>
      <c r="HK29" s="163">
        <v>-58.864800000000002</v>
      </c>
      <c r="HL29" s="163">
        <v>-49.234999999999999</v>
      </c>
      <c r="HM29" s="163">
        <v>59.826700000000002</v>
      </c>
      <c r="HN29" s="163">
        <v>60.189900000000002</v>
      </c>
      <c r="HO29" s="163">
        <v>-37.298900000000003</v>
      </c>
      <c r="HP29" s="164"/>
      <c r="HQ29" s="163">
        <v>-22.398700000000002</v>
      </c>
      <c r="HR29" s="163">
        <v>-24.0687</v>
      </c>
      <c r="HS29" s="163">
        <v>5.0194999999999999</v>
      </c>
      <c r="HT29" s="163">
        <v>4.3188000000000004</v>
      </c>
      <c r="HU29" s="163">
        <v>127.35</v>
      </c>
      <c r="HV29" s="163">
        <v>127.53</v>
      </c>
      <c r="HW29" s="163">
        <v>15.5</v>
      </c>
      <c r="HX29" s="163">
        <v>16</v>
      </c>
      <c r="HY29" s="164"/>
      <c r="HZ29" s="163">
        <v>-56.56</v>
      </c>
      <c r="IA29" s="163">
        <v>-371.09399999999999</v>
      </c>
      <c r="IB29" s="163">
        <v>71.366500000000002</v>
      </c>
      <c r="IC29" s="163">
        <v>71.061800000000005</v>
      </c>
      <c r="ID29" s="163">
        <v>11.7</v>
      </c>
      <c r="IE29" s="163">
        <v>-24.6</v>
      </c>
      <c r="IF29" s="163">
        <v>23.6</v>
      </c>
      <c r="IG29" s="163">
        <v>23.9</v>
      </c>
      <c r="IH29" s="164"/>
      <c r="II29" s="164"/>
      <c r="IJ29" s="163">
        <v>-130.72040000000001</v>
      </c>
      <c r="IK29" s="163">
        <v>243.31479999999999</v>
      </c>
      <c r="IL29" s="163">
        <v>-30.9316</v>
      </c>
      <c r="IM29" s="163">
        <v>-108.9944</v>
      </c>
      <c r="IN29" s="163">
        <v>-12.6532</v>
      </c>
      <c r="IO29" s="163">
        <v>111.7133</v>
      </c>
      <c r="IP29" s="163">
        <v>-117.7696</v>
      </c>
      <c r="IQ29" s="163">
        <v>-337.5009</v>
      </c>
      <c r="IR29" s="163">
        <v>192.79900000000001</v>
      </c>
      <c r="IS29" s="163">
        <v>120.3929</v>
      </c>
      <c r="IT29" s="164"/>
      <c r="IU29" s="164"/>
      <c r="IV29" s="163">
        <v>341.1386</v>
      </c>
      <c r="IW29" s="163">
        <v>38.930500000000002</v>
      </c>
      <c r="IX29" s="163">
        <v>-186.52019999999999</v>
      </c>
      <c r="IY29" s="163">
        <v>-147.56190000000001</v>
      </c>
      <c r="IZ29" s="163">
        <v>143.8972</v>
      </c>
      <c r="JA29" s="163">
        <v>-8.2248000000000001</v>
      </c>
      <c r="JB29" s="163">
        <v>23.45</v>
      </c>
      <c r="JC29" s="163">
        <v>18.559999999999999</v>
      </c>
      <c r="JD29" s="163">
        <v>0.88600000000000001</v>
      </c>
      <c r="JE29" s="163">
        <v>0.873</v>
      </c>
      <c r="JF29" s="163">
        <v>-18.8</v>
      </c>
      <c r="JG29" s="163">
        <v>-3.6</v>
      </c>
      <c r="JH29" s="164"/>
      <c r="JI29" s="163">
        <v>3.5476999999999999</v>
      </c>
      <c r="JJ29" s="163">
        <v>-13.505800000000001</v>
      </c>
      <c r="JK29" s="163">
        <v>-38.085000000000001</v>
      </c>
      <c r="JL29" s="163">
        <v>23</v>
      </c>
      <c r="JM29" s="163">
        <v>54.249000000000002</v>
      </c>
      <c r="JN29" s="163">
        <v>55.765000000000001</v>
      </c>
      <c r="JO29" s="164"/>
      <c r="JP29" s="164"/>
      <c r="JQ29" s="163">
        <v>38.328899999999997</v>
      </c>
      <c r="JR29" s="163">
        <v>38.4422</v>
      </c>
      <c r="JS29" s="163">
        <v>40.109299999999998</v>
      </c>
      <c r="JT29" s="164"/>
      <c r="JU29" s="163">
        <v>23.3</v>
      </c>
      <c r="JV29" s="163">
        <v>13.192500000000001</v>
      </c>
      <c r="JW29" s="163">
        <v>8.41</v>
      </c>
      <c r="JX29" s="164"/>
      <c r="JY29" s="163">
        <v>-51.2851</v>
      </c>
      <c r="JZ29" s="163">
        <v>82.371899999999997</v>
      </c>
      <c r="KA29" s="163">
        <v>59.551299999999998</v>
      </c>
      <c r="KB29" s="163">
        <v>-50.756700000000002</v>
      </c>
      <c r="KC29" s="163">
        <v>-79.436099999999996</v>
      </c>
      <c r="KD29" s="163">
        <v>48.1387</v>
      </c>
      <c r="KE29" s="163">
        <v>30.728300000000001</v>
      </c>
      <c r="KF29" s="163">
        <v>-27.5</v>
      </c>
      <c r="KG29" s="163">
        <v>26.8</v>
      </c>
      <c r="KH29" s="163">
        <v>-404.9359</v>
      </c>
      <c r="KI29" s="163">
        <v>585.81560000000002</v>
      </c>
    </row>
    <row r="30" spans="1:295" ht="18" customHeight="1" x14ac:dyDescent="0.25">
      <c r="A30" s="158" t="s">
        <v>101</v>
      </c>
      <c r="B30" s="158" t="s">
        <v>807</v>
      </c>
      <c r="C30" s="162">
        <v>0</v>
      </c>
      <c r="D30" s="164"/>
      <c r="E30" s="163">
        <v>-28.540600000000001</v>
      </c>
      <c r="F30" s="163">
        <v>-30.947600000000001</v>
      </c>
      <c r="G30" s="163">
        <v>38.793700000000001</v>
      </c>
      <c r="H30" s="164"/>
      <c r="I30" s="163">
        <v>62.7926</v>
      </c>
      <c r="J30" s="163">
        <v>-117.6828</v>
      </c>
      <c r="K30" s="163">
        <v>74.940200000000004</v>
      </c>
      <c r="L30" s="163">
        <v>37.908799999999999</v>
      </c>
      <c r="M30" s="163">
        <v>37.461300000000001</v>
      </c>
      <c r="N30" s="163">
        <v>-28.86</v>
      </c>
      <c r="O30" s="163">
        <v>-72.061000000000007</v>
      </c>
      <c r="P30" s="163">
        <v>63.8</v>
      </c>
      <c r="Q30" s="163">
        <v>19.872</v>
      </c>
      <c r="R30" s="163">
        <v>-66</v>
      </c>
      <c r="S30" s="163">
        <v>13.9788</v>
      </c>
      <c r="T30" s="163">
        <v>67.222999999999999</v>
      </c>
      <c r="U30" s="163">
        <v>16.852499999999999</v>
      </c>
      <c r="V30" s="163">
        <v>16.717400000000001</v>
      </c>
      <c r="W30" s="163">
        <v>28.000900000000001</v>
      </c>
      <c r="X30" s="163">
        <v>19.2699</v>
      </c>
      <c r="Y30" s="163">
        <v>6.3277999999999999</v>
      </c>
      <c r="Z30" s="163">
        <v>7.5541</v>
      </c>
      <c r="AA30" s="164"/>
      <c r="AB30" s="164"/>
      <c r="AC30" s="163">
        <v>-93.46</v>
      </c>
      <c r="AD30" s="163">
        <v>-93.56</v>
      </c>
      <c r="AE30" s="164"/>
      <c r="AF30" s="163">
        <v>28.86</v>
      </c>
      <c r="AG30" s="163">
        <v>68.2</v>
      </c>
      <c r="AH30" s="163">
        <v>9.3960000000000008</v>
      </c>
      <c r="AI30" s="163">
        <v>0.17699999999999999</v>
      </c>
      <c r="AJ30" s="162">
        <v>-76.66</v>
      </c>
      <c r="AK30" s="163">
        <v>-76.66</v>
      </c>
      <c r="AL30" s="163">
        <v>-72.17</v>
      </c>
      <c r="AM30" s="163">
        <v>77.709999999999994</v>
      </c>
      <c r="AN30" s="163">
        <v>77.78</v>
      </c>
      <c r="AO30" s="163">
        <v>15.170299999999999</v>
      </c>
      <c r="AP30" s="163">
        <v>8.9699000000000009</v>
      </c>
      <c r="AQ30" s="163">
        <v>77.863900000000001</v>
      </c>
      <c r="AR30" s="163">
        <v>80.848100000000002</v>
      </c>
      <c r="AS30" s="163">
        <v>61.187600000000003</v>
      </c>
      <c r="AT30" s="163">
        <v>-85.293599999999998</v>
      </c>
      <c r="AU30" s="162">
        <v>0</v>
      </c>
      <c r="AV30" s="163">
        <v>5.7777000000000003</v>
      </c>
      <c r="AW30" s="163">
        <v>5.7853000000000003</v>
      </c>
      <c r="AX30" s="163">
        <v>90.976600000000005</v>
      </c>
      <c r="AY30" s="163">
        <v>93.330600000000004</v>
      </c>
      <c r="AZ30" s="163">
        <v>-32.245199999999997</v>
      </c>
      <c r="BA30" s="163">
        <v>-34.5456</v>
      </c>
      <c r="BB30" s="163">
        <v>-491.65339999999998</v>
      </c>
      <c r="BC30" s="163">
        <v>-17.972000000000001</v>
      </c>
      <c r="BD30" s="163">
        <v>-12.1</v>
      </c>
      <c r="BE30" s="163">
        <v>-11.9</v>
      </c>
      <c r="BF30" s="163">
        <v>89.883499999999998</v>
      </c>
      <c r="BG30" s="164"/>
      <c r="BH30" s="163">
        <v>-6.6782000000000004</v>
      </c>
      <c r="BI30" s="164"/>
      <c r="BJ30" s="163">
        <v>-33.198300000000003</v>
      </c>
      <c r="BK30" s="163">
        <v>14.1998</v>
      </c>
      <c r="BL30" s="163">
        <v>8.9412000000000003</v>
      </c>
      <c r="BM30" s="163">
        <v>6.0644</v>
      </c>
      <c r="BN30" s="163">
        <v>523.20920000000001</v>
      </c>
      <c r="BO30" s="163">
        <v>121.3721</v>
      </c>
      <c r="BP30" s="163">
        <v>120.48699999999999</v>
      </c>
      <c r="BQ30" s="163">
        <v>-246.78800000000001</v>
      </c>
      <c r="BR30" s="163">
        <v>690.42370000000005</v>
      </c>
      <c r="BS30" s="164"/>
      <c r="BT30" s="163">
        <v>-50.150100000000002</v>
      </c>
      <c r="BU30" s="163">
        <v>52.170999999999999</v>
      </c>
      <c r="BV30" s="163">
        <v>124.5149</v>
      </c>
      <c r="BW30" s="164"/>
      <c r="BX30" s="163">
        <v>44.82</v>
      </c>
      <c r="BY30" s="163">
        <v>55.25</v>
      </c>
      <c r="BZ30" s="163">
        <v>96.11</v>
      </c>
      <c r="CA30" s="163">
        <v>-112.5198</v>
      </c>
      <c r="CB30" s="163">
        <v>-112.6537</v>
      </c>
      <c r="CC30" s="163">
        <v>178.64959999999999</v>
      </c>
      <c r="CD30" s="163">
        <v>179.42449999999999</v>
      </c>
      <c r="CE30" s="164"/>
      <c r="CF30" s="163">
        <v>-78.981300000000005</v>
      </c>
      <c r="CG30" s="163">
        <v>-78.931399999999996</v>
      </c>
      <c r="CH30" s="163">
        <v>6.8764000000000003</v>
      </c>
      <c r="CI30" s="163">
        <v>-85.183400000000006</v>
      </c>
      <c r="CJ30" s="164"/>
      <c r="CK30" s="164"/>
      <c r="CL30" s="163">
        <v>128.69999999999999</v>
      </c>
      <c r="CM30" s="163">
        <v>170</v>
      </c>
      <c r="CN30" s="163">
        <v>-18.89</v>
      </c>
      <c r="CO30" s="163">
        <v>70.438500000000005</v>
      </c>
      <c r="CP30" s="163">
        <v>69.4328</v>
      </c>
      <c r="CQ30" s="163">
        <v>69.8309</v>
      </c>
      <c r="CR30" s="163">
        <v>6.3026</v>
      </c>
      <c r="CS30" s="163">
        <v>6.9602000000000004</v>
      </c>
      <c r="CT30" s="164"/>
      <c r="CU30" s="163">
        <v>-75.771600000000007</v>
      </c>
      <c r="CV30" s="163">
        <v>10.6737</v>
      </c>
      <c r="CW30" s="163">
        <v>14.409599999999999</v>
      </c>
      <c r="CX30" s="163">
        <v>97.55</v>
      </c>
      <c r="CY30" s="163">
        <v>63.41</v>
      </c>
      <c r="CZ30" s="163">
        <v>63.991700000000002</v>
      </c>
      <c r="DA30" s="163">
        <v>59.623699999999999</v>
      </c>
      <c r="DB30" s="163">
        <v>39.484900000000003</v>
      </c>
      <c r="DC30" s="164"/>
      <c r="DD30" s="163">
        <v>84.869100000000003</v>
      </c>
      <c r="DE30" s="163">
        <v>84.658000000000001</v>
      </c>
      <c r="DF30" s="163">
        <v>-143.9881</v>
      </c>
      <c r="DG30" s="164"/>
      <c r="DH30" s="163">
        <v>-21.5185</v>
      </c>
      <c r="DI30" s="163">
        <v>-104.2</v>
      </c>
      <c r="DJ30" s="163">
        <v>-103.2</v>
      </c>
      <c r="DK30" s="163">
        <v>33.8187</v>
      </c>
      <c r="DL30" s="163">
        <v>86.141999999999996</v>
      </c>
      <c r="DM30" s="163">
        <v>81.263499999999993</v>
      </c>
      <c r="DN30" s="163">
        <v>120.7214</v>
      </c>
      <c r="DO30" s="163">
        <v>85.64</v>
      </c>
      <c r="DP30" s="163">
        <v>-12.06</v>
      </c>
      <c r="DQ30" s="163">
        <v>68.308499999999995</v>
      </c>
      <c r="DR30" s="163">
        <v>144.41319999999999</v>
      </c>
      <c r="DS30" s="163">
        <v>-29.52</v>
      </c>
      <c r="DT30" s="163">
        <v>-29.92</v>
      </c>
      <c r="DU30" s="163">
        <v>122.97</v>
      </c>
      <c r="DV30" s="163">
        <v>84.18</v>
      </c>
      <c r="DW30" s="163">
        <v>144.87270000000001</v>
      </c>
      <c r="DX30" s="163">
        <v>142.2364</v>
      </c>
      <c r="DY30" s="163">
        <v>-87.47</v>
      </c>
      <c r="DZ30" s="163">
        <v>-85.518199999999993</v>
      </c>
      <c r="EA30" s="163">
        <v>257.33920000000001</v>
      </c>
      <c r="EB30" s="163">
        <v>197.982</v>
      </c>
      <c r="EC30" s="163">
        <v>192.88390000000001</v>
      </c>
      <c r="ED30" s="163">
        <v>196.15</v>
      </c>
      <c r="EE30" s="163">
        <v>54.639800000000001</v>
      </c>
      <c r="EF30" s="163">
        <v>29.2303</v>
      </c>
      <c r="EG30" s="163">
        <v>-32.915999999999997</v>
      </c>
      <c r="EH30" s="163">
        <v>255.4615</v>
      </c>
      <c r="EI30" s="163">
        <v>-256.51729999999998</v>
      </c>
      <c r="EJ30" s="164"/>
      <c r="EK30" s="163">
        <v>-41.108600000000003</v>
      </c>
      <c r="EL30" s="163">
        <v>-37.338700000000003</v>
      </c>
      <c r="EM30" s="163">
        <v>39.500799999999998</v>
      </c>
      <c r="EN30" s="163">
        <v>-47.731299999999997</v>
      </c>
      <c r="EO30" s="163">
        <v>-44.735100000000003</v>
      </c>
      <c r="EP30" s="163">
        <v>145.97999999999999</v>
      </c>
      <c r="EQ30" s="163">
        <v>-89.763000000000005</v>
      </c>
      <c r="ER30" s="163">
        <v>-90.985200000000006</v>
      </c>
      <c r="ES30" s="163">
        <v>12.252800000000001</v>
      </c>
      <c r="ET30" s="163">
        <v>0</v>
      </c>
      <c r="EU30" s="163">
        <v>-18.350000000000001</v>
      </c>
      <c r="EV30" s="163">
        <v>93.5</v>
      </c>
      <c r="EW30" s="163">
        <v>18.532</v>
      </c>
      <c r="EX30" s="163">
        <v>-167.1361</v>
      </c>
      <c r="EY30" s="163">
        <v>-37.034700000000001</v>
      </c>
      <c r="EZ30" s="163">
        <v>-35.617699999999999</v>
      </c>
      <c r="FA30" s="163">
        <v>8.8696999999999999</v>
      </c>
      <c r="FB30" s="163">
        <v>-28.311</v>
      </c>
      <c r="FC30" s="163">
        <v>-8.3117000000000001</v>
      </c>
      <c r="FD30" s="163">
        <v>20.9879</v>
      </c>
      <c r="FE30" s="163">
        <v>20.162199999999999</v>
      </c>
      <c r="FF30" s="164"/>
      <c r="FG30" s="163">
        <v>38.174399999999999</v>
      </c>
      <c r="FH30" s="163">
        <v>38.274900000000002</v>
      </c>
      <c r="FI30" s="163">
        <v>37.368400000000001</v>
      </c>
      <c r="FJ30" s="163">
        <v>113.20050000000001</v>
      </c>
      <c r="FK30" s="163">
        <v>112.1957</v>
      </c>
      <c r="FL30" s="163">
        <v>-99.301599999999993</v>
      </c>
      <c r="FM30" s="163">
        <v>90.239099999999993</v>
      </c>
      <c r="FN30" s="163">
        <v>89.936999999999998</v>
      </c>
      <c r="FO30" s="163">
        <v>-80.270600000000002</v>
      </c>
      <c r="FP30" s="163">
        <v>-70.389200000000002</v>
      </c>
      <c r="FQ30" s="163">
        <v>-26.050799999999999</v>
      </c>
      <c r="FR30" s="163">
        <v>-39.880000000000003</v>
      </c>
      <c r="FS30" s="163">
        <v>10.860200000000001</v>
      </c>
      <c r="FT30" s="163">
        <v>0.97440000000000004</v>
      </c>
      <c r="FU30" s="163">
        <v>-6.33</v>
      </c>
      <c r="FV30" s="163">
        <v>15.65</v>
      </c>
      <c r="FW30" s="163">
        <v>-26.378900000000002</v>
      </c>
      <c r="FX30" s="164"/>
      <c r="FY30" s="163">
        <v>-14.539</v>
      </c>
      <c r="FZ30" s="163">
        <v>4.12</v>
      </c>
      <c r="GA30" s="164"/>
      <c r="GB30" s="163">
        <v>30.14</v>
      </c>
      <c r="GC30" s="163">
        <v>71.600800000000007</v>
      </c>
      <c r="GD30" s="163">
        <v>80.010499999999993</v>
      </c>
      <c r="GE30" s="163">
        <v>16.36</v>
      </c>
      <c r="GF30" s="163">
        <v>85.258600000000001</v>
      </c>
      <c r="GG30" s="163">
        <v>22.7</v>
      </c>
      <c r="GH30" s="163">
        <v>-28.511099999999999</v>
      </c>
      <c r="GI30" s="163">
        <v>5.2516999999999996</v>
      </c>
      <c r="GJ30" s="163">
        <v>5.9249999999999998</v>
      </c>
      <c r="GK30" s="163">
        <v>2.0607000000000002</v>
      </c>
      <c r="GL30" s="164"/>
      <c r="GM30" s="164"/>
      <c r="GN30" s="163">
        <v>-13.6952</v>
      </c>
      <c r="GO30" s="163">
        <v>-46.187399999999997</v>
      </c>
      <c r="GP30" s="163">
        <v>16.648099999999999</v>
      </c>
      <c r="GQ30" s="163">
        <v>49.261299999999999</v>
      </c>
      <c r="GR30" s="163">
        <v>56.759799999999998</v>
      </c>
      <c r="GS30" s="163">
        <v>57.870800000000003</v>
      </c>
      <c r="GT30" s="163">
        <v>-187.47739999999999</v>
      </c>
      <c r="GU30" s="163">
        <v>-35.357700000000001</v>
      </c>
      <c r="GV30" s="163">
        <v>34.874600000000001</v>
      </c>
      <c r="GW30" s="163">
        <v>-64.878799999999998</v>
      </c>
      <c r="GX30" s="163">
        <v>2.6878000000000002</v>
      </c>
      <c r="GY30" s="163">
        <v>12.307499999999999</v>
      </c>
      <c r="GZ30" s="163">
        <v>11.9948</v>
      </c>
      <c r="HA30" s="163">
        <v>3.7065000000000001</v>
      </c>
      <c r="HB30" s="163">
        <v>59.935099999999998</v>
      </c>
      <c r="HC30" s="163">
        <v>60.624499999999998</v>
      </c>
      <c r="HD30" s="163">
        <v>283.3</v>
      </c>
      <c r="HE30" s="163">
        <v>-281.50749999999999</v>
      </c>
      <c r="HF30" s="163">
        <v>-546.51480000000004</v>
      </c>
      <c r="HG30" s="163">
        <v>548.37109999999996</v>
      </c>
      <c r="HH30" s="163">
        <v>108.2996</v>
      </c>
      <c r="HI30" s="163">
        <v>-59.873800000000003</v>
      </c>
      <c r="HJ30" s="163">
        <v>-56.554400000000001</v>
      </c>
      <c r="HK30" s="163">
        <v>-58.464300000000001</v>
      </c>
      <c r="HL30" s="163">
        <v>-49.395899999999997</v>
      </c>
      <c r="HM30" s="163">
        <v>59.6295</v>
      </c>
      <c r="HN30" s="163">
        <v>60.6173</v>
      </c>
      <c r="HO30" s="164"/>
      <c r="HP30" s="164"/>
      <c r="HQ30" s="163">
        <v>-23.101900000000001</v>
      </c>
      <c r="HR30" s="163">
        <v>-23.3765</v>
      </c>
      <c r="HS30" s="163">
        <v>1.6226</v>
      </c>
      <c r="HT30" s="163">
        <v>1.8259000000000001</v>
      </c>
      <c r="HU30" s="163">
        <v>128.09</v>
      </c>
      <c r="HV30" s="163">
        <v>127.62</v>
      </c>
      <c r="HW30" s="163">
        <v>16.2</v>
      </c>
      <c r="HX30" s="163">
        <v>16.100000000000001</v>
      </c>
      <c r="HY30" s="163">
        <v>21.372199999999999</v>
      </c>
      <c r="HZ30" s="163">
        <v>-58.48</v>
      </c>
      <c r="IA30" s="163">
        <v>-387.47</v>
      </c>
      <c r="IB30" s="163">
        <v>76.563800000000001</v>
      </c>
      <c r="IC30" s="163">
        <v>75.388000000000005</v>
      </c>
      <c r="ID30" s="163">
        <v>12.1</v>
      </c>
      <c r="IE30" s="163">
        <v>-22.3</v>
      </c>
      <c r="IF30" s="163">
        <v>25.3</v>
      </c>
      <c r="IG30" s="163">
        <v>25.6</v>
      </c>
      <c r="IH30" s="164"/>
      <c r="II30" s="164"/>
      <c r="IJ30" s="163">
        <v>-98.986999999999995</v>
      </c>
      <c r="IK30" s="163">
        <v>276.37900000000002</v>
      </c>
      <c r="IL30" s="163">
        <v>0</v>
      </c>
      <c r="IM30" s="163">
        <v>-100.9734</v>
      </c>
      <c r="IN30" s="163">
        <v>20.337</v>
      </c>
      <c r="IO30" s="163">
        <v>102.0939</v>
      </c>
      <c r="IP30" s="163">
        <v>-108.7683</v>
      </c>
      <c r="IQ30" s="163">
        <v>-351.16149999999999</v>
      </c>
      <c r="IR30" s="163">
        <v>192.32060000000001</v>
      </c>
      <c r="IS30" s="163">
        <v>109.42310000000001</v>
      </c>
      <c r="IT30" s="164"/>
      <c r="IU30" s="164"/>
      <c r="IV30" s="163">
        <v>357.41809999999998</v>
      </c>
      <c r="IW30" s="163">
        <v>24.3431</v>
      </c>
      <c r="IX30" s="163">
        <v>-187.35730000000001</v>
      </c>
      <c r="IY30" s="163">
        <v>-160.47059999999999</v>
      </c>
      <c r="IZ30" s="163">
        <v>158.8057</v>
      </c>
      <c r="JA30" s="163">
        <v>-8.2248000000000001</v>
      </c>
      <c r="JB30" s="163">
        <v>23.45</v>
      </c>
      <c r="JC30" s="163">
        <v>19.12</v>
      </c>
      <c r="JD30" s="163">
        <v>0.88800000000000001</v>
      </c>
      <c r="JE30" s="163">
        <v>0.88100000000000001</v>
      </c>
      <c r="JF30" s="163">
        <v>-19.52</v>
      </c>
      <c r="JG30" s="163">
        <v>-3.2</v>
      </c>
      <c r="JH30" s="164"/>
      <c r="JI30" s="163">
        <v>2.4613</v>
      </c>
      <c r="JJ30" s="163">
        <v>-13.447800000000001</v>
      </c>
      <c r="JK30" s="163">
        <v>-38.905900000000003</v>
      </c>
      <c r="JL30" s="163">
        <v>22.2</v>
      </c>
      <c r="JM30" s="163">
        <v>55.463000000000001</v>
      </c>
      <c r="JN30" s="163">
        <v>55.503</v>
      </c>
      <c r="JO30" s="164"/>
      <c r="JP30" s="164"/>
      <c r="JQ30" s="163">
        <v>39.201900000000002</v>
      </c>
      <c r="JR30" s="163">
        <v>39.069099999999999</v>
      </c>
      <c r="JS30" s="163">
        <v>38.557299999999998</v>
      </c>
      <c r="JT30" s="164"/>
      <c r="JU30" s="163">
        <v>24.7</v>
      </c>
      <c r="JV30" s="163">
        <v>13.274100000000001</v>
      </c>
      <c r="JW30" s="163">
        <v>8.5299999999999994</v>
      </c>
      <c r="JX30" s="164"/>
      <c r="JY30" s="163">
        <v>-51.6357</v>
      </c>
      <c r="JZ30" s="163">
        <v>81.645499999999998</v>
      </c>
      <c r="KA30" s="163">
        <v>59.558500000000002</v>
      </c>
      <c r="KB30" s="163">
        <v>-50.983699999999999</v>
      </c>
      <c r="KC30" s="163">
        <v>-79.636899999999997</v>
      </c>
      <c r="KD30" s="163">
        <v>48.656399999999998</v>
      </c>
      <c r="KE30" s="163">
        <v>31.176600000000001</v>
      </c>
      <c r="KF30" s="163">
        <v>-26.7</v>
      </c>
      <c r="KG30" s="163">
        <v>27.5</v>
      </c>
      <c r="KH30" s="163">
        <v>-428.82330000000002</v>
      </c>
      <c r="KI30" s="163">
        <v>607.4606</v>
      </c>
    </row>
    <row r="31" spans="1:295" ht="18" customHeight="1" x14ac:dyDescent="0.25">
      <c r="A31" s="158" t="s">
        <v>101</v>
      </c>
      <c r="B31" s="158" t="s">
        <v>808</v>
      </c>
      <c r="C31" s="162">
        <v>0</v>
      </c>
      <c r="D31" s="163">
        <v>20.270299999999999</v>
      </c>
      <c r="E31" s="163">
        <v>-28.938300000000002</v>
      </c>
      <c r="F31" s="163">
        <v>-30.9129</v>
      </c>
      <c r="G31" s="163">
        <v>33.253500000000003</v>
      </c>
      <c r="H31" s="164"/>
      <c r="I31" s="163">
        <v>64.344099999999997</v>
      </c>
      <c r="J31" s="163">
        <v>-120.6198</v>
      </c>
      <c r="K31" s="164"/>
      <c r="L31" s="163">
        <v>38.340800000000002</v>
      </c>
      <c r="M31" s="163">
        <v>38.341000000000001</v>
      </c>
      <c r="N31" s="163">
        <v>-28.86</v>
      </c>
      <c r="O31" s="163">
        <v>-73.741</v>
      </c>
      <c r="P31" s="163">
        <v>68.2</v>
      </c>
      <c r="Q31" s="163">
        <v>20.7</v>
      </c>
      <c r="R31" s="163">
        <v>-66</v>
      </c>
      <c r="S31" s="163">
        <v>13.9954</v>
      </c>
      <c r="T31" s="163">
        <v>68.275000000000006</v>
      </c>
      <c r="U31" s="163">
        <v>17.052800000000001</v>
      </c>
      <c r="V31" s="163">
        <v>17.344200000000001</v>
      </c>
      <c r="W31" s="163">
        <v>29.023499999999999</v>
      </c>
      <c r="X31" s="163">
        <v>19.406400000000001</v>
      </c>
      <c r="Y31" s="163">
        <v>6.1346999999999996</v>
      </c>
      <c r="Z31" s="163">
        <v>7.9051999999999998</v>
      </c>
      <c r="AA31" s="164"/>
      <c r="AB31" s="164"/>
      <c r="AC31" s="163">
        <v>-94.55</v>
      </c>
      <c r="AD31" s="163">
        <v>-94.51</v>
      </c>
      <c r="AE31" s="164"/>
      <c r="AF31" s="163">
        <v>28.86</v>
      </c>
      <c r="AG31" s="163">
        <v>72.599999999999994</v>
      </c>
      <c r="AH31" s="163">
        <v>10.025</v>
      </c>
      <c r="AI31" s="163">
        <v>0.185</v>
      </c>
      <c r="AJ31" s="162">
        <v>-78.83</v>
      </c>
      <c r="AK31" s="163">
        <v>-78.83</v>
      </c>
      <c r="AL31" s="163">
        <v>-71.459999999999994</v>
      </c>
      <c r="AM31" s="163">
        <v>79.16</v>
      </c>
      <c r="AN31" s="163">
        <v>80.06</v>
      </c>
      <c r="AO31" s="163">
        <v>15.515000000000001</v>
      </c>
      <c r="AP31" s="163">
        <v>8.8285</v>
      </c>
      <c r="AQ31" s="163">
        <v>78.886899999999997</v>
      </c>
      <c r="AR31" s="163">
        <v>82.977000000000004</v>
      </c>
      <c r="AS31" s="163">
        <v>60.416200000000003</v>
      </c>
      <c r="AT31" s="163">
        <v>-85.700199999999995</v>
      </c>
      <c r="AU31" s="162">
        <v>0</v>
      </c>
      <c r="AV31" s="163">
        <v>4.7173999999999996</v>
      </c>
      <c r="AW31" s="163">
        <v>4.5754000000000001</v>
      </c>
      <c r="AX31" s="163">
        <v>91.583200000000005</v>
      </c>
      <c r="AY31" s="163">
        <v>93.776600000000002</v>
      </c>
      <c r="AZ31" s="163">
        <v>-33.3095</v>
      </c>
      <c r="BA31" s="163">
        <v>-36.039200000000001</v>
      </c>
      <c r="BB31" s="163">
        <v>-499.19459999999998</v>
      </c>
      <c r="BC31" s="163">
        <v>-19.0261</v>
      </c>
      <c r="BD31" s="163">
        <v>-11.7</v>
      </c>
      <c r="BE31" s="163">
        <v>-11.7</v>
      </c>
      <c r="BF31" s="163">
        <v>92.496499999999997</v>
      </c>
      <c r="BG31" s="164"/>
      <c r="BH31" s="163">
        <v>-7.8898999999999999</v>
      </c>
      <c r="BI31" s="164"/>
      <c r="BJ31" s="163">
        <v>-34.2515</v>
      </c>
      <c r="BK31" s="163">
        <v>14.936999999999999</v>
      </c>
      <c r="BL31" s="163">
        <v>9.7012999999999998</v>
      </c>
      <c r="BM31" s="163">
        <v>6.6109</v>
      </c>
      <c r="BN31" s="163">
        <v>531.29660000000001</v>
      </c>
      <c r="BO31" s="163">
        <v>117.31310000000001</v>
      </c>
      <c r="BP31" s="163">
        <v>117.00790000000001</v>
      </c>
      <c r="BQ31" s="163">
        <v>-247.68799999999999</v>
      </c>
      <c r="BR31" s="163">
        <v>694.40269999999998</v>
      </c>
      <c r="BS31" s="164"/>
      <c r="BT31" s="163">
        <v>-32.981099999999998</v>
      </c>
      <c r="BU31" s="163">
        <v>34.667200000000001</v>
      </c>
      <c r="BV31" s="163">
        <v>125.8022</v>
      </c>
      <c r="BW31" s="164"/>
      <c r="BX31" s="163">
        <v>45.16</v>
      </c>
      <c r="BY31" s="163">
        <v>56.48</v>
      </c>
      <c r="BZ31" s="163">
        <v>97.08</v>
      </c>
      <c r="CA31" s="163">
        <v>-118.8158</v>
      </c>
      <c r="CB31" s="163">
        <v>-119.08369999999999</v>
      </c>
      <c r="CC31" s="163">
        <v>179.92240000000001</v>
      </c>
      <c r="CD31" s="163">
        <v>179.43809999999999</v>
      </c>
      <c r="CE31" s="164"/>
      <c r="CF31" s="163">
        <v>-71.638499999999993</v>
      </c>
      <c r="CG31" s="163">
        <v>-71.266099999999994</v>
      </c>
      <c r="CH31" s="163">
        <v>8.2347999999999999</v>
      </c>
      <c r="CI31" s="163">
        <v>-78.602900000000005</v>
      </c>
      <c r="CJ31" s="164"/>
      <c r="CK31" s="164"/>
      <c r="CL31" s="163">
        <v>135.30000000000001</v>
      </c>
      <c r="CM31" s="163">
        <v>157.1</v>
      </c>
      <c r="CN31" s="163">
        <v>-18.87</v>
      </c>
      <c r="CO31" s="163">
        <v>76.861500000000007</v>
      </c>
      <c r="CP31" s="163">
        <v>76.025899999999993</v>
      </c>
      <c r="CQ31" s="163">
        <v>75.982799999999997</v>
      </c>
      <c r="CR31" s="163">
        <v>11.3179</v>
      </c>
      <c r="CS31" s="163">
        <v>11.170400000000001</v>
      </c>
      <c r="CT31" s="164"/>
      <c r="CU31" s="163">
        <v>-82.421000000000006</v>
      </c>
      <c r="CV31" s="163">
        <v>12.341900000000001</v>
      </c>
      <c r="CW31" s="163">
        <v>14.763500000000001</v>
      </c>
      <c r="CX31" s="163">
        <v>96.32</v>
      </c>
      <c r="CY31" s="163">
        <v>63.86</v>
      </c>
      <c r="CZ31" s="163">
        <v>64.694800000000001</v>
      </c>
      <c r="DA31" s="163">
        <v>61.0886</v>
      </c>
      <c r="DB31" s="163">
        <v>40.460299999999997</v>
      </c>
      <c r="DC31" s="164"/>
      <c r="DD31" s="163">
        <v>79.487099999999998</v>
      </c>
      <c r="DE31" s="163">
        <v>78.415800000000004</v>
      </c>
      <c r="DF31" s="163">
        <v>-137.9452</v>
      </c>
      <c r="DG31" s="164"/>
      <c r="DH31" s="163">
        <v>-21.7576</v>
      </c>
      <c r="DI31" s="163">
        <v>-111.8</v>
      </c>
      <c r="DJ31" s="163">
        <v>-110.9</v>
      </c>
      <c r="DK31" s="163">
        <v>34.170200000000001</v>
      </c>
      <c r="DL31" s="163">
        <v>87.899799999999999</v>
      </c>
      <c r="DM31" s="163">
        <v>80.793800000000005</v>
      </c>
      <c r="DN31" s="163">
        <v>122.47920000000001</v>
      </c>
      <c r="DO31" s="163">
        <v>87.39</v>
      </c>
      <c r="DP31" s="163">
        <v>-11.86</v>
      </c>
      <c r="DQ31" s="163">
        <v>67.905500000000004</v>
      </c>
      <c r="DR31" s="163">
        <v>135.80269999999999</v>
      </c>
      <c r="DS31" s="163">
        <v>-30.23</v>
      </c>
      <c r="DT31" s="163">
        <v>-30.6</v>
      </c>
      <c r="DU31" s="163">
        <v>127.55</v>
      </c>
      <c r="DV31" s="163">
        <v>85.96</v>
      </c>
      <c r="DW31" s="163">
        <v>139.5455</v>
      </c>
      <c r="DX31" s="163">
        <v>138.0727</v>
      </c>
      <c r="DY31" s="163">
        <v>-92.272199999999998</v>
      </c>
      <c r="DZ31" s="163">
        <v>-90.627300000000005</v>
      </c>
      <c r="EA31" s="163">
        <v>253.173</v>
      </c>
      <c r="EB31" s="163">
        <v>194.28280000000001</v>
      </c>
      <c r="EC31" s="163">
        <v>190.0163</v>
      </c>
      <c r="ED31" s="163">
        <v>192.81</v>
      </c>
      <c r="EE31" s="163">
        <v>52.9559</v>
      </c>
      <c r="EF31" s="163">
        <v>32.394300000000001</v>
      </c>
      <c r="EG31" s="163">
        <v>-33.628</v>
      </c>
      <c r="EH31" s="163">
        <v>255.39269999999999</v>
      </c>
      <c r="EI31" s="163">
        <v>-280.09309999999999</v>
      </c>
      <c r="EJ31" s="164"/>
      <c r="EK31" s="163">
        <v>-39.981000000000002</v>
      </c>
      <c r="EL31" s="163">
        <v>-36.603400000000001</v>
      </c>
      <c r="EM31" s="163">
        <v>41.282699999999998</v>
      </c>
      <c r="EN31" s="163">
        <v>-51.845399999999998</v>
      </c>
      <c r="EO31" s="163">
        <v>-49.592399999999998</v>
      </c>
      <c r="EP31" s="163">
        <v>165.94800000000001</v>
      </c>
      <c r="EQ31" s="163">
        <v>-93.425700000000006</v>
      </c>
      <c r="ER31" s="163">
        <v>-94.522599999999997</v>
      </c>
      <c r="ES31" s="163">
        <v>13.100099999999999</v>
      </c>
      <c r="ET31" s="163">
        <v>20.05</v>
      </c>
      <c r="EU31" s="163">
        <v>-16.11</v>
      </c>
      <c r="EV31" s="163">
        <v>98.2</v>
      </c>
      <c r="EW31" s="163">
        <v>19.3537</v>
      </c>
      <c r="EX31" s="163">
        <v>-175.58869999999999</v>
      </c>
      <c r="EY31" s="163">
        <v>-36.501100000000001</v>
      </c>
      <c r="EZ31" s="163">
        <v>-35.746099999999998</v>
      </c>
      <c r="FA31" s="163">
        <v>9.8567999999999998</v>
      </c>
      <c r="FB31" s="163">
        <v>-25.547799999999999</v>
      </c>
      <c r="FC31" s="163">
        <v>-4.0061999999999998</v>
      </c>
      <c r="FD31" s="163">
        <v>21.231100000000001</v>
      </c>
      <c r="FE31" s="163">
        <v>21.184100000000001</v>
      </c>
      <c r="FF31" s="164"/>
      <c r="FG31" s="163">
        <v>36.749499999999998</v>
      </c>
      <c r="FH31" s="163">
        <v>36.945300000000003</v>
      </c>
      <c r="FI31" s="163">
        <v>35.529699999999998</v>
      </c>
      <c r="FJ31" s="163">
        <v>119.7313</v>
      </c>
      <c r="FK31" s="163">
        <v>120.736</v>
      </c>
      <c r="FL31" s="163">
        <v>-98.799199999999999</v>
      </c>
      <c r="FM31" s="163">
        <v>95.918599999999998</v>
      </c>
      <c r="FN31" s="163">
        <v>95.599299999999999</v>
      </c>
      <c r="FO31" s="163">
        <v>-81.222899999999996</v>
      </c>
      <c r="FP31" s="163">
        <v>-71.412400000000005</v>
      </c>
      <c r="FQ31" s="163">
        <v>-25.977599999999999</v>
      </c>
      <c r="FR31" s="163">
        <v>-40.28</v>
      </c>
      <c r="FS31" s="163">
        <v>10.7674</v>
      </c>
      <c r="FT31" s="163">
        <v>0.96220000000000006</v>
      </c>
      <c r="FU31" s="163">
        <v>-6.44</v>
      </c>
      <c r="FV31" s="163">
        <v>15.68</v>
      </c>
      <c r="FW31" s="163">
        <v>-27.5991</v>
      </c>
      <c r="FX31" s="164"/>
      <c r="FY31" s="164"/>
      <c r="FZ31" s="163">
        <v>4.0629999999999997</v>
      </c>
      <c r="GA31" s="164"/>
      <c r="GB31" s="163">
        <v>29.95</v>
      </c>
      <c r="GC31" s="163">
        <v>71.814499999999995</v>
      </c>
      <c r="GD31" s="163">
        <v>82.257199999999997</v>
      </c>
      <c r="GE31" s="163">
        <v>15.66</v>
      </c>
      <c r="GF31" s="163">
        <v>84.575199999999995</v>
      </c>
      <c r="GG31" s="163">
        <v>23</v>
      </c>
      <c r="GH31" s="163">
        <v>-29.087499999999999</v>
      </c>
      <c r="GI31" s="163">
        <v>5.0218999999999996</v>
      </c>
      <c r="GJ31" s="163">
        <v>5.3659999999999997</v>
      </c>
      <c r="GK31" s="163">
        <v>2.1143999999999998</v>
      </c>
      <c r="GL31" s="164"/>
      <c r="GM31" s="164"/>
      <c r="GN31" s="164"/>
      <c r="GO31" s="163">
        <v>-47.380600000000001</v>
      </c>
      <c r="GP31" s="163">
        <v>16.854700000000001</v>
      </c>
      <c r="GQ31" s="163">
        <v>49.922699999999999</v>
      </c>
      <c r="GR31" s="163">
        <v>56.644599999999997</v>
      </c>
      <c r="GS31" s="163">
        <v>56.4846</v>
      </c>
      <c r="GT31" s="163">
        <v>-186.87</v>
      </c>
      <c r="GU31" s="163">
        <v>-35.153300000000002</v>
      </c>
      <c r="GV31" s="163">
        <v>36.028199999999998</v>
      </c>
      <c r="GW31" s="163">
        <v>-65.879800000000003</v>
      </c>
      <c r="GX31" s="164"/>
      <c r="GY31" s="163">
        <v>12.4442</v>
      </c>
      <c r="GZ31" s="163">
        <v>12.0792</v>
      </c>
      <c r="HA31" s="164"/>
      <c r="HB31" s="163">
        <v>59.279400000000003</v>
      </c>
      <c r="HC31" s="163">
        <v>59.006300000000003</v>
      </c>
      <c r="HD31" s="163">
        <v>282.5</v>
      </c>
      <c r="HE31" s="163">
        <v>-279.25119999999998</v>
      </c>
      <c r="HF31" s="163">
        <v>-537.11339999999996</v>
      </c>
      <c r="HG31" s="163">
        <v>541.82219999999995</v>
      </c>
      <c r="HH31" s="163">
        <v>84.049800000000005</v>
      </c>
      <c r="HI31" s="163">
        <v>-58.607999999999997</v>
      </c>
      <c r="HJ31" s="163">
        <v>-56.474400000000003</v>
      </c>
      <c r="HK31" s="163">
        <v>-59.2226</v>
      </c>
      <c r="HL31" s="163">
        <v>-50.453499999999998</v>
      </c>
      <c r="HM31" s="163">
        <v>58.859000000000002</v>
      </c>
      <c r="HN31" s="163">
        <v>56.997599999999998</v>
      </c>
      <c r="HO31" s="164"/>
      <c r="HP31" s="164"/>
      <c r="HQ31" s="163">
        <v>-33.440100000000001</v>
      </c>
      <c r="HR31" s="163">
        <v>-34.121299999999998</v>
      </c>
      <c r="HS31" s="163">
        <v>-2.8107000000000002</v>
      </c>
      <c r="HT31" s="163">
        <v>-2.6269999999999998</v>
      </c>
      <c r="HU31" s="163">
        <v>141.12</v>
      </c>
      <c r="HV31" s="163">
        <v>141.08000000000001</v>
      </c>
      <c r="HW31" s="163">
        <v>15</v>
      </c>
      <c r="HX31" s="163">
        <v>15.6</v>
      </c>
      <c r="HY31" s="163">
        <v>21.863600000000002</v>
      </c>
      <c r="HZ31" s="163">
        <v>-55.84</v>
      </c>
      <c r="IA31" s="163">
        <v>-358.44799999999998</v>
      </c>
      <c r="IB31" s="163">
        <v>60.6387</v>
      </c>
      <c r="IC31" s="163">
        <v>60.290100000000002</v>
      </c>
      <c r="ID31" s="164"/>
      <c r="IE31" s="163">
        <v>-21.9</v>
      </c>
      <c r="IF31" s="163">
        <v>33</v>
      </c>
      <c r="IG31" s="163">
        <v>33.4</v>
      </c>
      <c r="IH31" s="164"/>
      <c r="II31" s="163">
        <v>1.2018</v>
      </c>
      <c r="IJ31" s="163">
        <v>-74.526200000000003</v>
      </c>
      <c r="IK31" s="163">
        <v>299.15429999999998</v>
      </c>
      <c r="IL31" s="163">
        <v>0</v>
      </c>
      <c r="IM31" s="163">
        <v>-100.67359999999999</v>
      </c>
      <c r="IN31" s="163">
        <v>40.4129</v>
      </c>
      <c r="IO31" s="163">
        <v>108.8599</v>
      </c>
      <c r="IP31" s="163">
        <v>-110.2077</v>
      </c>
      <c r="IQ31" s="163">
        <v>-347.70659999999998</v>
      </c>
      <c r="IR31" s="163">
        <v>204.846</v>
      </c>
      <c r="IS31" s="163">
        <v>110.2521</v>
      </c>
      <c r="IT31" s="164"/>
      <c r="IU31" s="164"/>
      <c r="IV31" s="163">
        <v>352.91809999999998</v>
      </c>
      <c r="IW31" s="163">
        <v>25.1081</v>
      </c>
      <c r="IX31" s="163">
        <v>-201.69319999999999</v>
      </c>
      <c r="IY31" s="163">
        <v>-174.4281</v>
      </c>
      <c r="IZ31" s="163">
        <v>174.386</v>
      </c>
      <c r="JA31" s="163">
        <v>-7.2249999999999996</v>
      </c>
      <c r="JB31" s="163">
        <v>23.45</v>
      </c>
      <c r="JC31" s="163">
        <v>18.64</v>
      </c>
      <c r="JD31" s="163">
        <v>0.92200000000000004</v>
      </c>
      <c r="JE31" s="163">
        <v>0.91600000000000004</v>
      </c>
      <c r="JF31" s="163">
        <v>-18.32</v>
      </c>
      <c r="JG31" s="163">
        <v>-4.16</v>
      </c>
      <c r="JH31" s="164"/>
      <c r="JI31" s="163">
        <v>4.0145999999999997</v>
      </c>
      <c r="JJ31" s="163">
        <v>-12.9473</v>
      </c>
      <c r="JK31" s="163">
        <v>-39.580399999999997</v>
      </c>
      <c r="JL31" s="163">
        <v>21</v>
      </c>
      <c r="JM31" s="163">
        <v>55.218000000000004</v>
      </c>
      <c r="JN31" s="163">
        <v>53.674999999999997</v>
      </c>
      <c r="JO31" s="164"/>
      <c r="JP31" s="164"/>
      <c r="JQ31" s="163">
        <v>37.398800000000001</v>
      </c>
      <c r="JR31" s="163">
        <v>37.584600000000002</v>
      </c>
      <c r="JS31" s="163">
        <v>39.284999999999997</v>
      </c>
      <c r="JT31" s="164"/>
      <c r="JU31" s="163">
        <v>21.5</v>
      </c>
      <c r="JV31" s="163">
        <v>12.3872</v>
      </c>
      <c r="JW31" s="163">
        <v>8.6300000000000008</v>
      </c>
      <c r="JX31" s="164"/>
      <c r="JY31" s="163">
        <v>-52.697000000000003</v>
      </c>
      <c r="JZ31" s="163">
        <v>84.211699999999993</v>
      </c>
      <c r="KA31" s="163">
        <v>61.386600000000001</v>
      </c>
      <c r="KB31" s="163">
        <v>-52.252699999999997</v>
      </c>
      <c r="KC31" s="163">
        <v>-81.680700000000002</v>
      </c>
      <c r="KD31" s="163">
        <v>49.512900000000002</v>
      </c>
      <c r="KE31" s="163">
        <v>31.940799999999999</v>
      </c>
      <c r="KF31" s="163">
        <v>-24.7</v>
      </c>
      <c r="KG31" s="163">
        <v>24.6</v>
      </c>
      <c r="KH31" s="163">
        <v>-449.51280000000003</v>
      </c>
      <c r="KI31" s="163">
        <v>626.98850000000004</v>
      </c>
    </row>
    <row r="32" spans="1:295" ht="18" customHeight="1" x14ac:dyDescent="0.25">
      <c r="A32" s="158" t="s">
        <v>101</v>
      </c>
      <c r="B32" s="158" t="s">
        <v>809</v>
      </c>
      <c r="C32" s="165">
        <v>0</v>
      </c>
      <c r="D32" s="167">
        <v>20.478000000000002</v>
      </c>
      <c r="E32" s="166"/>
      <c r="F32" s="167">
        <v>-29.948</v>
      </c>
      <c r="G32" s="167">
        <v>30.9374</v>
      </c>
      <c r="H32" s="166"/>
      <c r="I32" s="167">
        <v>65.766099999999994</v>
      </c>
      <c r="J32" s="167">
        <v>-119.94880000000001</v>
      </c>
      <c r="K32" s="167">
        <v>77.891199999999998</v>
      </c>
      <c r="L32" s="167">
        <v>39.094799999999999</v>
      </c>
      <c r="M32" s="167">
        <v>38.845300000000002</v>
      </c>
      <c r="N32" s="167">
        <v>-24.42</v>
      </c>
      <c r="O32" s="167">
        <v>-74.620999999999995</v>
      </c>
      <c r="P32" s="167">
        <v>68.2</v>
      </c>
      <c r="Q32" s="167">
        <v>19.872</v>
      </c>
      <c r="R32" s="167">
        <v>-68.2</v>
      </c>
      <c r="S32" s="167">
        <v>13.4335</v>
      </c>
      <c r="T32" s="167">
        <v>68.965400000000002</v>
      </c>
      <c r="U32" s="167">
        <v>17.065000000000001</v>
      </c>
      <c r="V32" s="167">
        <v>17.452400000000001</v>
      </c>
      <c r="W32" s="167">
        <v>28.400600000000001</v>
      </c>
      <c r="X32" s="167">
        <v>19.152999999999999</v>
      </c>
      <c r="Y32" s="167">
        <v>5.5441000000000003</v>
      </c>
      <c r="Z32" s="167">
        <v>7.2178000000000004</v>
      </c>
      <c r="AA32" s="166"/>
      <c r="AB32" s="166"/>
      <c r="AC32" s="167">
        <v>-93.7</v>
      </c>
      <c r="AD32" s="167">
        <v>-93.56</v>
      </c>
      <c r="AE32" s="166"/>
      <c r="AF32" s="167">
        <v>26.64</v>
      </c>
      <c r="AG32" s="167">
        <v>72.599999999999994</v>
      </c>
      <c r="AH32" s="167">
        <v>11.194000000000001</v>
      </c>
      <c r="AI32" s="167">
        <v>0.186</v>
      </c>
      <c r="AJ32" s="165">
        <v>-76.7</v>
      </c>
      <c r="AK32" s="167">
        <v>-76.7</v>
      </c>
      <c r="AL32" s="167">
        <v>-71.75</v>
      </c>
      <c r="AM32" s="167">
        <v>77.47</v>
      </c>
      <c r="AN32" s="167">
        <v>78.45</v>
      </c>
      <c r="AO32" s="167">
        <v>15.566000000000001</v>
      </c>
      <c r="AP32" s="167">
        <v>8.8004999999999995</v>
      </c>
      <c r="AQ32" s="167">
        <v>79.253399999999999</v>
      </c>
      <c r="AR32" s="167">
        <v>83.267200000000003</v>
      </c>
      <c r="AS32" s="167">
        <v>58.996899999999997</v>
      </c>
      <c r="AT32" s="167">
        <v>-84.501099999999994</v>
      </c>
      <c r="AU32" s="165">
        <v>0</v>
      </c>
      <c r="AV32" s="167">
        <v>4.3425000000000002</v>
      </c>
      <c r="AW32" s="167">
        <v>5.2122999999999999</v>
      </c>
      <c r="AX32" s="167">
        <v>90.667599999999993</v>
      </c>
      <c r="AY32" s="167">
        <v>93.854200000000006</v>
      </c>
      <c r="AZ32" s="167">
        <v>-33.023899999999998</v>
      </c>
      <c r="BA32" s="167">
        <v>-34.632300000000001</v>
      </c>
      <c r="BB32" s="167">
        <v>-497.69889999999998</v>
      </c>
      <c r="BC32" s="167">
        <v>-20.294899999999998</v>
      </c>
      <c r="BD32" s="167">
        <v>-11.6</v>
      </c>
      <c r="BE32" s="167">
        <v>-11.7</v>
      </c>
      <c r="BF32" s="167">
        <v>90.961200000000005</v>
      </c>
      <c r="BG32" s="166"/>
      <c r="BH32" s="167">
        <v>-7.8471000000000002</v>
      </c>
      <c r="BI32" s="166"/>
      <c r="BJ32" s="167">
        <v>-34.304200000000002</v>
      </c>
      <c r="BK32" s="167">
        <v>14.6006</v>
      </c>
      <c r="BL32" s="167">
        <v>9.4079999999999995</v>
      </c>
      <c r="BM32" s="167">
        <v>6.4450000000000003</v>
      </c>
      <c r="BN32" s="167">
        <v>526.50519999999995</v>
      </c>
      <c r="BO32" s="167">
        <v>127.1096</v>
      </c>
      <c r="BP32" s="167">
        <v>126.77379999999999</v>
      </c>
      <c r="BQ32" s="167">
        <v>-251.8013</v>
      </c>
      <c r="BR32" s="167">
        <v>708.88639999999998</v>
      </c>
      <c r="BS32" s="166"/>
      <c r="BT32" s="167">
        <v>-46.134099999999997</v>
      </c>
      <c r="BU32" s="167">
        <v>47.579799999999999</v>
      </c>
      <c r="BV32" s="166"/>
      <c r="BW32" s="166"/>
      <c r="BX32" s="167">
        <v>44.73</v>
      </c>
      <c r="BY32" s="166"/>
      <c r="BZ32" s="167">
        <v>98.09</v>
      </c>
      <c r="CA32" s="167">
        <v>-117.47620000000001</v>
      </c>
      <c r="CB32" s="167">
        <v>-117.8781</v>
      </c>
      <c r="CC32" s="167">
        <v>177.56630000000001</v>
      </c>
      <c r="CD32" s="167">
        <v>178.5292</v>
      </c>
      <c r="CE32" s="166"/>
      <c r="CF32" s="167">
        <v>-76.054500000000004</v>
      </c>
      <c r="CG32" s="167">
        <v>-76.084900000000005</v>
      </c>
      <c r="CH32" s="167">
        <v>7.4116999999999997</v>
      </c>
      <c r="CI32" s="167">
        <v>-75.741299999999995</v>
      </c>
      <c r="CJ32" s="166"/>
      <c r="CK32" s="166"/>
      <c r="CL32" s="167">
        <v>144.4</v>
      </c>
      <c r="CM32" s="167">
        <v>149.6</v>
      </c>
      <c r="CN32" s="167">
        <v>-19.25</v>
      </c>
      <c r="CO32" s="167">
        <v>77.255499999999998</v>
      </c>
      <c r="CP32" s="167">
        <v>76.2744</v>
      </c>
      <c r="CQ32" s="167">
        <v>77.348299999999995</v>
      </c>
      <c r="CR32" s="167">
        <v>11.1745</v>
      </c>
      <c r="CS32" s="167">
        <v>11.976900000000001</v>
      </c>
      <c r="CT32" s="166"/>
      <c r="CU32" s="167">
        <v>-82.132000000000005</v>
      </c>
      <c r="CV32" s="167">
        <v>10.962199999999999</v>
      </c>
      <c r="CW32" s="167">
        <v>14.6287</v>
      </c>
      <c r="CX32" s="167">
        <v>96.73</v>
      </c>
      <c r="CY32" s="167">
        <v>65.040000000000006</v>
      </c>
      <c r="CZ32" s="166"/>
      <c r="DA32" s="167">
        <v>62.553400000000003</v>
      </c>
      <c r="DB32" s="167">
        <v>40.581400000000002</v>
      </c>
      <c r="DC32" s="166"/>
      <c r="DD32" s="167">
        <v>75.986199999999997</v>
      </c>
      <c r="DE32" s="167">
        <v>75.079599999999999</v>
      </c>
      <c r="DF32" s="167">
        <v>-120.4427</v>
      </c>
      <c r="DG32" s="166"/>
      <c r="DH32" s="167">
        <v>-22.225899999999999</v>
      </c>
      <c r="DI32" s="167">
        <v>-113.7</v>
      </c>
      <c r="DJ32" s="167">
        <v>-113.4</v>
      </c>
      <c r="DK32" s="167">
        <v>34.543799999999997</v>
      </c>
      <c r="DL32" s="166"/>
      <c r="DM32" s="167">
        <v>80.793800000000005</v>
      </c>
      <c r="DN32" s="166"/>
      <c r="DO32" s="166"/>
      <c r="DP32" s="167">
        <v>-11.47</v>
      </c>
      <c r="DQ32" s="167">
        <v>66.014499999999998</v>
      </c>
      <c r="DR32" s="167">
        <v>120.5343</v>
      </c>
      <c r="DS32" s="167">
        <v>-25.12</v>
      </c>
      <c r="DT32" s="167">
        <v>-25.17</v>
      </c>
      <c r="DU32" s="167">
        <v>116.39</v>
      </c>
      <c r="DV32" s="167">
        <v>89.08</v>
      </c>
      <c r="DW32" s="167">
        <v>120.3455</v>
      </c>
      <c r="DX32" s="167">
        <v>115.9091</v>
      </c>
      <c r="DY32" s="167">
        <v>-99.3001</v>
      </c>
      <c r="DZ32" s="167">
        <v>-97.409099999999995</v>
      </c>
      <c r="EA32" s="167">
        <v>238.1019</v>
      </c>
      <c r="EB32" s="167">
        <v>181.85249999999999</v>
      </c>
      <c r="EC32" s="167">
        <v>177.29349999999999</v>
      </c>
      <c r="ED32" s="167">
        <v>180.59209999999999</v>
      </c>
      <c r="EE32" s="167">
        <v>63.054400000000001</v>
      </c>
      <c r="EF32" s="167">
        <v>37.746400000000001</v>
      </c>
      <c r="EG32" s="167">
        <v>-32.438000000000002</v>
      </c>
      <c r="EH32" s="167">
        <v>258.5849</v>
      </c>
      <c r="EI32" s="167">
        <v>-333.59989999999999</v>
      </c>
      <c r="EJ32" s="166"/>
      <c r="EK32" s="167">
        <v>-30.3413</v>
      </c>
      <c r="EL32" s="167">
        <v>-26.567499999999999</v>
      </c>
      <c r="EM32" s="167">
        <v>34.953200000000002</v>
      </c>
      <c r="EN32" s="167">
        <v>-9.7628000000000004</v>
      </c>
      <c r="EO32" s="167">
        <v>-9.7642000000000007</v>
      </c>
      <c r="EP32" s="167">
        <v>158.268</v>
      </c>
      <c r="EQ32" s="167">
        <v>-107.014</v>
      </c>
      <c r="ER32" s="167">
        <v>-107.9357</v>
      </c>
      <c r="ES32" s="167">
        <v>2.6398000000000001</v>
      </c>
      <c r="ET32" s="167">
        <v>0</v>
      </c>
      <c r="EU32" s="167">
        <v>-13.06</v>
      </c>
      <c r="EV32" s="167">
        <v>110.1</v>
      </c>
      <c r="EW32" s="167">
        <v>19.392800000000001</v>
      </c>
      <c r="EX32" s="167">
        <v>-97.743600000000001</v>
      </c>
      <c r="EY32" s="167">
        <v>-36.565100000000001</v>
      </c>
      <c r="EZ32" s="167">
        <v>-35.264899999999997</v>
      </c>
      <c r="FA32" s="167">
        <v>9.5385000000000009</v>
      </c>
      <c r="FB32" s="167">
        <v>-37.283499999999997</v>
      </c>
      <c r="FC32" s="167">
        <v>0</v>
      </c>
      <c r="FD32" s="167">
        <v>21.683700000000002</v>
      </c>
      <c r="FE32" s="167">
        <v>20.7728</v>
      </c>
      <c r="FF32" s="166"/>
      <c r="FG32" s="167">
        <v>37.194099999999999</v>
      </c>
      <c r="FH32" s="167">
        <v>38.001199999999997</v>
      </c>
      <c r="FI32" s="167">
        <v>36.457299999999996</v>
      </c>
      <c r="FJ32" s="167">
        <v>118.5591</v>
      </c>
      <c r="FK32" s="167">
        <v>117.7218</v>
      </c>
      <c r="FL32" s="167">
        <v>-100.4738</v>
      </c>
      <c r="FM32" s="167">
        <v>102.61539999999999</v>
      </c>
      <c r="FN32" s="167">
        <v>102.38930000000001</v>
      </c>
      <c r="FO32" s="167">
        <v>-82.531800000000004</v>
      </c>
      <c r="FP32" s="167">
        <v>-68.974900000000005</v>
      </c>
      <c r="FQ32" s="167">
        <v>-26.460999999999999</v>
      </c>
      <c r="FR32" s="167">
        <v>-39.89</v>
      </c>
      <c r="FS32" s="167">
        <v>10.9895</v>
      </c>
      <c r="FT32" s="167">
        <v>0.99639999999999995</v>
      </c>
      <c r="FU32" s="167">
        <v>-6.72</v>
      </c>
      <c r="FV32" s="167">
        <v>17.04</v>
      </c>
      <c r="FW32" s="167">
        <v>-26.878599999999999</v>
      </c>
      <c r="FX32" s="166"/>
      <c r="FY32" s="166"/>
      <c r="FZ32" s="167">
        <v>4.0460000000000003</v>
      </c>
      <c r="GA32" s="166"/>
      <c r="GB32" s="167">
        <v>29.16</v>
      </c>
      <c r="GC32" s="167">
        <v>70.676299999999998</v>
      </c>
      <c r="GD32" s="167">
        <v>83.166600000000003</v>
      </c>
      <c r="GE32" s="166"/>
      <c r="GF32" s="167">
        <v>84.371799999999993</v>
      </c>
      <c r="GG32" s="167">
        <v>23</v>
      </c>
      <c r="GH32" s="167">
        <v>-29.5123</v>
      </c>
      <c r="GI32" s="167">
        <v>5.1859999999999999</v>
      </c>
      <c r="GJ32" s="167">
        <v>5.6562000000000001</v>
      </c>
      <c r="GK32" s="167">
        <v>2.1562999999999999</v>
      </c>
      <c r="GL32" s="166"/>
      <c r="GM32" s="166"/>
      <c r="GN32" s="167">
        <v>-13.420299999999999</v>
      </c>
      <c r="GO32" s="167">
        <v>-47.825099999999999</v>
      </c>
      <c r="GP32" s="167">
        <v>17.4802</v>
      </c>
      <c r="GQ32" s="167">
        <v>50.741999999999997</v>
      </c>
      <c r="GR32" s="167">
        <v>56.069400000000002</v>
      </c>
      <c r="GS32" s="167">
        <v>57.817</v>
      </c>
      <c r="GT32" s="167">
        <v>-187.94139999999999</v>
      </c>
      <c r="GU32" s="167">
        <v>-35.733400000000003</v>
      </c>
      <c r="GV32" s="167">
        <v>35.121499999999997</v>
      </c>
      <c r="GW32" s="167">
        <v>-66.797399999999996</v>
      </c>
      <c r="GX32" s="167">
        <v>2.8288000000000002</v>
      </c>
      <c r="GY32" s="167">
        <v>12.5907</v>
      </c>
      <c r="GZ32" s="167">
        <v>12.100300000000001</v>
      </c>
      <c r="HA32" s="166"/>
      <c r="HB32" s="167">
        <v>52.773600000000002</v>
      </c>
      <c r="HC32" s="167">
        <v>54.6023</v>
      </c>
      <c r="HD32" s="167">
        <v>287.5</v>
      </c>
      <c r="HE32" s="167">
        <v>-287.09440000000001</v>
      </c>
      <c r="HF32" s="167">
        <v>-514.01689999999996</v>
      </c>
      <c r="HG32" s="167">
        <v>519.17909999999995</v>
      </c>
      <c r="HH32" s="167">
        <v>30.401399999999999</v>
      </c>
      <c r="HI32" s="167">
        <v>-53.3962</v>
      </c>
      <c r="HJ32" s="167">
        <v>-50.811100000000003</v>
      </c>
      <c r="HK32" s="167">
        <v>-59.5062</v>
      </c>
      <c r="HL32" s="167">
        <v>-50.317599999999999</v>
      </c>
      <c r="HM32" s="167">
        <v>54.825400000000002</v>
      </c>
      <c r="HN32" s="167">
        <v>54.308</v>
      </c>
      <c r="HO32" s="166"/>
      <c r="HP32" s="166"/>
      <c r="HQ32" s="167">
        <v>-30.891300000000001</v>
      </c>
      <c r="HR32" s="167">
        <v>-31.8581</v>
      </c>
      <c r="HS32" s="167">
        <v>-4.3479000000000001</v>
      </c>
      <c r="HT32" s="167">
        <v>-3.5358999999999998</v>
      </c>
      <c r="HU32" s="167">
        <v>147.88</v>
      </c>
      <c r="HV32" s="167">
        <v>146.4</v>
      </c>
      <c r="HW32" s="167">
        <v>16.7</v>
      </c>
      <c r="HX32" s="167">
        <v>15.7</v>
      </c>
      <c r="HY32" s="167">
        <v>21.227</v>
      </c>
      <c r="HZ32" s="167">
        <v>-56.56</v>
      </c>
      <c r="IA32" s="167">
        <v>-396.9778</v>
      </c>
      <c r="IB32" s="167">
        <v>71.234899999999996</v>
      </c>
      <c r="IC32" s="167">
        <v>72.939800000000005</v>
      </c>
      <c r="ID32" s="167">
        <v>12.1</v>
      </c>
      <c r="IE32" s="167">
        <v>-19.899999999999999</v>
      </c>
      <c r="IF32" s="167">
        <v>33</v>
      </c>
      <c r="IG32" s="167">
        <v>33.5</v>
      </c>
      <c r="IH32" s="167">
        <v>1.4011</v>
      </c>
      <c r="II32" s="167">
        <v>1.2649999999999999</v>
      </c>
      <c r="IJ32" s="167">
        <v>-21.305099999999999</v>
      </c>
      <c r="IK32" s="167">
        <v>345.42169999999999</v>
      </c>
      <c r="IL32" s="167">
        <v>0</v>
      </c>
      <c r="IM32" s="167">
        <v>-84.826599999999999</v>
      </c>
      <c r="IN32" s="167">
        <v>97.220299999999995</v>
      </c>
      <c r="IO32" s="167">
        <v>90.807299999999998</v>
      </c>
      <c r="IP32" s="167">
        <v>-96.305999999999997</v>
      </c>
      <c r="IQ32" s="167">
        <v>-361.37150000000003</v>
      </c>
      <c r="IR32" s="167">
        <v>194.1711</v>
      </c>
      <c r="IS32" s="167">
        <v>95.412300000000002</v>
      </c>
      <c r="IT32" s="166"/>
      <c r="IU32" s="166"/>
      <c r="IV32" s="167">
        <v>365.65809999999999</v>
      </c>
      <c r="IW32" s="167">
        <v>-7.0538999999999996</v>
      </c>
      <c r="IX32" s="167">
        <v>-192.11760000000001</v>
      </c>
      <c r="IY32" s="167">
        <v>-195.49170000000001</v>
      </c>
      <c r="IZ32" s="167">
        <v>188.64840000000001</v>
      </c>
      <c r="JA32" s="167">
        <v>-7.8841999999999999</v>
      </c>
      <c r="JB32" s="167">
        <v>23.45</v>
      </c>
      <c r="JC32" s="167">
        <v>17.84</v>
      </c>
      <c r="JD32" s="167">
        <v>0.91500000000000004</v>
      </c>
      <c r="JE32" s="167">
        <v>0.90800000000000003</v>
      </c>
      <c r="JF32" s="167">
        <v>-17.600000000000001</v>
      </c>
      <c r="JG32" s="167">
        <v>-4.16</v>
      </c>
      <c r="JH32" s="166"/>
      <c r="JI32" s="167">
        <v>3.4287000000000001</v>
      </c>
      <c r="JJ32" s="167">
        <v>-12.9473</v>
      </c>
      <c r="JK32" s="167">
        <v>-39.522399999999998</v>
      </c>
      <c r="JL32" s="167">
        <v>21</v>
      </c>
      <c r="JM32" s="167">
        <v>56.218000000000004</v>
      </c>
      <c r="JN32" s="167">
        <v>55.920999999999999</v>
      </c>
      <c r="JO32" s="167">
        <v>11.1319</v>
      </c>
      <c r="JP32" s="167">
        <v>13.253399999999999</v>
      </c>
      <c r="JQ32" s="167">
        <v>37.819099999999999</v>
      </c>
      <c r="JR32" s="167">
        <v>38.912100000000002</v>
      </c>
      <c r="JS32" s="167">
        <v>36.100499999999997</v>
      </c>
      <c r="JT32" s="166"/>
      <c r="JU32" s="167">
        <v>22.4</v>
      </c>
      <c r="JV32" s="167">
        <v>11.9131</v>
      </c>
      <c r="JW32" s="167">
        <v>9.08</v>
      </c>
      <c r="JX32" s="166"/>
      <c r="JY32" s="167">
        <v>-52.813600000000001</v>
      </c>
      <c r="JZ32" s="167">
        <v>82.430199999999999</v>
      </c>
      <c r="KA32" s="167">
        <v>61.833399999999997</v>
      </c>
      <c r="KB32" s="167">
        <v>-52.017600000000002</v>
      </c>
      <c r="KC32" s="167">
        <v>-81.172600000000003</v>
      </c>
      <c r="KD32" s="167">
        <v>49.869199999999999</v>
      </c>
      <c r="KE32" s="167">
        <v>31.383400000000002</v>
      </c>
      <c r="KF32" s="167">
        <v>-25.2</v>
      </c>
      <c r="KG32" s="167">
        <v>25.4</v>
      </c>
      <c r="KH32" s="167">
        <v>-480.99059999999997</v>
      </c>
      <c r="KI32" s="167">
        <v>653.49860000000001</v>
      </c>
    </row>
    <row r="33" spans="1:295" ht="18" customHeight="1" x14ac:dyDescent="0.25">
      <c r="A33" s="158" t="s">
        <v>101</v>
      </c>
      <c r="B33" s="158" t="s">
        <v>810</v>
      </c>
      <c r="C33" s="159">
        <v>0</v>
      </c>
      <c r="D33" s="160">
        <v>20.692599999999999</v>
      </c>
      <c r="E33" s="161"/>
      <c r="F33" s="160">
        <v>-30.424900000000001</v>
      </c>
      <c r="G33" s="160">
        <v>31.405100000000001</v>
      </c>
      <c r="H33" s="161"/>
      <c r="I33" s="160">
        <v>66.502799999999993</v>
      </c>
      <c r="J33" s="160">
        <v>-117.9631</v>
      </c>
      <c r="K33" s="161"/>
      <c r="L33" s="160">
        <v>39.500799999999998</v>
      </c>
      <c r="M33" s="160">
        <v>39.224299999999999</v>
      </c>
      <c r="N33" s="160">
        <v>-22.2</v>
      </c>
      <c r="O33" s="160">
        <v>-71.926000000000002</v>
      </c>
      <c r="P33" s="160">
        <v>66</v>
      </c>
      <c r="Q33" s="160">
        <v>19.044</v>
      </c>
      <c r="R33" s="160">
        <v>-66</v>
      </c>
      <c r="S33" s="160">
        <v>14.251200000000001</v>
      </c>
      <c r="T33" s="160">
        <v>68.925600000000003</v>
      </c>
      <c r="U33" s="160">
        <v>16.982299999999999</v>
      </c>
      <c r="V33" s="160">
        <v>17.2746</v>
      </c>
      <c r="W33" s="160">
        <v>28.76</v>
      </c>
      <c r="X33" s="160">
        <v>19.246700000000001</v>
      </c>
      <c r="Y33" s="160">
        <v>5.5781000000000001</v>
      </c>
      <c r="Z33" s="160">
        <v>7.5317999999999996</v>
      </c>
      <c r="AA33" s="161"/>
      <c r="AB33" s="161"/>
      <c r="AC33" s="160">
        <v>-91.55</v>
      </c>
      <c r="AD33" s="160">
        <v>-91.63</v>
      </c>
      <c r="AE33" s="161"/>
      <c r="AF33" s="160">
        <v>22.2</v>
      </c>
      <c r="AG33" s="160">
        <v>70.400000000000006</v>
      </c>
      <c r="AH33" s="160">
        <v>9.8170000000000002</v>
      </c>
      <c r="AI33" s="160">
        <v>0.182</v>
      </c>
      <c r="AJ33" s="159">
        <v>-75.52</v>
      </c>
      <c r="AK33" s="160">
        <v>-75.52</v>
      </c>
      <c r="AL33" s="160">
        <v>-71.209999999999994</v>
      </c>
      <c r="AM33" s="160">
        <v>76.42</v>
      </c>
      <c r="AN33" s="160">
        <v>76.680000000000007</v>
      </c>
      <c r="AO33" s="160">
        <v>15.6417</v>
      </c>
      <c r="AP33" s="160">
        <v>8.6067999999999998</v>
      </c>
      <c r="AQ33" s="160">
        <v>78.925899999999999</v>
      </c>
      <c r="AR33" s="160">
        <v>81.362099999999998</v>
      </c>
      <c r="AS33" s="160">
        <v>58.855699999999999</v>
      </c>
      <c r="AT33" s="160">
        <v>-82.127300000000005</v>
      </c>
      <c r="AU33" s="159">
        <v>0</v>
      </c>
      <c r="AV33" s="160">
        <v>2.9964</v>
      </c>
      <c r="AW33" s="160">
        <v>3.4140999999999999</v>
      </c>
      <c r="AX33" s="160">
        <v>89.822699999999998</v>
      </c>
      <c r="AY33" s="160">
        <v>92.707899999999995</v>
      </c>
      <c r="AZ33" s="160">
        <v>-33.101599999999998</v>
      </c>
      <c r="BA33" s="160">
        <v>-35.401400000000002</v>
      </c>
      <c r="BB33" s="160">
        <v>-492.48469999999998</v>
      </c>
      <c r="BC33" s="160">
        <v>-16.377800000000001</v>
      </c>
      <c r="BD33" s="160">
        <v>-12.8</v>
      </c>
      <c r="BE33" s="160">
        <v>-12.7</v>
      </c>
      <c r="BF33" s="160">
        <v>87.514499999999998</v>
      </c>
      <c r="BG33" s="161"/>
      <c r="BH33" s="160">
        <v>-7.8239999999999998</v>
      </c>
      <c r="BI33" s="161"/>
      <c r="BJ33" s="160">
        <v>-32.031799999999997</v>
      </c>
      <c r="BK33" s="160">
        <v>14.6068</v>
      </c>
      <c r="BL33" s="160">
        <v>9.4712999999999994</v>
      </c>
      <c r="BM33" s="160">
        <v>6.5872999999999999</v>
      </c>
      <c r="BN33" s="160">
        <v>521.25599999999997</v>
      </c>
      <c r="BO33" s="160">
        <v>141.88050000000001</v>
      </c>
      <c r="BP33" s="160">
        <v>140.99549999999999</v>
      </c>
      <c r="BQ33" s="160">
        <v>-285.68619999999999</v>
      </c>
      <c r="BR33" s="160">
        <v>708.2296</v>
      </c>
      <c r="BS33" s="161"/>
      <c r="BT33" s="160">
        <v>-35.331299999999999</v>
      </c>
      <c r="BU33" s="160">
        <v>36.783000000000001</v>
      </c>
      <c r="BV33" s="161"/>
      <c r="BW33" s="161"/>
      <c r="BX33" s="160">
        <v>44.12</v>
      </c>
      <c r="BY33" s="160">
        <v>58.37</v>
      </c>
      <c r="BZ33" s="160">
        <v>97.04</v>
      </c>
      <c r="CA33" s="160">
        <v>-120.69119999999999</v>
      </c>
      <c r="CB33" s="160">
        <v>-120.82510000000001</v>
      </c>
      <c r="CC33" s="160">
        <v>171.24039999999999</v>
      </c>
      <c r="CD33" s="160">
        <v>173.09950000000001</v>
      </c>
      <c r="CE33" s="161"/>
      <c r="CF33" s="160">
        <v>-72.554199999999994</v>
      </c>
      <c r="CG33" s="160">
        <v>-72.501599999999996</v>
      </c>
      <c r="CH33" s="160">
        <v>6.7694999999999999</v>
      </c>
      <c r="CI33" s="160">
        <v>-69.680199999999999</v>
      </c>
      <c r="CJ33" s="161"/>
      <c r="CK33" s="161"/>
      <c r="CL33" s="160">
        <v>149.1</v>
      </c>
      <c r="CM33" s="160">
        <v>138.69999999999999</v>
      </c>
      <c r="CN33" s="160">
        <v>-19</v>
      </c>
      <c r="CO33" s="160">
        <v>81.006900000000002</v>
      </c>
      <c r="CP33" s="160">
        <v>79.686099999999996</v>
      </c>
      <c r="CQ33" s="160">
        <v>79.942499999999995</v>
      </c>
      <c r="CR33" s="160">
        <v>18.761099999999999</v>
      </c>
      <c r="CS33" s="160">
        <v>19.7226</v>
      </c>
      <c r="CT33" s="161"/>
      <c r="CU33" s="160">
        <v>-89.088200000000001</v>
      </c>
      <c r="CV33" s="160">
        <v>11.7301</v>
      </c>
      <c r="CW33" s="160">
        <v>14.6637</v>
      </c>
      <c r="CX33" s="160">
        <v>96.9</v>
      </c>
      <c r="CY33" s="160">
        <v>63.78</v>
      </c>
      <c r="CZ33" s="161"/>
      <c r="DA33" s="160">
        <v>61.820999999999998</v>
      </c>
      <c r="DB33" s="160">
        <v>40.625300000000003</v>
      </c>
      <c r="DC33" s="161"/>
      <c r="DD33" s="160">
        <v>69.952399999999997</v>
      </c>
      <c r="DE33" s="160">
        <v>69.854699999999994</v>
      </c>
      <c r="DF33" s="160">
        <v>-109.73699999999999</v>
      </c>
      <c r="DG33" s="161"/>
      <c r="DH33" s="160">
        <v>-22.1478</v>
      </c>
      <c r="DI33" s="160">
        <v>-118.7</v>
      </c>
      <c r="DJ33" s="160">
        <v>-118.2</v>
      </c>
      <c r="DK33" s="160">
        <v>32.456400000000002</v>
      </c>
      <c r="DL33" s="161"/>
      <c r="DM33" s="160">
        <v>80.793800000000005</v>
      </c>
      <c r="DN33" s="160">
        <v>125.9949</v>
      </c>
      <c r="DO33" s="161"/>
      <c r="DP33" s="160">
        <v>-11.05</v>
      </c>
      <c r="DQ33" s="160">
        <v>62.465000000000003</v>
      </c>
      <c r="DR33" s="160">
        <v>108.05110000000001</v>
      </c>
      <c r="DS33" s="160">
        <v>-23.92</v>
      </c>
      <c r="DT33" s="160">
        <v>-24.23</v>
      </c>
      <c r="DU33" s="160">
        <v>114.88</v>
      </c>
      <c r="DV33" s="160">
        <v>87.47</v>
      </c>
      <c r="DW33" s="160">
        <v>108.6182</v>
      </c>
      <c r="DX33" s="160">
        <v>106.87269999999999</v>
      </c>
      <c r="DY33" s="160">
        <v>-102.46210000000001</v>
      </c>
      <c r="DZ33" s="160">
        <v>-101.24550000000001</v>
      </c>
      <c r="EA33" s="160">
        <v>230.2474</v>
      </c>
      <c r="EB33" s="160">
        <v>172.1771</v>
      </c>
      <c r="EC33" s="160">
        <v>168.25739999999999</v>
      </c>
      <c r="ED33" s="160">
        <v>171.39750000000001</v>
      </c>
      <c r="EE33" s="160">
        <v>31.951899999999998</v>
      </c>
      <c r="EF33" s="160">
        <v>7.9482999999999997</v>
      </c>
      <c r="EG33" s="160">
        <v>-32.75</v>
      </c>
      <c r="EH33" s="160">
        <v>296.96379999999999</v>
      </c>
      <c r="EI33" s="160">
        <v>-324.20100000000002</v>
      </c>
      <c r="EJ33" s="161"/>
      <c r="EK33" s="160">
        <v>-29.699400000000001</v>
      </c>
      <c r="EL33" s="160">
        <v>-26.679300000000001</v>
      </c>
      <c r="EM33" s="160">
        <v>61.435000000000002</v>
      </c>
      <c r="EN33" s="160">
        <v>-15.020200000000001</v>
      </c>
      <c r="EO33" s="160">
        <v>-14.4512</v>
      </c>
      <c r="EP33" s="160">
        <v>49.2</v>
      </c>
      <c r="EQ33" s="160">
        <v>-94.191000000000003</v>
      </c>
      <c r="ER33" s="160">
        <v>-94.559299999999993</v>
      </c>
      <c r="ES33" s="160">
        <v>33.361699999999999</v>
      </c>
      <c r="ET33" s="160">
        <v>0</v>
      </c>
      <c r="EU33" s="160">
        <v>-16.29</v>
      </c>
      <c r="EV33" s="160">
        <v>1</v>
      </c>
      <c r="EW33" s="160">
        <v>19.462599999999998</v>
      </c>
      <c r="EX33" s="160">
        <v>-108.7586</v>
      </c>
      <c r="EY33" s="160">
        <v>-35.3339</v>
      </c>
      <c r="EZ33" s="160">
        <v>-34.411000000000001</v>
      </c>
      <c r="FA33" s="160">
        <v>7.7077999999999998</v>
      </c>
      <c r="FB33" s="160">
        <v>-6.4664000000000001</v>
      </c>
      <c r="FC33" s="160">
        <v>-26.5838</v>
      </c>
      <c r="FD33" s="160">
        <v>21.134699999999999</v>
      </c>
      <c r="FE33" s="160">
        <v>21.148399999999999</v>
      </c>
      <c r="FF33" s="161"/>
      <c r="FG33" s="160">
        <v>38.508099999999999</v>
      </c>
      <c r="FH33" s="160">
        <v>38.1982</v>
      </c>
      <c r="FI33" s="160">
        <v>37.163499999999999</v>
      </c>
      <c r="FJ33" s="160">
        <v>122.0757</v>
      </c>
      <c r="FK33" s="160">
        <v>121.2384</v>
      </c>
      <c r="FL33" s="160">
        <v>-101.14360000000001</v>
      </c>
      <c r="FM33" s="160">
        <v>105.6703</v>
      </c>
      <c r="FN33" s="160">
        <v>105.44970000000001</v>
      </c>
      <c r="FO33" s="160">
        <v>-84.902199999999993</v>
      </c>
      <c r="FP33" s="160">
        <v>-73.016400000000004</v>
      </c>
      <c r="FQ33" s="160">
        <v>-25.4282</v>
      </c>
      <c r="FR33" s="160">
        <v>-41.01</v>
      </c>
      <c r="FS33" s="160">
        <v>10.271800000000001</v>
      </c>
      <c r="FT33" s="160">
        <v>1.0207999999999999</v>
      </c>
      <c r="FU33" s="160">
        <v>-6.02</v>
      </c>
      <c r="FV33" s="160">
        <v>15.73</v>
      </c>
      <c r="FW33" s="160">
        <v>-26.882999999999999</v>
      </c>
      <c r="FX33" s="161"/>
      <c r="FY33" s="161"/>
      <c r="FZ33" s="160">
        <v>3.923</v>
      </c>
      <c r="GA33" s="161"/>
      <c r="GB33" s="160">
        <v>28.57</v>
      </c>
      <c r="GC33" s="160">
        <v>75.082400000000007</v>
      </c>
      <c r="GD33" s="160">
        <v>85.462699999999998</v>
      </c>
      <c r="GE33" s="161"/>
      <c r="GF33" s="160">
        <v>84.394300000000001</v>
      </c>
      <c r="GG33" s="160">
        <v>22.6</v>
      </c>
      <c r="GH33" s="160">
        <v>-27.6463</v>
      </c>
      <c r="GI33" s="160">
        <v>4.8585000000000003</v>
      </c>
      <c r="GJ33" s="160">
        <v>5.1447000000000003</v>
      </c>
      <c r="GK33" s="160">
        <v>2.1316000000000002</v>
      </c>
      <c r="GL33" s="161"/>
      <c r="GM33" s="161"/>
      <c r="GN33" s="160">
        <v>-13.579700000000001</v>
      </c>
      <c r="GO33" s="160">
        <v>-45.851599999999998</v>
      </c>
      <c r="GP33" s="160">
        <v>18.837199999999999</v>
      </c>
      <c r="GQ33" s="160">
        <v>48.892499999999998</v>
      </c>
      <c r="GR33" s="160">
        <v>56.9069</v>
      </c>
      <c r="GS33" s="160">
        <v>57.701500000000003</v>
      </c>
      <c r="GT33" s="160">
        <v>-183.1311</v>
      </c>
      <c r="GU33" s="160">
        <v>-33.6325</v>
      </c>
      <c r="GV33" s="160">
        <v>34.524000000000001</v>
      </c>
      <c r="GW33" s="160">
        <v>-62.749000000000002</v>
      </c>
      <c r="GX33" s="161"/>
      <c r="GY33" s="160">
        <v>12.610200000000001</v>
      </c>
      <c r="GZ33" s="160">
        <v>12.2163</v>
      </c>
      <c r="HA33" s="161"/>
      <c r="HB33" s="160">
        <v>48.772100000000002</v>
      </c>
      <c r="HC33" s="160">
        <v>49.972499999999997</v>
      </c>
      <c r="HD33" s="160">
        <v>274.10000000000002</v>
      </c>
      <c r="HE33" s="160">
        <v>-273.1046</v>
      </c>
      <c r="HF33" s="160">
        <v>-498.77760000000001</v>
      </c>
      <c r="HG33" s="160">
        <v>500.1832</v>
      </c>
      <c r="HH33" s="160">
        <v>10.561400000000001</v>
      </c>
      <c r="HI33" s="160">
        <v>-48.621099999999998</v>
      </c>
      <c r="HJ33" s="160">
        <v>-47.081200000000003</v>
      </c>
      <c r="HK33" s="160">
        <v>-58.891199999999998</v>
      </c>
      <c r="HL33" s="160">
        <v>-50.277299999999997</v>
      </c>
      <c r="HM33" s="160">
        <v>53.588500000000003</v>
      </c>
      <c r="HN33" s="160">
        <v>55.6706</v>
      </c>
      <c r="HO33" s="160">
        <v>-33.650599999999997</v>
      </c>
      <c r="HP33" s="160">
        <v>-23.6187</v>
      </c>
      <c r="HQ33" s="160">
        <v>-32.517299999999999</v>
      </c>
      <c r="HR33" s="160">
        <v>-32.715000000000003</v>
      </c>
      <c r="HS33" s="160">
        <v>-2.1417000000000002</v>
      </c>
      <c r="HT33" s="160">
        <v>-2.7658</v>
      </c>
      <c r="HU33" s="160">
        <v>143</v>
      </c>
      <c r="HV33" s="160">
        <v>141.97</v>
      </c>
      <c r="HW33" s="160">
        <v>13.5</v>
      </c>
      <c r="HX33" s="160">
        <v>14.7</v>
      </c>
      <c r="HY33" s="160">
        <v>21.391500000000001</v>
      </c>
      <c r="HZ33" s="160">
        <v>-58.64</v>
      </c>
      <c r="IA33" s="160">
        <v>-378.80380000000002</v>
      </c>
      <c r="IB33" s="160">
        <v>71.498400000000004</v>
      </c>
      <c r="IC33" s="160">
        <v>71.23</v>
      </c>
      <c r="ID33" s="160">
        <v>11.7</v>
      </c>
      <c r="IE33" s="160">
        <v>-23.7</v>
      </c>
      <c r="IF33" s="160">
        <v>32.299999999999997</v>
      </c>
      <c r="IG33" s="160">
        <v>33.4</v>
      </c>
      <c r="IH33" s="161"/>
      <c r="II33" s="160">
        <v>0.69930000000000003</v>
      </c>
      <c r="IJ33" s="160">
        <v>0</v>
      </c>
      <c r="IK33" s="160">
        <v>344.7056</v>
      </c>
      <c r="IL33" s="160">
        <v>0</v>
      </c>
      <c r="IM33" s="160">
        <v>-86.946200000000005</v>
      </c>
      <c r="IN33" s="160">
        <v>94.361199999999997</v>
      </c>
      <c r="IO33" s="160">
        <v>90.448300000000003</v>
      </c>
      <c r="IP33" s="160">
        <v>-97.4636</v>
      </c>
      <c r="IQ33" s="160">
        <v>-363.88260000000002</v>
      </c>
      <c r="IR33" s="160">
        <v>201.31559999999999</v>
      </c>
      <c r="IS33" s="160">
        <v>105.1314</v>
      </c>
      <c r="IT33" s="161"/>
      <c r="IU33" s="161"/>
      <c r="IV33" s="160">
        <v>362.68950000000001</v>
      </c>
      <c r="IW33" s="160">
        <v>5.6463999999999999</v>
      </c>
      <c r="IX33" s="160">
        <v>-196.04140000000001</v>
      </c>
      <c r="IY33" s="160">
        <v>-187.91309999999999</v>
      </c>
      <c r="IZ33" s="160">
        <v>184.9872</v>
      </c>
      <c r="JA33" s="160">
        <v>-7.6204999999999998</v>
      </c>
      <c r="JB33" s="160">
        <v>23.45</v>
      </c>
      <c r="JC33" s="160">
        <v>16.48</v>
      </c>
      <c r="JD33" s="160">
        <v>0.83399999999999996</v>
      </c>
      <c r="JE33" s="160">
        <v>0.82799999999999996</v>
      </c>
      <c r="JF33" s="160">
        <v>-17.2</v>
      </c>
      <c r="JG33" s="160">
        <v>-4.32</v>
      </c>
      <c r="JH33" s="161"/>
      <c r="JI33" s="160">
        <v>4.2801999999999998</v>
      </c>
      <c r="JJ33" s="160">
        <v>-12.0989</v>
      </c>
      <c r="JK33" s="160">
        <v>-41.191699999999997</v>
      </c>
      <c r="JL33" s="160">
        <v>20.6</v>
      </c>
      <c r="JM33" s="160">
        <v>54.777000000000001</v>
      </c>
      <c r="JN33" s="160">
        <v>55.921999999999997</v>
      </c>
      <c r="JO33" s="161"/>
      <c r="JP33" s="161"/>
      <c r="JQ33" s="160">
        <v>35.764699999999998</v>
      </c>
      <c r="JR33" s="160">
        <v>35.453600000000002</v>
      </c>
      <c r="JS33" s="160">
        <v>36.912100000000002</v>
      </c>
      <c r="JT33" s="161"/>
      <c r="JU33" s="160">
        <v>23.3</v>
      </c>
      <c r="JV33" s="160">
        <v>12.0974</v>
      </c>
      <c r="JW33" s="160">
        <v>8.74</v>
      </c>
      <c r="JX33" s="161"/>
      <c r="JY33" s="160">
        <v>-52.0383</v>
      </c>
      <c r="JZ33" s="160">
        <v>81.451099999999997</v>
      </c>
      <c r="KA33" s="160">
        <v>59.772300000000001</v>
      </c>
      <c r="KB33" s="160">
        <v>-51.4146</v>
      </c>
      <c r="KC33" s="160">
        <v>-79.635599999999997</v>
      </c>
      <c r="KD33" s="160">
        <v>48.885300000000001</v>
      </c>
      <c r="KE33" s="160">
        <v>30.470500000000001</v>
      </c>
      <c r="KF33" s="160">
        <v>-26.9</v>
      </c>
      <c r="KG33" s="160">
        <v>27.1</v>
      </c>
      <c r="KH33" s="160">
        <v>-481.73</v>
      </c>
      <c r="KI33" s="160">
        <v>649.52940000000001</v>
      </c>
    </row>
    <row r="34" spans="1:295" ht="18" customHeight="1" x14ac:dyDescent="0.25">
      <c r="A34" s="158" t="s">
        <v>101</v>
      </c>
      <c r="B34" s="158" t="s">
        <v>811</v>
      </c>
      <c r="C34" s="162">
        <v>0</v>
      </c>
      <c r="D34" s="163">
        <v>20.428999999999998</v>
      </c>
      <c r="E34" s="163">
        <v>-28.875599999999999</v>
      </c>
      <c r="F34" s="163">
        <v>-30.389700000000001</v>
      </c>
      <c r="G34" s="163">
        <v>32.747799999999998</v>
      </c>
      <c r="H34" s="164"/>
      <c r="I34" s="163">
        <v>67.246600000000001</v>
      </c>
      <c r="J34" s="163">
        <v>-119.4</v>
      </c>
      <c r="K34" s="164"/>
      <c r="L34" s="163">
        <v>39.456800000000001</v>
      </c>
      <c r="M34" s="164"/>
      <c r="N34" s="163">
        <v>-19.98</v>
      </c>
      <c r="O34" s="163">
        <v>-69.337000000000003</v>
      </c>
      <c r="P34" s="163">
        <v>63.8</v>
      </c>
      <c r="Q34" s="163">
        <v>18.216000000000001</v>
      </c>
      <c r="R34" s="163">
        <v>-63.8</v>
      </c>
      <c r="S34" s="163">
        <v>14.0449</v>
      </c>
      <c r="T34" s="163">
        <v>71.366799999999998</v>
      </c>
      <c r="U34" s="163">
        <v>16.369700000000002</v>
      </c>
      <c r="V34" s="163">
        <v>16.682700000000001</v>
      </c>
      <c r="W34" s="163">
        <v>27.263300000000001</v>
      </c>
      <c r="X34" s="163">
        <v>18.790299999999998</v>
      </c>
      <c r="Y34" s="163">
        <v>5.8680000000000003</v>
      </c>
      <c r="Z34" s="163">
        <v>7.5831</v>
      </c>
      <c r="AA34" s="164"/>
      <c r="AB34" s="164"/>
      <c r="AC34" s="163">
        <v>-88.38</v>
      </c>
      <c r="AD34" s="163">
        <v>-88.35</v>
      </c>
      <c r="AE34" s="164"/>
      <c r="AF34" s="163">
        <v>19.98</v>
      </c>
      <c r="AG34" s="163">
        <v>68.2</v>
      </c>
      <c r="AH34" s="163">
        <v>8.4130000000000003</v>
      </c>
      <c r="AI34" s="163">
        <v>0.17399999999999999</v>
      </c>
      <c r="AJ34" s="162">
        <v>-72.47</v>
      </c>
      <c r="AK34" s="163">
        <v>-72.47</v>
      </c>
      <c r="AL34" s="163">
        <v>-70.56</v>
      </c>
      <c r="AM34" s="163">
        <v>73.31</v>
      </c>
      <c r="AN34" s="163">
        <v>73.849999999999994</v>
      </c>
      <c r="AO34" s="163">
        <v>15.7981</v>
      </c>
      <c r="AP34" s="163">
        <v>8.7851999999999997</v>
      </c>
      <c r="AQ34" s="163">
        <v>76.444599999999994</v>
      </c>
      <c r="AR34" s="163">
        <v>78.636899999999997</v>
      </c>
      <c r="AS34" s="163">
        <v>56.672899999999998</v>
      </c>
      <c r="AT34" s="163">
        <v>-80.083399999999997</v>
      </c>
      <c r="AU34" s="162">
        <v>0</v>
      </c>
      <c r="AV34" s="163">
        <v>3.4195000000000002</v>
      </c>
      <c r="AW34" s="163">
        <v>3.2837000000000001</v>
      </c>
      <c r="AX34" s="163">
        <v>86.468100000000007</v>
      </c>
      <c r="AY34" s="163">
        <v>89.344499999999996</v>
      </c>
      <c r="AZ34" s="163">
        <v>-34.299100000000003</v>
      </c>
      <c r="BA34" s="163">
        <v>-36.664299999999997</v>
      </c>
      <c r="BB34" s="163">
        <v>-466.35890000000001</v>
      </c>
      <c r="BC34" s="163">
        <v>-16.395900000000001</v>
      </c>
      <c r="BD34" s="163">
        <v>-13.8</v>
      </c>
      <c r="BE34" s="163">
        <v>-13.9</v>
      </c>
      <c r="BF34" s="163">
        <v>85.828199999999995</v>
      </c>
      <c r="BG34" s="164"/>
      <c r="BH34" s="163">
        <v>-7.6696999999999997</v>
      </c>
      <c r="BI34" s="164"/>
      <c r="BJ34" s="163">
        <v>-29.999600000000001</v>
      </c>
      <c r="BK34" s="163">
        <v>14.2456</v>
      </c>
      <c r="BL34" s="163">
        <v>9.3950999999999993</v>
      </c>
      <c r="BM34" s="163">
        <v>6.3268000000000004</v>
      </c>
      <c r="BN34" s="163">
        <v>498.30610000000001</v>
      </c>
      <c r="BO34" s="163">
        <v>135.07490000000001</v>
      </c>
      <c r="BP34" s="163">
        <v>134.37299999999999</v>
      </c>
      <c r="BQ34" s="163">
        <v>-257.24630000000002</v>
      </c>
      <c r="BR34" s="163">
        <v>693.19889999999998</v>
      </c>
      <c r="BS34" s="164"/>
      <c r="BT34" s="163">
        <v>-46.298299999999998</v>
      </c>
      <c r="BU34" s="163">
        <v>48.130800000000001</v>
      </c>
      <c r="BV34" s="163">
        <v>121.88030000000001</v>
      </c>
      <c r="BW34" s="164"/>
      <c r="BX34" s="163">
        <v>43.51</v>
      </c>
      <c r="BY34" s="163">
        <v>58.33</v>
      </c>
      <c r="BZ34" s="163">
        <v>97.22</v>
      </c>
      <c r="CA34" s="163">
        <v>-118.4139</v>
      </c>
      <c r="CB34" s="163">
        <v>-117.20829999999999</v>
      </c>
      <c r="CC34" s="163">
        <v>178.09460000000001</v>
      </c>
      <c r="CD34" s="163">
        <v>179.19810000000001</v>
      </c>
      <c r="CE34" s="164"/>
      <c r="CF34" s="163">
        <v>-74.227099999999993</v>
      </c>
      <c r="CG34" s="163">
        <v>-74.353800000000007</v>
      </c>
      <c r="CH34" s="163">
        <v>6.3295000000000003</v>
      </c>
      <c r="CI34" s="163">
        <v>-67.357900000000001</v>
      </c>
      <c r="CJ34" s="164"/>
      <c r="CK34" s="164"/>
      <c r="CL34" s="163">
        <v>152.19999999999999</v>
      </c>
      <c r="CM34" s="163">
        <v>133.9</v>
      </c>
      <c r="CN34" s="163">
        <v>-19.29</v>
      </c>
      <c r="CO34" s="163">
        <v>80.246600000000001</v>
      </c>
      <c r="CP34" s="163">
        <v>79.957999999999998</v>
      </c>
      <c r="CQ34" s="163">
        <v>79.761200000000002</v>
      </c>
      <c r="CR34" s="163">
        <v>18.344000000000001</v>
      </c>
      <c r="CS34" s="163">
        <v>18.896799999999999</v>
      </c>
      <c r="CT34" s="164"/>
      <c r="CU34" s="163">
        <v>-82.951800000000006</v>
      </c>
      <c r="CV34" s="163">
        <v>6.1</v>
      </c>
      <c r="CW34" s="163">
        <v>14.428699999999999</v>
      </c>
      <c r="CX34" s="163">
        <v>94.73</v>
      </c>
      <c r="CY34" s="163">
        <v>63.51</v>
      </c>
      <c r="CZ34" s="163">
        <v>65.397900000000007</v>
      </c>
      <c r="DA34" s="164"/>
      <c r="DB34" s="163">
        <v>39.713500000000003</v>
      </c>
      <c r="DC34" s="164"/>
      <c r="DD34" s="163">
        <v>67.9084</v>
      </c>
      <c r="DE34" s="163">
        <v>66.859099999999998</v>
      </c>
      <c r="DF34" s="163">
        <v>-98.515600000000006</v>
      </c>
      <c r="DG34" s="164"/>
      <c r="DH34" s="163">
        <v>-21.623699999999999</v>
      </c>
      <c r="DI34" s="163">
        <v>-119.1</v>
      </c>
      <c r="DJ34" s="163">
        <v>-117.9</v>
      </c>
      <c r="DK34" s="163">
        <v>32.527799999999999</v>
      </c>
      <c r="DL34" s="164"/>
      <c r="DM34" s="163">
        <v>78.445599999999999</v>
      </c>
      <c r="DN34" s="164"/>
      <c r="DO34" s="164"/>
      <c r="DP34" s="163">
        <v>-10.210000000000001</v>
      </c>
      <c r="DQ34" s="163">
        <v>62.294499999999999</v>
      </c>
      <c r="DR34" s="163">
        <v>97.240499999999997</v>
      </c>
      <c r="DS34" s="163">
        <v>-24.08</v>
      </c>
      <c r="DT34" s="163">
        <v>-24.3</v>
      </c>
      <c r="DU34" s="163">
        <v>116.75</v>
      </c>
      <c r="DV34" s="163">
        <v>87.55</v>
      </c>
      <c r="DW34" s="163">
        <v>97.763599999999997</v>
      </c>
      <c r="DX34" s="163">
        <v>94.981800000000007</v>
      </c>
      <c r="DY34" s="163">
        <v>-105.62479999999999</v>
      </c>
      <c r="DZ34" s="163">
        <v>-103.62730000000001</v>
      </c>
      <c r="EA34" s="163">
        <v>220.4913</v>
      </c>
      <c r="EB34" s="163">
        <v>165.01759999999999</v>
      </c>
      <c r="EC34" s="163">
        <v>158.8552</v>
      </c>
      <c r="ED34" s="163">
        <v>162.29320000000001</v>
      </c>
      <c r="EE34" s="163">
        <v>64.6678</v>
      </c>
      <c r="EF34" s="163">
        <v>42.994999999999997</v>
      </c>
      <c r="EG34" s="163">
        <v>-29.952999999999999</v>
      </c>
      <c r="EH34" s="163">
        <v>265.8467</v>
      </c>
      <c r="EI34" s="163">
        <v>-329.18599999999998</v>
      </c>
      <c r="EJ34" s="164"/>
      <c r="EK34" s="163">
        <v>-36.0184</v>
      </c>
      <c r="EL34" s="163">
        <v>-32.283999999999999</v>
      </c>
      <c r="EM34" s="163">
        <v>23.157599999999999</v>
      </c>
      <c r="EN34" s="163">
        <v>-9.6577999999999999</v>
      </c>
      <c r="EO34" s="163">
        <v>-9.3580000000000005</v>
      </c>
      <c r="EP34" s="163">
        <v>188.988</v>
      </c>
      <c r="EQ34" s="163">
        <v>-114.93210000000001</v>
      </c>
      <c r="ER34" s="163">
        <v>-116.3227</v>
      </c>
      <c r="ES34" s="163">
        <v>-3.6252</v>
      </c>
      <c r="ET34" s="163">
        <v>18.11</v>
      </c>
      <c r="EU34" s="163">
        <v>-14.24</v>
      </c>
      <c r="EV34" s="163">
        <v>117.7</v>
      </c>
      <c r="EW34" s="163">
        <v>19.559899999999999</v>
      </c>
      <c r="EX34" s="163">
        <v>-97.918000000000006</v>
      </c>
      <c r="EY34" s="163">
        <v>-34.899700000000003</v>
      </c>
      <c r="EZ34" s="163">
        <v>-34.372399999999999</v>
      </c>
      <c r="FA34" s="163">
        <v>6.7183999999999999</v>
      </c>
      <c r="FB34" s="163">
        <v>-39.4495</v>
      </c>
      <c r="FC34" s="163">
        <v>10.089600000000001</v>
      </c>
      <c r="FD34" s="163">
        <v>21.341000000000001</v>
      </c>
      <c r="FE34" s="163">
        <v>21.6462</v>
      </c>
      <c r="FF34" s="164"/>
      <c r="FG34" s="163">
        <v>37.966700000000003</v>
      </c>
      <c r="FH34" s="163">
        <v>38.273200000000003</v>
      </c>
      <c r="FI34" s="163">
        <v>36.950400000000002</v>
      </c>
      <c r="FJ34" s="163">
        <v>118.3916</v>
      </c>
      <c r="FK34" s="163">
        <v>118.7265</v>
      </c>
      <c r="FL34" s="163">
        <v>-109.68389999999999</v>
      </c>
      <c r="FM34" s="163">
        <v>109.1352</v>
      </c>
      <c r="FN34" s="163">
        <v>108.48820000000001</v>
      </c>
      <c r="FO34" s="163">
        <v>-90.932900000000004</v>
      </c>
      <c r="FP34" s="163">
        <v>-76.734999999999999</v>
      </c>
      <c r="FQ34" s="163">
        <v>-29.529900000000001</v>
      </c>
      <c r="FR34" s="163">
        <v>-40.11</v>
      </c>
      <c r="FS34" s="163">
        <v>11.0945</v>
      </c>
      <c r="FT34" s="163">
        <v>0.97440000000000004</v>
      </c>
      <c r="FU34" s="163">
        <v>-6.58</v>
      </c>
      <c r="FV34" s="163">
        <v>15.19</v>
      </c>
      <c r="FW34" s="163">
        <v>-30.946300000000001</v>
      </c>
      <c r="FX34" s="164"/>
      <c r="FY34" s="163">
        <v>-14.566000000000001</v>
      </c>
      <c r="FZ34" s="163">
        <v>4.0860000000000003</v>
      </c>
      <c r="GA34" s="164"/>
      <c r="GB34" s="163">
        <v>29.42</v>
      </c>
      <c r="GC34" s="163">
        <v>78.350099999999998</v>
      </c>
      <c r="GD34" s="163">
        <v>91.528199999999998</v>
      </c>
      <c r="GE34" s="163">
        <v>15.42</v>
      </c>
      <c r="GF34" s="163">
        <v>84.761300000000006</v>
      </c>
      <c r="GG34" s="163">
        <v>21.6</v>
      </c>
      <c r="GH34" s="163">
        <v>-26.625499999999999</v>
      </c>
      <c r="GI34" s="163">
        <v>4.5712000000000002</v>
      </c>
      <c r="GJ34" s="163">
        <v>5.1864999999999997</v>
      </c>
      <c r="GK34" s="163">
        <v>2.1501999999999999</v>
      </c>
      <c r="GL34" s="164"/>
      <c r="GM34" s="164"/>
      <c r="GN34" s="163">
        <v>-12.758599999999999</v>
      </c>
      <c r="GO34" s="163">
        <v>-45.398000000000003</v>
      </c>
      <c r="GP34" s="163">
        <v>16.1372</v>
      </c>
      <c r="GQ34" s="163">
        <v>47.203400000000002</v>
      </c>
      <c r="GR34" s="164"/>
      <c r="GS34" s="164"/>
      <c r="GT34" s="163">
        <v>-182.9014</v>
      </c>
      <c r="GU34" s="163">
        <v>-33.1404</v>
      </c>
      <c r="GV34" s="163">
        <v>33.950800000000001</v>
      </c>
      <c r="GW34" s="163">
        <v>-61.821300000000001</v>
      </c>
      <c r="GX34" s="163">
        <v>2.6791999999999998</v>
      </c>
      <c r="GY34" s="163">
        <v>12.405200000000001</v>
      </c>
      <c r="GZ34" s="163">
        <v>12.0686</v>
      </c>
      <c r="HA34" s="163">
        <v>4.07</v>
      </c>
      <c r="HB34" s="163">
        <v>48.660800000000002</v>
      </c>
      <c r="HC34" s="163">
        <v>49.190600000000003</v>
      </c>
      <c r="HD34" s="163">
        <v>282.89999999999998</v>
      </c>
      <c r="HE34" s="163">
        <v>-280.63459999999998</v>
      </c>
      <c r="HF34" s="163">
        <v>-510.86380000000003</v>
      </c>
      <c r="HG34" s="163">
        <v>510.74160000000001</v>
      </c>
      <c r="HH34" s="163">
        <v>23.3871</v>
      </c>
      <c r="HI34" s="163">
        <v>-47.383499999999998</v>
      </c>
      <c r="HJ34" s="163">
        <v>-46.530700000000003</v>
      </c>
      <c r="HK34" s="163">
        <v>-58.459899999999998</v>
      </c>
      <c r="HL34" s="163">
        <v>-50.159700000000001</v>
      </c>
      <c r="HM34" s="163">
        <v>49.213900000000002</v>
      </c>
      <c r="HN34" s="163">
        <v>49.738399999999999</v>
      </c>
      <c r="HO34" s="164"/>
      <c r="HP34" s="163">
        <v>-38.046599999999998</v>
      </c>
      <c r="HQ34" s="163">
        <v>-25.782599999999999</v>
      </c>
      <c r="HR34" s="163">
        <v>-25.9254</v>
      </c>
      <c r="HS34" s="163">
        <v>1.177</v>
      </c>
      <c r="HT34" s="163">
        <v>1.9497</v>
      </c>
      <c r="HU34" s="163">
        <v>143.22999999999999</v>
      </c>
      <c r="HV34" s="163">
        <v>142.55000000000001</v>
      </c>
      <c r="HW34" s="163">
        <v>10.7</v>
      </c>
      <c r="HX34" s="163">
        <v>12.2</v>
      </c>
      <c r="HY34" s="163">
        <v>21.124400000000001</v>
      </c>
      <c r="HZ34" s="163">
        <v>-60.08</v>
      </c>
      <c r="IA34" s="163">
        <v>-373.77109999999999</v>
      </c>
      <c r="IB34" s="163">
        <v>72.317800000000005</v>
      </c>
      <c r="IC34" s="163">
        <v>72.211100000000002</v>
      </c>
      <c r="ID34" s="163">
        <v>12.1</v>
      </c>
      <c r="IE34" s="163">
        <v>-29</v>
      </c>
      <c r="IF34" s="163">
        <v>27</v>
      </c>
      <c r="IG34" s="163">
        <v>27.3</v>
      </c>
      <c r="IH34" s="163">
        <v>1.0578000000000001</v>
      </c>
      <c r="II34" s="163">
        <v>0.83160000000000001</v>
      </c>
      <c r="IJ34" s="163">
        <v>0</v>
      </c>
      <c r="IK34" s="163">
        <v>347.61259999999999</v>
      </c>
      <c r="IL34" s="163">
        <v>0</v>
      </c>
      <c r="IM34" s="163">
        <v>-79.964600000000004</v>
      </c>
      <c r="IN34" s="163">
        <v>102.51819999999999</v>
      </c>
      <c r="IO34" s="163">
        <v>80.0839</v>
      </c>
      <c r="IP34" s="163">
        <v>-86.849800000000002</v>
      </c>
      <c r="IQ34" s="163">
        <v>-371.34809999999999</v>
      </c>
      <c r="IR34" s="163">
        <v>183.2997</v>
      </c>
      <c r="IS34" s="163">
        <v>89.696299999999994</v>
      </c>
      <c r="IT34" s="164"/>
      <c r="IU34" s="164"/>
      <c r="IV34" s="163">
        <v>374.27280000000002</v>
      </c>
      <c r="IW34" s="163">
        <v>-4.7361000000000004</v>
      </c>
      <c r="IX34" s="163">
        <v>-175.4263</v>
      </c>
      <c r="IY34" s="163">
        <v>-176.95150000000001</v>
      </c>
      <c r="IZ34" s="163">
        <v>178.92519999999999</v>
      </c>
      <c r="JA34" s="163">
        <v>-9.9936000000000007</v>
      </c>
      <c r="JB34" s="163">
        <v>23.45</v>
      </c>
      <c r="JC34" s="163">
        <v>16.32</v>
      </c>
      <c r="JD34" s="163">
        <v>0.78200000000000003</v>
      </c>
      <c r="JE34" s="163">
        <v>0.78100000000000003</v>
      </c>
      <c r="JF34" s="163">
        <v>-16.079999999999998</v>
      </c>
      <c r="JG34" s="163">
        <v>-4.4800000000000004</v>
      </c>
      <c r="JH34" s="164"/>
      <c r="JI34" s="163">
        <v>4.6006</v>
      </c>
      <c r="JJ34" s="163">
        <v>-12.568899999999999</v>
      </c>
      <c r="JK34" s="163">
        <v>-41.7502</v>
      </c>
      <c r="JL34" s="163">
        <v>23.4</v>
      </c>
      <c r="JM34" s="163">
        <v>53.618000000000002</v>
      </c>
      <c r="JN34" s="163">
        <v>54.3</v>
      </c>
      <c r="JO34" s="163">
        <v>11.132300000000001</v>
      </c>
      <c r="JP34" s="164"/>
      <c r="JQ34" s="163">
        <v>31.756599999999999</v>
      </c>
      <c r="JR34" s="163">
        <v>32.354599999999998</v>
      </c>
      <c r="JS34" s="163">
        <v>32.6877</v>
      </c>
      <c r="JT34" s="164"/>
      <c r="JU34" s="163">
        <v>29.9</v>
      </c>
      <c r="JV34" s="163">
        <v>14.6427</v>
      </c>
      <c r="JW34" s="163">
        <v>8.5</v>
      </c>
      <c r="JX34" s="164"/>
      <c r="JY34" s="163">
        <v>-54.165399999999998</v>
      </c>
      <c r="JZ34" s="163">
        <v>80.480599999999995</v>
      </c>
      <c r="KA34" s="163">
        <v>60.4833</v>
      </c>
      <c r="KB34" s="163">
        <v>-52.812800000000003</v>
      </c>
      <c r="KC34" s="163">
        <v>-78.937100000000001</v>
      </c>
      <c r="KD34" s="163">
        <v>50.077300000000001</v>
      </c>
      <c r="KE34" s="163">
        <v>29.104399999999998</v>
      </c>
      <c r="KF34" s="163">
        <v>-32.6</v>
      </c>
      <c r="KG34" s="163">
        <v>33.4</v>
      </c>
      <c r="KH34" s="163">
        <v>-481.2303</v>
      </c>
      <c r="KI34" s="163">
        <v>649.49770000000001</v>
      </c>
    </row>
    <row r="35" spans="1:295" ht="18" customHeight="1" x14ac:dyDescent="0.25">
      <c r="A35" s="158" t="s">
        <v>101</v>
      </c>
      <c r="B35" s="158" t="s">
        <v>812</v>
      </c>
      <c r="C35" s="162">
        <v>0</v>
      </c>
      <c r="D35" s="163">
        <v>20.205300000000001</v>
      </c>
      <c r="E35" s="163">
        <v>-28.444900000000001</v>
      </c>
      <c r="F35" s="163">
        <v>-30.6617</v>
      </c>
      <c r="G35" s="163">
        <v>30.869599999999998</v>
      </c>
      <c r="H35" s="164"/>
      <c r="I35" s="164"/>
      <c r="J35" s="163">
        <v>-114.8378</v>
      </c>
      <c r="K35" s="163">
        <v>75.241100000000003</v>
      </c>
      <c r="L35" s="163">
        <v>37.250900000000001</v>
      </c>
      <c r="M35" s="163">
        <v>37.094000000000001</v>
      </c>
      <c r="N35" s="163">
        <v>-13.32</v>
      </c>
      <c r="O35" s="163">
        <v>-66.629000000000005</v>
      </c>
      <c r="P35" s="163">
        <v>61.6</v>
      </c>
      <c r="Q35" s="163">
        <v>19.044</v>
      </c>
      <c r="R35" s="163">
        <v>-61.6</v>
      </c>
      <c r="S35" s="163">
        <v>14.223599999999999</v>
      </c>
      <c r="T35" s="163">
        <v>69.034400000000005</v>
      </c>
      <c r="U35" s="163">
        <v>15.4274</v>
      </c>
      <c r="V35" s="163">
        <v>15.733599999999999</v>
      </c>
      <c r="W35" s="163">
        <v>25.898199999999999</v>
      </c>
      <c r="X35" s="163">
        <v>17.455300000000001</v>
      </c>
      <c r="Y35" s="163">
        <v>5.7228000000000003</v>
      </c>
      <c r="Z35" s="163">
        <v>7.5620000000000003</v>
      </c>
      <c r="AA35" s="164"/>
      <c r="AB35" s="164"/>
      <c r="AC35" s="163">
        <v>-85.49</v>
      </c>
      <c r="AD35" s="163">
        <v>-84.79</v>
      </c>
      <c r="AE35" s="164"/>
      <c r="AF35" s="163">
        <v>13.32</v>
      </c>
      <c r="AG35" s="163">
        <v>63.8</v>
      </c>
      <c r="AH35" s="163">
        <v>8.3379999999999992</v>
      </c>
      <c r="AI35" s="163">
        <v>0.17100000000000001</v>
      </c>
      <c r="AJ35" s="162">
        <v>-68.33</v>
      </c>
      <c r="AK35" s="163">
        <v>-68.33</v>
      </c>
      <c r="AL35" s="163">
        <v>-72.38</v>
      </c>
      <c r="AM35" s="163">
        <v>69.03</v>
      </c>
      <c r="AN35" s="163">
        <v>69.39</v>
      </c>
      <c r="AO35" s="163">
        <v>15.280799999999999</v>
      </c>
      <c r="AP35" s="163">
        <v>9.0111000000000008</v>
      </c>
      <c r="AQ35" s="163">
        <v>74.563500000000005</v>
      </c>
      <c r="AR35" s="163">
        <v>77.909800000000004</v>
      </c>
      <c r="AS35" s="163">
        <v>53.442700000000002</v>
      </c>
      <c r="AT35" s="163">
        <v>-77.468500000000006</v>
      </c>
      <c r="AU35" s="162">
        <v>0</v>
      </c>
      <c r="AV35" s="163">
        <v>4.3783000000000003</v>
      </c>
      <c r="AW35" s="163">
        <v>4.2516999999999996</v>
      </c>
      <c r="AX35" s="163">
        <v>83.604900000000001</v>
      </c>
      <c r="AY35" s="163">
        <v>86.022800000000004</v>
      </c>
      <c r="AZ35" s="163">
        <v>-33.8855</v>
      </c>
      <c r="BA35" s="163">
        <v>-36.5366</v>
      </c>
      <c r="BB35" s="163">
        <v>-446.18619999999999</v>
      </c>
      <c r="BC35" s="163">
        <v>-14.205</v>
      </c>
      <c r="BD35" s="163">
        <v>-14.4</v>
      </c>
      <c r="BE35" s="163">
        <v>-14.4</v>
      </c>
      <c r="BF35" s="163">
        <v>82.843699999999998</v>
      </c>
      <c r="BG35" s="164"/>
      <c r="BH35" s="163">
        <v>-7.5495000000000001</v>
      </c>
      <c r="BI35" s="164"/>
      <c r="BJ35" s="163">
        <v>-28.736000000000001</v>
      </c>
      <c r="BK35" s="163">
        <v>13.51</v>
      </c>
      <c r="BL35" s="163">
        <v>8.9496000000000002</v>
      </c>
      <c r="BM35" s="163">
        <v>6.0804</v>
      </c>
      <c r="BN35" s="163">
        <v>479.4151</v>
      </c>
      <c r="BO35" s="163">
        <v>133.09119999999999</v>
      </c>
      <c r="BP35" s="163">
        <v>133.24379999999999</v>
      </c>
      <c r="BQ35" s="163">
        <v>-233.352</v>
      </c>
      <c r="BR35" s="163">
        <v>680.16409999999996</v>
      </c>
      <c r="BS35" s="164"/>
      <c r="BT35" s="163">
        <v>-53.920299999999997</v>
      </c>
      <c r="BU35" s="163">
        <v>55.264800000000001</v>
      </c>
      <c r="BV35" s="163">
        <v>119.8245</v>
      </c>
      <c r="BW35" s="164"/>
      <c r="BX35" s="163">
        <v>42.05</v>
      </c>
      <c r="BY35" s="163">
        <v>57.57</v>
      </c>
      <c r="BZ35" s="163">
        <v>93.62</v>
      </c>
      <c r="CA35" s="163">
        <v>-117.47620000000001</v>
      </c>
      <c r="CB35" s="163">
        <v>-117.7441</v>
      </c>
      <c r="CC35" s="163">
        <v>175.57079999999999</v>
      </c>
      <c r="CD35" s="163">
        <v>176.82830000000001</v>
      </c>
      <c r="CE35" s="164"/>
      <c r="CF35" s="163">
        <v>-70.831500000000005</v>
      </c>
      <c r="CG35" s="163">
        <v>-70.909499999999994</v>
      </c>
      <c r="CH35" s="163">
        <v>4.9385000000000003</v>
      </c>
      <c r="CI35" s="163">
        <v>-61.819800000000001</v>
      </c>
      <c r="CJ35" s="164"/>
      <c r="CK35" s="164"/>
      <c r="CL35" s="163">
        <v>161</v>
      </c>
      <c r="CM35" s="163">
        <v>121.8</v>
      </c>
      <c r="CN35" s="163">
        <v>-19.25</v>
      </c>
      <c r="CO35" s="163">
        <v>82.125500000000002</v>
      </c>
      <c r="CP35" s="163">
        <v>81.7059</v>
      </c>
      <c r="CQ35" s="163">
        <v>81.208200000000005</v>
      </c>
      <c r="CR35" s="163">
        <v>20.2256</v>
      </c>
      <c r="CS35" s="163">
        <v>20.2315</v>
      </c>
      <c r="CT35" s="164"/>
      <c r="CU35" s="163">
        <v>-80.595299999999995</v>
      </c>
      <c r="CV35" s="163">
        <v>4.3247</v>
      </c>
      <c r="CW35" s="163">
        <v>15.3683</v>
      </c>
      <c r="CX35" s="163">
        <v>91.55</v>
      </c>
      <c r="CY35" s="163">
        <v>60.44</v>
      </c>
      <c r="CZ35" s="163">
        <v>63.288600000000002</v>
      </c>
      <c r="DA35" s="163">
        <v>60.356099999999998</v>
      </c>
      <c r="DB35" s="163">
        <v>38.868099999999998</v>
      </c>
      <c r="DC35" s="164"/>
      <c r="DD35" s="163">
        <v>62.300699999999999</v>
      </c>
      <c r="DE35" s="163">
        <v>61.523000000000003</v>
      </c>
      <c r="DF35" s="163">
        <v>-79.365799999999993</v>
      </c>
      <c r="DG35" s="164"/>
      <c r="DH35" s="163">
        <v>-21.1614</v>
      </c>
      <c r="DI35" s="163">
        <v>-120.6</v>
      </c>
      <c r="DJ35" s="163">
        <v>-120.5</v>
      </c>
      <c r="DK35" s="163">
        <v>32.4069</v>
      </c>
      <c r="DL35" s="164"/>
      <c r="DM35" s="163">
        <v>75.627700000000004</v>
      </c>
      <c r="DN35" s="163">
        <v>124.2371</v>
      </c>
      <c r="DO35" s="164"/>
      <c r="DP35" s="163">
        <v>-9.4</v>
      </c>
      <c r="DQ35" s="163">
        <v>60.0625</v>
      </c>
      <c r="DR35" s="163">
        <v>78.104399999999998</v>
      </c>
      <c r="DS35" s="163">
        <v>-24.14</v>
      </c>
      <c r="DT35" s="163">
        <v>-24.39</v>
      </c>
      <c r="DU35" s="163">
        <v>114.63</v>
      </c>
      <c r="DV35" s="163">
        <v>87.46</v>
      </c>
      <c r="DW35" s="163">
        <v>79.436400000000006</v>
      </c>
      <c r="DX35" s="163">
        <v>79.436400000000006</v>
      </c>
      <c r="DY35" s="163">
        <v>-110.9669</v>
      </c>
      <c r="DZ35" s="163">
        <v>-108.0364</v>
      </c>
      <c r="EA35" s="163">
        <v>206.05770000000001</v>
      </c>
      <c r="EB35" s="163">
        <v>151.6875</v>
      </c>
      <c r="EC35" s="163">
        <v>146.91739999999999</v>
      </c>
      <c r="ED35" s="163">
        <v>149.1114</v>
      </c>
      <c r="EE35" s="163">
        <v>57.506500000000003</v>
      </c>
      <c r="EF35" s="163">
        <v>35.727499999999999</v>
      </c>
      <c r="EG35" s="163">
        <v>-29.251000000000001</v>
      </c>
      <c r="EH35" s="163">
        <v>244.66239999999999</v>
      </c>
      <c r="EI35" s="163">
        <v>-356.49979999999999</v>
      </c>
      <c r="EJ35" s="164"/>
      <c r="EK35" s="163">
        <v>-38.033200000000001</v>
      </c>
      <c r="EL35" s="163">
        <v>-34.769100000000002</v>
      </c>
      <c r="EM35" s="163">
        <v>31.763999999999999</v>
      </c>
      <c r="EN35" s="163">
        <v>-12.4498</v>
      </c>
      <c r="EO35" s="163">
        <v>-11.469200000000001</v>
      </c>
      <c r="EP35" s="163">
        <v>169.02</v>
      </c>
      <c r="EQ35" s="163">
        <v>-114.7052</v>
      </c>
      <c r="ER35" s="163">
        <v>-117.7109</v>
      </c>
      <c r="ES35" s="163">
        <v>5.3419999999999996</v>
      </c>
      <c r="ET35" s="163">
        <v>0</v>
      </c>
      <c r="EU35" s="163">
        <v>-7.98</v>
      </c>
      <c r="EV35" s="163">
        <v>114.3</v>
      </c>
      <c r="EW35" s="163">
        <v>19.1495</v>
      </c>
      <c r="EX35" s="163">
        <v>-102.2509</v>
      </c>
      <c r="EY35" s="163">
        <v>-34.533099999999997</v>
      </c>
      <c r="EZ35" s="163">
        <v>-33.479599999999998</v>
      </c>
      <c r="FA35" s="163">
        <v>5.5842000000000001</v>
      </c>
      <c r="FB35" s="163">
        <v>-34.5745</v>
      </c>
      <c r="FC35" s="163">
        <v>4.4217000000000004</v>
      </c>
      <c r="FD35" s="163">
        <v>20.948899999999998</v>
      </c>
      <c r="FE35" s="163">
        <v>21.122699999999998</v>
      </c>
      <c r="FF35" s="164"/>
      <c r="FG35" s="163">
        <v>39.941000000000003</v>
      </c>
      <c r="FH35" s="163">
        <v>39.150199999999998</v>
      </c>
      <c r="FI35" s="163">
        <v>38.679099999999998</v>
      </c>
      <c r="FJ35" s="163">
        <v>117.21939999999999</v>
      </c>
      <c r="FK35" s="163">
        <v>118.3916</v>
      </c>
      <c r="FL35" s="163">
        <v>-109.68389999999999</v>
      </c>
      <c r="FM35" s="163">
        <v>112.1019</v>
      </c>
      <c r="FN35" s="163">
        <v>113.6367</v>
      </c>
      <c r="FO35" s="163">
        <v>-90.325699999999998</v>
      </c>
      <c r="FP35" s="163">
        <v>-77.172600000000003</v>
      </c>
      <c r="FQ35" s="163">
        <v>-28.416599999999999</v>
      </c>
      <c r="FR35" s="163">
        <v>-40.98</v>
      </c>
      <c r="FS35" s="163">
        <v>10.677</v>
      </c>
      <c r="FT35" s="163">
        <v>0.91459999999999997</v>
      </c>
      <c r="FU35" s="163">
        <v>-6.3</v>
      </c>
      <c r="FV35" s="163">
        <v>16.09</v>
      </c>
      <c r="FW35" s="163">
        <v>-28.4085</v>
      </c>
      <c r="FX35" s="164"/>
      <c r="FY35" s="164"/>
      <c r="FZ35" s="163">
        <v>4.1040000000000001</v>
      </c>
      <c r="GA35" s="164"/>
      <c r="GB35" s="163">
        <v>30.17</v>
      </c>
      <c r="GC35" s="163">
        <v>78.502499999999998</v>
      </c>
      <c r="GD35" s="163">
        <v>91.213899999999995</v>
      </c>
      <c r="GE35" s="163">
        <v>15.44</v>
      </c>
      <c r="GF35" s="163">
        <v>86.480099999999993</v>
      </c>
      <c r="GG35" s="163">
        <v>22.7</v>
      </c>
      <c r="GH35" s="163">
        <v>-26.817399999999999</v>
      </c>
      <c r="GI35" s="163">
        <v>4.6417000000000002</v>
      </c>
      <c r="GJ35" s="163">
        <v>5.0366</v>
      </c>
      <c r="GK35" s="163">
        <v>2.0569999999999999</v>
      </c>
      <c r="GL35" s="164"/>
      <c r="GM35" s="164"/>
      <c r="GN35" s="164"/>
      <c r="GO35" s="163">
        <v>-44.409399999999998</v>
      </c>
      <c r="GP35" s="163">
        <v>17.820599999999999</v>
      </c>
      <c r="GQ35" s="163">
        <v>46.759500000000003</v>
      </c>
      <c r="GR35" s="163">
        <v>54.825000000000003</v>
      </c>
      <c r="GS35" s="163">
        <v>56.156100000000002</v>
      </c>
      <c r="GT35" s="163">
        <v>-180.8142</v>
      </c>
      <c r="GU35" s="163">
        <v>-34.593899999999998</v>
      </c>
      <c r="GV35" s="163">
        <v>34.009700000000002</v>
      </c>
      <c r="GW35" s="163">
        <v>-65.657200000000003</v>
      </c>
      <c r="GX35" s="163">
        <v>2.7088999999999999</v>
      </c>
      <c r="GY35" s="163">
        <v>11.731299999999999</v>
      </c>
      <c r="GZ35" s="163">
        <v>11.3725</v>
      </c>
      <c r="HA35" s="164"/>
      <c r="HB35" s="163">
        <v>47.563000000000002</v>
      </c>
      <c r="HC35" s="163">
        <v>49.0854</v>
      </c>
      <c r="HD35" s="163">
        <v>281.60000000000002</v>
      </c>
      <c r="HE35" s="163">
        <v>-280.0865</v>
      </c>
      <c r="HF35" s="163">
        <v>-497.08330000000001</v>
      </c>
      <c r="HG35" s="163">
        <v>499.24149999999997</v>
      </c>
      <c r="HH35" s="163">
        <v>0</v>
      </c>
      <c r="HI35" s="163">
        <v>-47.794400000000003</v>
      </c>
      <c r="HJ35" s="163">
        <v>-46.090200000000003</v>
      </c>
      <c r="HK35" s="163">
        <v>-62.573500000000003</v>
      </c>
      <c r="HL35" s="163">
        <v>-54.500999999999998</v>
      </c>
      <c r="HM35" s="163">
        <v>63.6068</v>
      </c>
      <c r="HN35" s="163">
        <v>62.693899999999999</v>
      </c>
      <c r="HO35" s="163">
        <v>-10.4518</v>
      </c>
      <c r="HP35" s="164"/>
      <c r="HQ35" s="163">
        <v>-31.748200000000001</v>
      </c>
      <c r="HR35" s="163">
        <v>-32.594200000000001</v>
      </c>
      <c r="HS35" s="163">
        <v>-0.22989999999999999</v>
      </c>
      <c r="HT35" s="163">
        <v>0.39279999999999998</v>
      </c>
      <c r="HU35" s="163">
        <v>145.72999999999999</v>
      </c>
      <c r="HV35" s="163">
        <v>144.15</v>
      </c>
      <c r="HW35" s="163">
        <v>10.7</v>
      </c>
      <c r="HX35" s="163">
        <v>10.199999999999999</v>
      </c>
      <c r="HY35" s="163">
        <v>20.9407</v>
      </c>
      <c r="HZ35" s="163">
        <v>-59.84</v>
      </c>
      <c r="IA35" s="163">
        <v>-378.255</v>
      </c>
      <c r="IB35" s="163">
        <v>67.470399999999998</v>
      </c>
      <c r="IC35" s="163">
        <v>67.035700000000006</v>
      </c>
      <c r="ID35" s="164"/>
      <c r="IE35" s="163">
        <v>-28.5</v>
      </c>
      <c r="IF35" s="163">
        <v>33.799999999999997</v>
      </c>
      <c r="IG35" s="163">
        <v>34.200000000000003</v>
      </c>
      <c r="IH35" s="164"/>
      <c r="II35" s="164"/>
      <c r="IJ35" s="164"/>
      <c r="IK35" s="163">
        <v>375.20729999999998</v>
      </c>
      <c r="IL35" s="162">
        <v>0</v>
      </c>
      <c r="IM35" s="163">
        <v>-87.702299999999994</v>
      </c>
      <c r="IN35" s="163">
        <v>112.4389</v>
      </c>
      <c r="IO35" s="163">
        <v>92.330799999999996</v>
      </c>
      <c r="IP35" s="163">
        <v>-99.594899999999996</v>
      </c>
      <c r="IQ35" s="163">
        <v>-355.6721</v>
      </c>
      <c r="IR35" s="163">
        <v>197.16030000000001</v>
      </c>
      <c r="IS35" s="163">
        <v>96.867500000000007</v>
      </c>
      <c r="IT35" s="164"/>
      <c r="IU35" s="164"/>
      <c r="IV35" s="163">
        <v>359.73869999999999</v>
      </c>
      <c r="IW35" s="163">
        <v>2.9748999999999999</v>
      </c>
      <c r="IX35" s="163">
        <v>-193.54429999999999</v>
      </c>
      <c r="IY35" s="163">
        <v>-185.84639999999999</v>
      </c>
      <c r="IZ35" s="163">
        <v>185.35980000000001</v>
      </c>
      <c r="JA35" s="163">
        <v>-9.1476000000000006</v>
      </c>
      <c r="JB35" s="163">
        <v>23.45</v>
      </c>
      <c r="JC35" s="163">
        <v>16.239999999999998</v>
      </c>
      <c r="JD35" s="163">
        <v>0.879</v>
      </c>
      <c r="JE35" s="163">
        <v>0.86699999999999999</v>
      </c>
      <c r="JF35" s="163">
        <v>-16.239999999999998</v>
      </c>
      <c r="JG35" s="163">
        <v>-5.76</v>
      </c>
      <c r="JH35" s="164"/>
      <c r="JI35" s="163">
        <v>5.3056000000000001</v>
      </c>
      <c r="JJ35" s="163">
        <v>-12.596299999999999</v>
      </c>
      <c r="JK35" s="163">
        <v>-43.0961</v>
      </c>
      <c r="JL35" s="163">
        <v>23.7</v>
      </c>
      <c r="JM35" s="163">
        <v>56.034999999999997</v>
      </c>
      <c r="JN35" s="163">
        <v>55.274999999999999</v>
      </c>
      <c r="JO35" s="163">
        <v>11.0808</v>
      </c>
      <c r="JP35" s="164"/>
      <c r="JQ35" s="163">
        <v>41.041699999999999</v>
      </c>
      <c r="JR35" s="163">
        <v>41.398299999999999</v>
      </c>
      <c r="JS35" s="163">
        <v>41.558500000000002</v>
      </c>
      <c r="JT35" s="164"/>
      <c r="JU35" s="163">
        <v>29.3</v>
      </c>
      <c r="JV35" s="163">
        <v>17.315999999999999</v>
      </c>
      <c r="JW35" s="163">
        <v>8.65</v>
      </c>
      <c r="JX35" s="164"/>
      <c r="JY35" s="163">
        <v>-55.434399999999997</v>
      </c>
      <c r="JZ35" s="163">
        <v>84.117599999999996</v>
      </c>
      <c r="KA35" s="163">
        <v>63.712600000000002</v>
      </c>
      <c r="KB35" s="163">
        <v>-55.1081</v>
      </c>
      <c r="KC35" s="163">
        <v>-82.319400000000002</v>
      </c>
      <c r="KD35" s="163">
        <v>53.737900000000003</v>
      </c>
      <c r="KE35" s="163">
        <v>27.805199999999999</v>
      </c>
      <c r="KF35" s="163">
        <v>-32.6</v>
      </c>
      <c r="KG35" s="163">
        <v>32.1</v>
      </c>
      <c r="KH35" s="163">
        <v>-492.88909999999998</v>
      </c>
      <c r="KI35" s="163">
        <v>662.03549999999996</v>
      </c>
    </row>
    <row r="36" spans="1:295" ht="18" customHeight="1" x14ac:dyDescent="0.25">
      <c r="A36" s="158" t="s">
        <v>101</v>
      </c>
      <c r="B36" s="158" t="s">
        <v>813</v>
      </c>
      <c r="C36" s="162">
        <v>0</v>
      </c>
      <c r="D36" s="164"/>
      <c r="E36" s="164"/>
      <c r="F36" s="163">
        <v>-30.9422</v>
      </c>
      <c r="G36" s="163">
        <v>32.180199999999999</v>
      </c>
      <c r="H36" s="164"/>
      <c r="I36" s="163">
        <v>65.61</v>
      </c>
      <c r="J36" s="163">
        <v>-116.85590000000001</v>
      </c>
      <c r="K36" s="163">
        <v>72.414900000000003</v>
      </c>
      <c r="L36" s="164"/>
      <c r="M36" s="163">
        <v>36.694099999999999</v>
      </c>
      <c r="N36" s="163">
        <v>-15.54</v>
      </c>
      <c r="O36" s="163">
        <v>-66.16</v>
      </c>
      <c r="P36" s="163">
        <v>61.6</v>
      </c>
      <c r="Q36" s="163">
        <v>19.044</v>
      </c>
      <c r="R36" s="163">
        <v>-59.4</v>
      </c>
      <c r="S36" s="163">
        <v>14.48</v>
      </c>
      <c r="T36" s="163">
        <v>70.424199999999999</v>
      </c>
      <c r="U36" s="163">
        <v>14.3665</v>
      </c>
      <c r="V36" s="163">
        <v>14.883599999999999</v>
      </c>
      <c r="W36" s="163">
        <v>23.9984</v>
      </c>
      <c r="X36" s="163">
        <v>17.6677</v>
      </c>
      <c r="Y36" s="163">
        <v>2.5308999999999999</v>
      </c>
      <c r="Z36" s="163">
        <v>6.5033000000000003</v>
      </c>
      <c r="AA36" s="164"/>
      <c r="AB36" s="164"/>
      <c r="AC36" s="163">
        <v>-85.7</v>
      </c>
      <c r="AD36" s="163">
        <v>-85.64</v>
      </c>
      <c r="AE36" s="164"/>
      <c r="AF36" s="163">
        <v>15.54</v>
      </c>
      <c r="AG36" s="163">
        <v>63.8</v>
      </c>
      <c r="AH36" s="163">
        <v>8.5069999999999997</v>
      </c>
      <c r="AI36" s="163">
        <v>0.17499999999999999</v>
      </c>
      <c r="AJ36" s="162">
        <v>-67.599999999999994</v>
      </c>
      <c r="AK36" s="163">
        <v>-67.599999999999994</v>
      </c>
      <c r="AL36" s="163">
        <v>-73.3</v>
      </c>
      <c r="AM36" s="163">
        <v>68.760000000000005</v>
      </c>
      <c r="AN36" s="163">
        <v>68.510000000000005</v>
      </c>
      <c r="AO36" s="163">
        <v>14.3748</v>
      </c>
      <c r="AP36" s="163">
        <v>9.2592999999999996</v>
      </c>
      <c r="AQ36" s="163">
        <v>75.250100000000003</v>
      </c>
      <c r="AR36" s="163">
        <v>78.373599999999996</v>
      </c>
      <c r="AS36" s="163">
        <v>52.387599999999999</v>
      </c>
      <c r="AT36" s="163">
        <v>-77.703800000000001</v>
      </c>
      <c r="AU36" s="162">
        <v>0</v>
      </c>
      <c r="AV36" s="163">
        <v>3.8664000000000001</v>
      </c>
      <c r="AW36" s="163">
        <v>4.8501000000000003</v>
      </c>
      <c r="AX36" s="163">
        <v>84.217299999999994</v>
      </c>
      <c r="AY36" s="163">
        <v>86.339500000000001</v>
      </c>
      <c r="AZ36" s="163">
        <v>-32.513500000000001</v>
      </c>
      <c r="BA36" s="163">
        <v>-34.854900000000001</v>
      </c>
      <c r="BB36" s="163">
        <v>-454.81490000000002</v>
      </c>
      <c r="BC36" s="163">
        <v>-18.208100000000002</v>
      </c>
      <c r="BD36" s="163">
        <v>-14</v>
      </c>
      <c r="BE36" s="163">
        <v>-13.9</v>
      </c>
      <c r="BF36" s="163">
        <v>84.042199999999994</v>
      </c>
      <c r="BG36" s="164"/>
      <c r="BH36" s="163">
        <v>-7.5308999999999999</v>
      </c>
      <c r="BI36" s="164"/>
      <c r="BJ36" s="163">
        <v>-29.006799999999998</v>
      </c>
      <c r="BK36" s="163">
        <v>14.363300000000001</v>
      </c>
      <c r="BL36" s="163">
        <v>9.4372000000000007</v>
      </c>
      <c r="BM36" s="163">
        <v>6.3743999999999996</v>
      </c>
      <c r="BN36" s="163">
        <v>483.71820000000002</v>
      </c>
      <c r="BO36" s="163">
        <v>139.19489999999999</v>
      </c>
      <c r="BP36" s="163">
        <v>137.85210000000001</v>
      </c>
      <c r="BQ36" s="163">
        <v>-245.13239999999999</v>
      </c>
      <c r="BR36" s="163">
        <v>688.76369999999997</v>
      </c>
      <c r="BS36" s="164"/>
      <c r="BT36" s="163">
        <v>-60.8108</v>
      </c>
      <c r="BU36" s="163">
        <v>62.023200000000003</v>
      </c>
      <c r="BV36" s="163">
        <v>121.95010000000001</v>
      </c>
      <c r="BW36" s="164"/>
      <c r="BX36" s="163">
        <v>43.06</v>
      </c>
      <c r="BY36" s="163">
        <v>57.62</v>
      </c>
      <c r="BZ36" s="163">
        <v>94.75</v>
      </c>
      <c r="CA36" s="163">
        <v>-116.9404</v>
      </c>
      <c r="CB36" s="163">
        <v>-116.4045</v>
      </c>
      <c r="CC36" s="163">
        <v>172.5479</v>
      </c>
      <c r="CD36" s="163">
        <v>173.4426</v>
      </c>
      <c r="CE36" s="164"/>
      <c r="CF36" s="163">
        <v>-78.0047</v>
      </c>
      <c r="CG36" s="163">
        <v>-77.9422</v>
      </c>
      <c r="CH36" s="163">
        <v>5.5808</v>
      </c>
      <c r="CI36" s="163">
        <v>-66.740399999999994</v>
      </c>
      <c r="CJ36" s="164"/>
      <c r="CK36" s="164"/>
      <c r="CL36" s="163">
        <v>147.6</v>
      </c>
      <c r="CM36" s="163">
        <v>134</v>
      </c>
      <c r="CN36" s="163">
        <v>-19.07</v>
      </c>
      <c r="CO36" s="163">
        <v>76.501199999999997</v>
      </c>
      <c r="CP36" s="163">
        <v>75.918499999999995</v>
      </c>
      <c r="CQ36" s="163">
        <v>75.227099999999993</v>
      </c>
      <c r="CR36" s="163">
        <v>24.8538</v>
      </c>
      <c r="CS36" s="163">
        <v>24.885000000000002</v>
      </c>
      <c r="CT36" s="164"/>
      <c r="CU36" s="163">
        <v>-87.472700000000003</v>
      </c>
      <c r="CV36" s="163">
        <v>5.4051999999999998</v>
      </c>
      <c r="CW36" s="163">
        <v>15.2569</v>
      </c>
      <c r="CX36" s="163">
        <v>93.05</v>
      </c>
      <c r="CY36" s="163">
        <v>61.56</v>
      </c>
      <c r="CZ36" s="163">
        <v>62.5854</v>
      </c>
      <c r="DA36" s="163">
        <v>59.623699999999999</v>
      </c>
      <c r="DB36" s="163">
        <v>38.448099999999997</v>
      </c>
      <c r="DC36" s="164"/>
      <c r="DD36" s="163">
        <v>67.468199999999996</v>
      </c>
      <c r="DE36" s="163">
        <v>66.6143</v>
      </c>
      <c r="DF36" s="163">
        <v>-90.23</v>
      </c>
      <c r="DG36" s="164"/>
      <c r="DH36" s="163">
        <v>-20.893999999999998</v>
      </c>
      <c r="DI36" s="163">
        <v>-118</v>
      </c>
      <c r="DJ36" s="163">
        <v>-116.4</v>
      </c>
      <c r="DK36" s="163">
        <v>32.439900000000002</v>
      </c>
      <c r="DL36" s="164"/>
      <c r="DM36" s="163">
        <v>76.097300000000004</v>
      </c>
      <c r="DN36" s="164"/>
      <c r="DO36" s="164"/>
      <c r="DP36" s="163">
        <v>-9.9600000000000009</v>
      </c>
      <c r="DQ36" s="163">
        <v>62.960999999999999</v>
      </c>
      <c r="DR36" s="163">
        <v>87.127399999999994</v>
      </c>
      <c r="DS36" s="163">
        <v>-23.17</v>
      </c>
      <c r="DT36" s="163">
        <v>-23.24</v>
      </c>
      <c r="DU36" s="163">
        <v>112.14</v>
      </c>
      <c r="DV36" s="163">
        <v>87.08</v>
      </c>
      <c r="DW36" s="163">
        <v>87.818200000000004</v>
      </c>
      <c r="DX36" s="163">
        <v>85.381799999999998</v>
      </c>
      <c r="DY36" s="163">
        <v>-105.50709999999999</v>
      </c>
      <c r="DZ36" s="163">
        <v>-104.2364</v>
      </c>
      <c r="EA36" s="163">
        <v>212.739</v>
      </c>
      <c r="EB36" s="163">
        <v>157.07740000000001</v>
      </c>
      <c r="EC36" s="163">
        <v>151.77600000000001</v>
      </c>
      <c r="ED36" s="163">
        <v>154.58940000000001</v>
      </c>
      <c r="EE36" s="163">
        <v>65.998800000000003</v>
      </c>
      <c r="EF36" s="163">
        <v>40.934800000000003</v>
      </c>
      <c r="EG36" s="163">
        <v>-30.689</v>
      </c>
      <c r="EH36" s="163">
        <v>253.53639999999999</v>
      </c>
      <c r="EI36" s="163">
        <v>-355.7364</v>
      </c>
      <c r="EJ36" s="164"/>
      <c r="EK36" s="163">
        <v>-39.0578</v>
      </c>
      <c r="EL36" s="163">
        <v>-35.4026</v>
      </c>
      <c r="EM36" s="163">
        <v>28.316400000000002</v>
      </c>
      <c r="EN36" s="163">
        <v>-7.1574</v>
      </c>
      <c r="EO36" s="163">
        <v>-7.2294999999999998</v>
      </c>
      <c r="EP36" s="163">
        <v>158.268</v>
      </c>
      <c r="EQ36" s="163">
        <v>-116.6122</v>
      </c>
      <c r="ER36" s="163">
        <v>-117.86620000000001</v>
      </c>
      <c r="ES36" s="163">
        <v>-1.1580999999999999</v>
      </c>
      <c r="ET36" s="163">
        <v>16.149999999999999</v>
      </c>
      <c r="EU36" s="163">
        <v>-15.71</v>
      </c>
      <c r="EV36" s="163">
        <v>102.2</v>
      </c>
      <c r="EW36" s="163">
        <v>19.1144</v>
      </c>
      <c r="EX36" s="163">
        <v>-90.322500000000005</v>
      </c>
      <c r="EY36" s="163">
        <v>-34.910800000000002</v>
      </c>
      <c r="EZ36" s="163">
        <v>-34.206699999999998</v>
      </c>
      <c r="FA36" s="163">
        <v>5.3875000000000002</v>
      </c>
      <c r="FB36" s="163">
        <v>-41.955300000000001</v>
      </c>
      <c r="FC36" s="163">
        <v>5.8983999999999996</v>
      </c>
      <c r="FD36" s="163">
        <v>21.018599999999999</v>
      </c>
      <c r="FE36" s="163">
        <v>20.925599999999999</v>
      </c>
      <c r="FF36" s="164"/>
      <c r="FG36" s="163">
        <v>40.237000000000002</v>
      </c>
      <c r="FH36" s="163">
        <v>40.2014</v>
      </c>
      <c r="FI36" s="163">
        <v>38.6751</v>
      </c>
      <c r="FJ36" s="163">
        <v>118.3916</v>
      </c>
      <c r="FK36" s="163">
        <v>119.06140000000001</v>
      </c>
      <c r="FL36" s="163">
        <v>-104.15779999999999</v>
      </c>
      <c r="FM36" s="163">
        <v>108.8626</v>
      </c>
      <c r="FN36" s="163">
        <v>109.0386</v>
      </c>
      <c r="FO36" s="163">
        <v>-87.311400000000006</v>
      </c>
      <c r="FP36" s="163">
        <v>-73.853300000000004</v>
      </c>
      <c r="FQ36" s="163">
        <v>-25.413599999999999</v>
      </c>
      <c r="FR36" s="163">
        <v>-38.89</v>
      </c>
      <c r="FS36" s="163">
        <v>10.8626</v>
      </c>
      <c r="FT36" s="163">
        <v>0.90359999999999996</v>
      </c>
      <c r="FU36" s="163">
        <v>-6.44</v>
      </c>
      <c r="FV36" s="163">
        <v>16.149999999999999</v>
      </c>
      <c r="FW36" s="163">
        <v>-25.848099999999999</v>
      </c>
      <c r="FX36" s="164"/>
      <c r="FY36" s="163">
        <v>-14.542</v>
      </c>
      <c r="FZ36" s="163">
        <v>4.0999999999999996</v>
      </c>
      <c r="GA36" s="164"/>
      <c r="GB36" s="163">
        <v>31.17</v>
      </c>
      <c r="GC36" s="163">
        <v>75.857299999999995</v>
      </c>
      <c r="GD36" s="163">
        <v>88.184100000000001</v>
      </c>
      <c r="GE36" s="164"/>
      <c r="GF36" s="163">
        <v>87.584199999999996</v>
      </c>
      <c r="GG36" s="163">
        <v>23.8</v>
      </c>
      <c r="GH36" s="163">
        <v>-27.643799999999999</v>
      </c>
      <c r="GI36" s="163">
        <v>4.4471999999999996</v>
      </c>
      <c r="GJ36" s="163">
        <v>4.8692000000000002</v>
      </c>
      <c r="GK36" s="163">
        <v>2.0916000000000001</v>
      </c>
      <c r="GL36" s="164"/>
      <c r="GM36" s="164"/>
      <c r="GN36" s="163">
        <v>-13.5524</v>
      </c>
      <c r="GO36" s="163">
        <v>-45.5306</v>
      </c>
      <c r="GP36" s="163">
        <v>16.8123</v>
      </c>
      <c r="GQ36" s="163">
        <v>47.663800000000002</v>
      </c>
      <c r="GR36" s="163">
        <v>57.041699999999999</v>
      </c>
      <c r="GS36" s="163">
        <v>58.729100000000003</v>
      </c>
      <c r="GT36" s="163">
        <v>-179.5915</v>
      </c>
      <c r="GU36" s="163">
        <v>-35.134799999999998</v>
      </c>
      <c r="GV36" s="163">
        <v>35.432400000000001</v>
      </c>
      <c r="GW36" s="163">
        <v>-67.255799999999994</v>
      </c>
      <c r="GX36" s="163">
        <v>2.8161</v>
      </c>
      <c r="GY36" s="163">
        <v>11.3797</v>
      </c>
      <c r="GZ36" s="163">
        <v>10.992800000000001</v>
      </c>
      <c r="HA36" s="164"/>
      <c r="HB36" s="163">
        <v>50.401499999999999</v>
      </c>
      <c r="HC36" s="163">
        <v>51.472000000000001</v>
      </c>
      <c r="HD36" s="163">
        <v>282</v>
      </c>
      <c r="HE36" s="163">
        <v>-280.4348</v>
      </c>
      <c r="HF36" s="163">
        <v>-496.01929999999999</v>
      </c>
      <c r="HG36" s="163">
        <v>496.6497</v>
      </c>
      <c r="HH36" s="163">
        <v>-8.7514000000000003</v>
      </c>
      <c r="HI36" s="163">
        <v>-51.037799999999997</v>
      </c>
      <c r="HJ36" s="163">
        <v>-48.480499999999999</v>
      </c>
      <c r="HK36" s="163">
        <v>-61.694200000000002</v>
      </c>
      <c r="HL36" s="163">
        <v>-53.875900000000001</v>
      </c>
      <c r="HM36" s="163">
        <v>65.383399999999995</v>
      </c>
      <c r="HN36" s="163">
        <v>65.584999999999994</v>
      </c>
      <c r="HO36" s="164"/>
      <c r="HP36" s="164"/>
      <c r="HQ36" s="163">
        <v>-32.352499999999999</v>
      </c>
      <c r="HR36" s="163">
        <v>-32.088799999999999</v>
      </c>
      <c r="HS36" s="163">
        <v>-3.0666000000000002</v>
      </c>
      <c r="HT36" s="163">
        <v>-3.4927999999999999</v>
      </c>
      <c r="HU36" s="163">
        <v>147.47</v>
      </c>
      <c r="HV36" s="163">
        <v>144.46</v>
      </c>
      <c r="HW36" s="163">
        <v>10.9</v>
      </c>
      <c r="HX36" s="163">
        <v>11.3</v>
      </c>
      <c r="HY36" s="163">
        <v>21.207799999999999</v>
      </c>
      <c r="HZ36" s="163">
        <v>-58.48</v>
      </c>
      <c r="IA36" s="163">
        <v>-398.7432</v>
      </c>
      <c r="IB36" s="163">
        <v>78.596100000000007</v>
      </c>
      <c r="IC36" s="163">
        <v>77.886399999999995</v>
      </c>
      <c r="ID36" s="163">
        <v>11.7</v>
      </c>
      <c r="IE36" s="163">
        <v>-26.2</v>
      </c>
      <c r="IF36" s="163">
        <v>33.799999999999997</v>
      </c>
      <c r="IG36" s="163">
        <v>34.200000000000003</v>
      </c>
      <c r="IH36" s="164"/>
      <c r="II36" s="163">
        <v>0.90859999999999996</v>
      </c>
      <c r="IJ36" s="163">
        <v>0</v>
      </c>
      <c r="IK36" s="163">
        <v>377.09289999999999</v>
      </c>
      <c r="IL36" s="163">
        <v>25.477799999999998</v>
      </c>
      <c r="IM36" s="163">
        <v>-71.649000000000001</v>
      </c>
      <c r="IN36" s="163">
        <v>129.7431</v>
      </c>
      <c r="IO36" s="163">
        <v>74.718800000000002</v>
      </c>
      <c r="IP36" s="163">
        <v>-82.949399999999997</v>
      </c>
      <c r="IQ36" s="163">
        <v>-370.62090000000001</v>
      </c>
      <c r="IR36" s="163">
        <v>187.26089999999999</v>
      </c>
      <c r="IS36" s="163">
        <v>84.816299999999998</v>
      </c>
      <c r="IT36" s="164"/>
      <c r="IU36" s="164"/>
      <c r="IV36" s="163">
        <v>373.47030000000001</v>
      </c>
      <c r="IW36" s="163">
        <v>-16.879200000000001</v>
      </c>
      <c r="IX36" s="163">
        <v>-183.7655</v>
      </c>
      <c r="IY36" s="163">
        <v>-203.28229999999999</v>
      </c>
      <c r="IZ36" s="163">
        <v>201.7792</v>
      </c>
      <c r="JA36" s="163">
        <v>-9.5183999999999997</v>
      </c>
      <c r="JB36" s="163">
        <v>23.45</v>
      </c>
      <c r="JC36" s="163">
        <v>15.68</v>
      </c>
      <c r="JD36" s="163">
        <v>0.76</v>
      </c>
      <c r="JE36" s="163">
        <v>0.75</v>
      </c>
      <c r="JF36" s="163">
        <v>-15.92</v>
      </c>
      <c r="JG36" s="163">
        <v>-5.52</v>
      </c>
      <c r="JH36" s="164"/>
      <c r="JI36" s="163">
        <v>5.7725</v>
      </c>
      <c r="JJ36" s="163">
        <v>-12.2454</v>
      </c>
      <c r="JK36" s="163">
        <v>-43.0075</v>
      </c>
      <c r="JL36" s="163">
        <v>21.7</v>
      </c>
      <c r="JM36" s="163">
        <v>55.412999999999997</v>
      </c>
      <c r="JN36" s="163">
        <v>57.155000000000001</v>
      </c>
      <c r="JO36" s="164"/>
      <c r="JP36" s="164"/>
      <c r="JQ36" s="163">
        <v>43.520600000000002</v>
      </c>
      <c r="JR36" s="163">
        <v>43.826599999999999</v>
      </c>
      <c r="JS36" s="163">
        <v>42.863900000000001</v>
      </c>
      <c r="JT36" s="164"/>
      <c r="JU36" s="163">
        <v>28.3</v>
      </c>
      <c r="JV36" s="163">
        <v>16.796099999999999</v>
      </c>
      <c r="JW36" s="163">
        <v>8.7200000000000006</v>
      </c>
      <c r="JX36" s="164"/>
      <c r="JY36" s="163">
        <v>-56.631300000000003</v>
      </c>
      <c r="JZ36" s="163">
        <v>83.376400000000004</v>
      </c>
      <c r="KA36" s="163">
        <v>63.235199999999999</v>
      </c>
      <c r="KB36" s="163">
        <v>-55.273499999999999</v>
      </c>
      <c r="KC36" s="163">
        <v>-81.421599999999998</v>
      </c>
      <c r="KD36" s="163">
        <v>53.395400000000002</v>
      </c>
      <c r="KE36" s="163">
        <v>28.5154</v>
      </c>
      <c r="KF36" s="163">
        <v>-31.6</v>
      </c>
      <c r="KG36" s="163">
        <v>31.6</v>
      </c>
      <c r="KH36" s="163">
        <v>-496.30950000000001</v>
      </c>
      <c r="KI36" s="163">
        <v>658.92700000000002</v>
      </c>
    </row>
    <row r="37" spans="1:295" ht="18" customHeight="1" x14ac:dyDescent="0.25">
      <c r="A37" s="158" t="s">
        <v>101</v>
      </c>
      <c r="B37" s="158" t="s">
        <v>814</v>
      </c>
      <c r="C37" s="162">
        <v>0</v>
      </c>
      <c r="D37" s="163">
        <v>19.966799999999999</v>
      </c>
      <c r="E37" s="163">
        <v>-27.971699999999998</v>
      </c>
      <c r="F37" s="163">
        <v>-30.445900000000002</v>
      </c>
      <c r="G37" s="163">
        <v>32.493699999999997</v>
      </c>
      <c r="H37" s="164"/>
      <c r="I37" s="164"/>
      <c r="J37" s="163">
        <v>-117.3546</v>
      </c>
      <c r="K37" s="163">
        <v>73.617199999999997</v>
      </c>
      <c r="L37" s="163">
        <v>37.280900000000003</v>
      </c>
      <c r="M37" s="163">
        <v>37.536499999999997</v>
      </c>
      <c r="N37" s="163">
        <v>-15.54</v>
      </c>
      <c r="O37" s="163">
        <v>-68.867999999999995</v>
      </c>
      <c r="P37" s="163">
        <v>61.6</v>
      </c>
      <c r="Q37" s="163">
        <v>19.044</v>
      </c>
      <c r="R37" s="163">
        <v>-61.6</v>
      </c>
      <c r="S37" s="163">
        <v>14.2331</v>
      </c>
      <c r="T37" s="163">
        <v>70.681200000000004</v>
      </c>
      <c r="U37" s="163">
        <v>14.660399999999999</v>
      </c>
      <c r="V37" s="163">
        <v>14.962199999999999</v>
      </c>
      <c r="W37" s="163">
        <v>24.2971</v>
      </c>
      <c r="X37" s="163">
        <v>17.448799999999999</v>
      </c>
      <c r="Y37" s="163">
        <v>1.7925</v>
      </c>
      <c r="Z37" s="163">
        <v>7.5342000000000002</v>
      </c>
      <c r="AA37" s="164"/>
      <c r="AB37" s="164"/>
      <c r="AC37" s="163">
        <v>-86.9</v>
      </c>
      <c r="AD37" s="163">
        <v>-87.17</v>
      </c>
      <c r="AE37" s="164"/>
      <c r="AF37" s="163">
        <v>15.54</v>
      </c>
      <c r="AG37" s="163">
        <v>66</v>
      </c>
      <c r="AH37" s="163">
        <v>8.3879999999999999</v>
      </c>
      <c r="AI37" s="163">
        <v>0.17199999999999999</v>
      </c>
      <c r="AJ37" s="162">
        <v>-70.05</v>
      </c>
      <c r="AK37" s="163">
        <v>-70.05</v>
      </c>
      <c r="AL37" s="163">
        <v>-74.010000000000005</v>
      </c>
      <c r="AM37" s="163">
        <v>70.03</v>
      </c>
      <c r="AN37" s="163">
        <v>71.09</v>
      </c>
      <c r="AO37" s="163">
        <v>15.3619</v>
      </c>
      <c r="AP37" s="163">
        <v>8.6363000000000003</v>
      </c>
      <c r="AQ37" s="163">
        <v>77.887600000000006</v>
      </c>
      <c r="AR37" s="163">
        <v>81.569800000000001</v>
      </c>
      <c r="AS37" s="163">
        <v>52.3949</v>
      </c>
      <c r="AT37" s="163">
        <v>-77.356800000000007</v>
      </c>
      <c r="AU37" s="162">
        <v>0</v>
      </c>
      <c r="AV37" s="163">
        <v>4.1919000000000004</v>
      </c>
      <c r="AW37" s="163">
        <v>3.4641999999999999</v>
      </c>
      <c r="AX37" s="163">
        <v>85.768199999999993</v>
      </c>
      <c r="AY37" s="163">
        <v>88.039000000000001</v>
      </c>
      <c r="AZ37" s="163">
        <v>-32.221800000000002</v>
      </c>
      <c r="BA37" s="163">
        <v>-34.369399999999999</v>
      </c>
      <c r="BB37" s="163">
        <v>-468.82389999999998</v>
      </c>
      <c r="BC37" s="163">
        <v>-15.420400000000001</v>
      </c>
      <c r="BD37" s="163">
        <v>-13.5</v>
      </c>
      <c r="BE37" s="163">
        <v>-13.5</v>
      </c>
      <c r="BF37" s="163">
        <v>83.062899999999999</v>
      </c>
      <c r="BG37" s="164"/>
      <c r="BH37" s="163">
        <v>-7.5434000000000001</v>
      </c>
      <c r="BI37" s="164"/>
      <c r="BJ37" s="163">
        <v>-30.779800000000002</v>
      </c>
      <c r="BK37" s="163">
        <v>15.2919</v>
      </c>
      <c r="BL37" s="163">
        <v>9.6598000000000006</v>
      </c>
      <c r="BM37" s="163">
        <v>6.5838000000000001</v>
      </c>
      <c r="BN37" s="163">
        <v>499.28269999999998</v>
      </c>
      <c r="BO37" s="163">
        <v>137.9436</v>
      </c>
      <c r="BP37" s="163">
        <v>138.70660000000001</v>
      </c>
      <c r="BQ37" s="163">
        <v>-254.8271</v>
      </c>
      <c r="BR37" s="163">
        <v>703.44399999999996</v>
      </c>
      <c r="BS37" s="164"/>
      <c r="BT37" s="163">
        <v>-49.011000000000003</v>
      </c>
      <c r="BU37" s="163">
        <v>50.3568</v>
      </c>
      <c r="BV37" s="163">
        <v>126.1815</v>
      </c>
      <c r="BW37" s="164"/>
      <c r="BX37" s="163">
        <v>45.55</v>
      </c>
      <c r="BY37" s="163">
        <v>59.52</v>
      </c>
      <c r="BZ37" s="163">
        <v>99.83</v>
      </c>
      <c r="CA37" s="163">
        <v>-113.1896</v>
      </c>
      <c r="CB37" s="163">
        <v>-113.1896</v>
      </c>
      <c r="CC37" s="163">
        <v>178.80369999999999</v>
      </c>
      <c r="CD37" s="163">
        <v>179.9067</v>
      </c>
      <c r="CE37" s="164"/>
      <c r="CF37" s="163">
        <v>-82.204400000000007</v>
      </c>
      <c r="CG37" s="163">
        <v>-82.837100000000007</v>
      </c>
      <c r="CH37" s="163">
        <v>7.8072999999999997</v>
      </c>
      <c r="CI37" s="163">
        <v>-76.100700000000003</v>
      </c>
      <c r="CJ37" s="164"/>
      <c r="CK37" s="164"/>
      <c r="CL37" s="163">
        <v>136.80000000000001</v>
      </c>
      <c r="CM37" s="163">
        <v>155.80000000000001</v>
      </c>
      <c r="CN37" s="163">
        <v>-19.93</v>
      </c>
      <c r="CO37" s="163">
        <v>73.894499999999994</v>
      </c>
      <c r="CP37" s="163">
        <v>73.947100000000006</v>
      </c>
      <c r="CQ37" s="163">
        <v>73.726799999999997</v>
      </c>
      <c r="CR37" s="163">
        <v>19.0276</v>
      </c>
      <c r="CS37" s="163">
        <v>19.4057</v>
      </c>
      <c r="CT37" s="164"/>
      <c r="CU37" s="163">
        <v>-90.067700000000002</v>
      </c>
      <c r="CV37" s="163">
        <v>11.075100000000001</v>
      </c>
      <c r="CW37" s="163">
        <v>14.8362</v>
      </c>
      <c r="CX37" s="163">
        <v>98.54</v>
      </c>
      <c r="CY37" s="163">
        <v>65.44</v>
      </c>
      <c r="CZ37" s="163">
        <v>64.694800000000001</v>
      </c>
      <c r="DA37" s="163">
        <v>61.0886</v>
      </c>
      <c r="DB37" s="163">
        <v>39.821300000000001</v>
      </c>
      <c r="DC37" s="164"/>
      <c r="DD37" s="163">
        <v>78.940600000000003</v>
      </c>
      <c r="DE37" s="163">
        <v>77.820099999999996</v>
      </c>
      <c r="DF37" s="163">
        <v>-120.2034</v>
      </c>
      <c r="DG37" s="164"/>
      <c r="DH37" s="163">
        <v>-21.845300000000002</v>
      </c>
      <c r="DI37" s="163">
        <v>-114.4</v>
      </c>
      <c r="DJ37" s="163">
        <v>-116</v>
      </c>
      <c r="DK37" s="163">
        <v>33.2254</v>
      </c>
      <c r="DL37" s="163">
        <v>88.485699999999994</v>
      </c>
      <c r="DM37" s="163">
        <v>81.733099999999993</v>
      </c>
      <c r="DN37" s="163">
        <v>124.2371</v>
      </c>
      <c r="DO37" s="163">
        <v>87.43</v>
      </c>
      <c r="DP37" s="163">
        <v>-11.8</v>
      </c>
      <c r="DQ37" s="163">
        <v>67.022000000000006</v>
      </c>
      <c r="DR37" s="163">
        <v>119.54430000000001</v>
      </c>
      <c r="DS37" s="163">
        <v>-23.82</v>
      </c>
      <c r="DT37" s="163">
        <v>-24.07</v>
      </c>
      <c r="DU37" s="163">
        <v>114.08</v>
      </c>
      <c r="DV37" s="163">
        <v>88.19</v>
      </c>
      <c r="DW37" s="163">
        <v>119.2</v>
      </c>
      <c r="DX37" s="163">
        <v>117.63639999999999</v>
      </c>
      <c r="DY37" s="163">
        <v>-98.119900000000001</v>
      </c>
      <c r="DZ37" s="163">
        <v>-95.572699999999998</v>
      </c>
      <c r="EA37" s="163">
        <v>241.3031</v>
      </c>
      <c r="EB37" s="163">
        <v>181.54990000000001</v>
      </c>
      <c r="EC37" s="163">
        <v>171.82669999999999</v>
      </c>
      <c r="ED37" s="163">
        <v>180.55439999999999</v>
      </c>
      <c r="EE37" s="163">
        <v>47.267499999999998</v>
      </c>
      <c r="EF37" s="163">
        <v>23.347999999999999</v>
      </c>
      <c r="EG37" s="163">
        <v>-32.996000000000002</v>
      </c>
      <c r="EH37" s="163">
        <v>266.98140000000001</v>
      </c>
      <c r="EI37" s="163">
        <v>-330.91649999999998</v>
      </c>
      <c r="EJ37" s="164"/>
      <c r="EK37" s="163">
        <v>-38.717100000000002</v>
      </c>
      <c r="EL37" s="163">
        <v>-35.207000000000001</v>
      </c>
      <c r="EM37" s="163">
        <v>56.6265</v>
      </c>
      <c r="EN37" s="163">
        <v>-13.6493</v>
      </c>
      <c r="EO37" s="163">
        <v>-12.4948</v>
      </c>
      <c r="EP37" s="163">
        <v>39.984000000000002</v>
      </c>
      <c r="EQ37" s="163">
        <v>-92.231099999999998</v>
      </c>
      <c r="ER37" s="163">
        <v>-97.578900000000004</v>
      </c>
      <c r="ES37" s="163">
        <v>28.8094</v>
      </c>
      <c r="ET37" s="163">
        <v>0</v>
      </c>
      <c r="EU37" s="163">
        <v>-11.47</v>
      </c>
      <c r="EV37" s="163">
        <v>1.2</v>
      </c>
      <c r="EW37" s="163">
        <v>18.849599999999999</v>
      </c>
      <c r="EX37" s="163">
        <v>-102.61969999999999</v>
      </c>
      <c r="EY37" s="163">
        <v>-34.8782</v>
      </c>
      <c r="EZ37" s="163">
        <v>-34.536000000000001</v>
      </c>
      <c r="FA37" s="163">
        <v>6.2698</v>
      </c>
      <c r="FB37" s="163">
        <v>-11.700100000000001</v>
      </c>
      <c r="FC37" s="163">
        <v>-21.312200000000001</v>
      </c>
      <c r="FD37" s="163">
        <v>21.553699999999999</v>
      </c>
      <c r="FE37" s="163">
        <v>20.951000000000001</v>
      </c>
      <c r="FF37" s="164"/>
      <c r="FG37" s="163">
        <v>38.958399999999997</v>
      </c>
      <c r="FH37" s="163">
        <v>39.813000000000002</v>
      </c>
      <c r="FI37" s="163">
        <v>36.678899999999999</v>
      </c>
      <c r="FJ37" s="163">
        <v>115.7123</v>
      </c>
      <c r="FK37" s="163">
        <v>115.2099</v>
      </c>
      <c r="FL37" s="163">
        <v>-91.2637</v>
      </c>
      <c r="FM37" s="163">
        <v>100.53489999999999</v>
      </c>
      <c r="FN37" s="163">
        <v>99.705299999999994</v>
      </c>
      <c r="FO37" s="163">
        <v>-79.831900000000005</v>
      </c>
      <c r="FP37" s="163">
        <v>-68.150700000000001</v>
      </c>
      <c r="FQ37" s="163">
        <v>-19.063400000000001</v>
      </c>
      <c r="FR37" s="163">
        <v>-40.06</v>
      </c>
      <c r="FS37" s="163">
        <v>10.4598</v>
      </c>
      <c r="FT37" s="163">
        <v>0.96220000000000006</v>
      </c>
      <c r="FU37" s="163">
        <v>-6.14</v>
      </c>
      <c r="FV37" s="163">
        <v>18.829999999999998</v>
      </c>
      <c r="FW37" s="163">
        <v>-18.831</v>
      </c>
      <c r="FX37" s="164"/>
      <c r="FY37" s="164"/>
      <c r="FZ37" s="163">
        <v>4.03</v>
      </c>
      <c r="GA37" s="163">
        <v>9.2010000000000005</v>
      </c>
      <c r="GB37" s="163">
        <v>33.880000000000003</v>
      </c>
      <c r="GC37" s="163">
        <v>70.411000000000001</v>
      </c>
      <c r="GD37" s="163">
        <v>80.921599999999998</v>
      </c>
      <c r="GE37" s="164"/>
      <c r="GF37" s="163">
        <v>90.034800000000004</v>
      </c>
      <c r="GG37" s="163">
        <v>22.8</v>
      </c>
      <c r="GH37" s="163">
        <v>-27.5764</v>
      </c>
      <c r="GI37" s="163">
        <v>4.5639000000000003</v>
      </c>
      <c r="GJ37" s="163">
        <v>4.8365999999999998</v>
      </c>
      <c r="GK37" s="163">
        <v>2.1107999999999998</v>
      </c>
      <c r="GL37" s="164"/>
      <c r="GM37" s="164"/>
      <c r="GN37" s="164"/>
      <c r="GO37" s="163">
        <v>-45.819299999999998</v>
      </c>
      <c r="GP37" s="163">
        <v>17.674499999999998</v>
      </c>
      <c r="GQ37" s="163">
        <v>48.253</v>
      </c>
      <c r="GR37" s="163">
        <v>58.560400000000001</v>
      </c>
      <c r="GS37" s="163">
        <v>59.267000000000003</v>
      </c>
      <c r="GT37" s="163">
        <v>-183.1309</v>
      </c>
      <c r="GU37" s="163">
        <v>-35.811199999999999</v>
      </c>
      <c r="GV37" s="163">
        <v>35.347000000000001</v>
      </c>
      <c r="GW37" s="163">
        <v>-68.6631</v>
      </c>
      <c r="GX37" s="164"/>
      <c r="GY37" s="163">
        <v>11.6532</v>
      </c>
      <c r="GZ37" s="163">
        <v>11.246</v>
      </c>
      <c r="HA37" s="164"/>
      <c r="HB37" s="163">
        <v>60.2408</v>
      </c>
      <c r="HC37" s="163">
        <v>62.621699999999997</v>
      </c>
      <c r="HD37" s="163">
        <v>277.8</v>
      </c>
      <c r="HE37" s="163">
        <v>-277.39679999999998</v>
      </c>
      <c r="HF37" s="163">
        <v>-502.6662</v>
      </c>
      <c r="HG37" s="163">
        <v>505.96640000000002</v>
      </c>
      <c r="HH37" s="163">
        <v>14.873699999999999</v>
      </c>
      <c r="HI37" s="163">
        <v>-61.581800000000001</v>
      </c>
      <c r="HJ37" s="163">
        <v>-60.596499999999999</v>
      </c>
      <c r="HK37" s="163">
        <v>-54.615099999999998</v>
      </c>
      <c r="HL37" s="163">
        <v>-45.564</v>
      </c>
      <c r="HM37" s="163">
        <v>67.275700000000001</v>
      </c>
      <c r="HN37" s="163">
        <v>67.297899999999998</v>
      </c>
      <c r="HO37" s="164"/>
      <c r="HP37" s="164"/>
      <c r="HQ37" s="163">
        <v>-28.353400000000001</v>
      </c>
      <c r="HR37" s="163">
        <v>-28.331399999999999</v>
      </c>
      <c r="HS37" s="163">
        <v>-4.6776</v>
      </c>
      <c r="HT37" s="163">
        <v>-4.8403999999999998</v>
      </c>
      <c r="HU37" s="163">
        <v>151.11000000000001</v>
      </c>
      <c r="HV37" s="163">
        <v>148.88999999999999</v>
      </c>
      <c r="HW37" s="163">
        <v>13.6</v>
      </c>
      <c r="HX37" s="163">
        <v>14.2</v>
      </c>
      <c r="HY37" s="163">
        <v>21.186399999999999</v>
      </c>
      <c r="HZ37" s="163">
        <v>-54.56</v>
      </c>
      <c r="IA37" s="163">
        <v>-394.28910000000002</v>
      </c>
      <c r="IB37" s="163">
        <v>75.868499999999997</v>
      </c>
      <c r="IC37" s="163">
        <v>75.508399999999995</v>
      </c>
      <c r="ID37" s="163">
        <v>14.5</v>
      </c>
      <c r="IE37" s="163">
        <v>-24.5</v>
      </c>
      <c r="IF37" s="163">
        <v>30.5</v>
      </c>
      <c r="IG37" s="163">
        <v>30.8</v>
      </c>
      <c r="IH37" s="163">
        <v>1.3565</v>
      </c>
      <c r="II37" s="163">
        <v>1.2507999999999999</v>
      </c>
      <c r="IJ37" s="163">
        <v>0</v>
      </c>
      <c r="IK37" s="163">
        <v>353.71789999999999</v>
      </c>
      <c r="IL37" s="163">
        <v>59.273400000000002</v>
      </c>
      <c r="IM37" s="163">
        <v>-48.444699999999997</v>
      </c>
      <c r="IN37" s="163">
        <v>133.0804</v>
      </c>
      <c r="IO37" s="163">
        <v>48.867699999999999</v>
      </c>
      <c r="IP37" s="163">
        <v>-55.2759</v>
      </c>
      <c r="IQ37" s="163">
        <v>-381.73289999999997</v>
      </c>
      <c r="IR37" s="163">
        <v>171.90190000000001</v>
      </c>
      <c r="IS37" s="163">
        <v>56.995899999999999</v>
      </c>
      <c r="IT37" s="164"/>
      <c r="IU37" s="164"/>
      <c r="IV37" s="163">
        <v>386.22059999999999</v>
      </c>
      <c r="IW37" s="163">
        <v>-52.3202</v>
      </c>
      <c r="IX37" s="163">
        <v>-168.2039</v>
      </c>
      <c r="IY37" s="163">
        <v>-216.4024</v>
      </c>
      <c r="IZ37" s="163">
        <v>214.7988</v>
      </c>
      <c r="JA37" s="163">
        <v>-8.2797000000000001</v>
      </c>
      <c r="JB37" s="163">
        <v>23.45</v>
      </c>
      <c r="JC37" s="163">
        <v>18.8</v>
      </c>
      <c r="JD37" s="163">
        <v>0.73799999999999999</v>
      </c>
      <c r="JE37" s="163">
        <v>0.72599999999999998</v>
      </c>
      <c r="JF37" s="163">
        <v>-17.52</v>
      </c>
      <c r="JG37" s="163">
        <v>-3.92</v>
      </c>
      <c r="JH37" s="164"/>
      <c r="JI37" s="163">
        <v>4.5426000000000002</v>
      </c>
      <c r="JJ37" s="163">
        <v>-10.398999999999999</v>
      </c>
      <c r="JK37" s="163">
        <v>-41.249699999999997</v>
      </c>
      <c r="JL37" s="163">
        <v>20.5</v>
      </c>
      <c r="JM37" s="163">
        <v>54.875</v>
      </c>
      <c r="JN37" s="163">
        <v>55.145000000000003</v>
      </c>
      <c r="JO37" s="164"/>
      <c r="JP37" s="164"/>
      <c r="JQ37" s="163">
        <v>43.341999999999999</v>
      </c>
      <c r="JR37" s="163">
        <v>43.098700000000001</v>
      </c>
      <c r="JS37" s="163">
        <v>43.454500000000003</v>
      </c>
      <c r="JT37" s="164"/>
      <c r="JU37" s="163">
        <v>24.6</v>
      </c>
      <c r="JV37" s="163">
        <v>15.236599999999999</v>
      </c>
      <c r="JW37" s="163">
        <v>9.01</v>
      </c>
      <c r="JX37" s="164"/>
      <c r="JY37" s="163">
        <v>-47.4709</v>
      </c>
      <c r="JZ37" s="163">
        <v>77.697100000000006</v>
      </c>
      <c r="KA37" s="163">
        <v>56.735900000000001</v>
      </c>
      <c r="KB37" s="163">
        <v>-47.096200000000003</v>
      </c>
      <c r="KC37" s="163">
        <v>-77.069999999999993</v>
      </c>
      <c r="KD37" s="163">
        <v>45.401499999999999</v>
      </c>
      <c r="KE37" s="163">
        <v>31.773199999999999</v>
      </c>
      <c r="KF37" s="163">
        <v>-27.9</v>
      </c>
      <c r="KG37" s="163">
        <v>28.7</v>
      </c>
      <c r="KH37" s="163">
        <v>-479.35809999999998</v>
      </c>
      <c r="KI37" s="163">
        <v>645.24630000000002</v>
      </c>
    </row>
    <row r="38" spans="1:295" ht="18" customHeight="1" x14ac:dyDescent="0.25">
      <c r="A38" s="158" t="s">
        <v>101</v>
      </c>
      <c r="B38" s="158" t="s">
        <v>815</v>
      </c>
      <c r="C38" s="162">
        <v>0</v>
      </c>
      <c r="D38" s="163">
        <v>20.016100000000002</v>
      </c>
      <c r="E38" s="164"/>
      <c r="F38" s="163">
        <v>-30.322099999999999</v>
      </c>
      <c r="G38" s="163">
        <v>31.758400000000002</v>
      </c>
      <c r="H38" s="164"/>
      <c r="I38" s="163">
        <v>66.550899999999999</v>
      </c>
      <c r="J38" s="163">
        <v>-117.68770000000001</v>
      </c>
      <c r="K38" s="163">
        <v>75.679100000000005</v>
      </c>
      <c r="L38" s="163">
        <v>38.046799999999998</v>
      </c>
      <c r="M38" s="163">
        <v>37.978900000000003</v>
      </c>
      <c r="N38" s="163">
        <v>-19.98</v>
      </c>
      <c r="O38" s="163">
        <v>-68.772000000000006</v>
      </c>
      <c r="P38" s="163">
        <v>63.8</v>
      </c>
      <c r="Q38" s="163">
        <v>19.044</v>
      </c>
      <c r="R38" s="163">
        <v>-63.8</v>
      </c>
      <c r="S38" s="163">
        <v>14.439299999999999</v>
      </c>
      <c r="T38" s="163">
        <v>70.8566</v>
      </c>
      <c r="U38" s="163">
        <v>15.6065</v>
      </c>
      <c r="V38" s="163">
        <v>15.9369</v>
      </c>
      <c r="W38" s="163">
        <v>26.224900000000002</v>
      </c>
      <c r="X38" s="163">
        <v>17.471399999999999</v>
      </c>
      <c r="Y38" s="163">
        <v>5.3056999999999999</v>
      </c>
      <c r="Z38" s="163">
        <v>7.3070000000000004</v>
      </c>
      <c r="AA38" s="164"/>
      <c r="AB38" s="164"/>
      <c r="AC38" s="163">
        <v>-88.87</v>
      </c>
      <c r="AD38" s="163">
        <v>-88.96</v>
      </c>
      <c r="AE38" s="164"/>
      <c r="AF38" s="163">
        <v>19.98</v>
      </c>
      <c r="AG38" s="163">
        <v>68.2</v>
      </c>
      <c r="AH38" s="163">
        <v>9.3119999999999994</v>
      </c>
      <c r="AI38" s="163">
        <v>0.17100000000000001</v>
      </c>
      <c r="AJ38" s="162">
        <v>-72.239999999999995</v>
      </c>
      <c r="AK38" s="163">
        <v>-72.239999999999995</v>
      </c>
      <c r="AL38" s="163">
        <v>-73.83</v>
      </c>
      <c r="AM38" s="163">
        <v>72.33</v>
      </c>
      <c r="AN38" s="163">
        <v>72.760000000000005</v>
      </c>
      <c r="AO38" s="163">
        <v>15.63</v>
      </c>
      <c r="AP38" s="163">
        <v>8.5541999999999998</v>
      </c>
      <c r="AQ38" s="163">
        <v>78.506900000000002</v>
      </c>
      <c r="AR38" s="163">
        <v>81.689400000000006</v>
      </c>
      <c r="AS38" s="163">
        <v>54.989699999999999</v>
      </c>
      <c r="AT38" s="163">
        <v>-81.022099999999995</v>
      </c>
      <c r="AU38" s="162">
        <v>0</v>
      </c>
      <c r="AV38" s="163">
        <v>4.3667999999999996</v>
      </c>
      <c r="AW38" s="163">
        <v>4.5495999999999999</v>
      </c>
      <c r="AX38" s="163">
        <v>87.258700000000005</v>
      </c>
      <c r="AY38" s="163">
        <v>89.164500000000004</v>
      </c>
      <c r="AZ38" s="163">
        <v>-32.699300000000001</v>
      </c>
      <c r="BA38" s="163">
        <v>-34.601500000000001</v>
      </c>
      <c r="BB38" s="163">
        <v>-478.10750000000002</v>
      </c>
      <c r="BC38" s="163">
        <v>-17.919499999999999</v>
      </c>
      <c r="BD38" s="163">
        <v>-12.5</v>
      </c>
      <c r="BE38" s="163">
        <v>-12.6</v>
      </c>
      <c r="BF38" s="163">
        <v>86.568700000000007</v>
      </c>
      <c r="BG38" s="164"/>
      <c r="BH38" s="163">
        <v>-7.6044999999999998</v>
      </c>
      <c r="BI38" s="164"/>
      <c r="BJ38" s="163">
        <v>-33.527900000000002</v>
      </c>
      <c r="BK38" s="163">
        <v>14.425000000000001</v>
      </c>
      <c r="BL38" s="163">
        <v>9.6475000000000009</v>
      </c>
      <c r="BM38" s="163">
        <v>6.6547000000000001</v>
      </c>
      <c r="BN38" s="163">
        <v>509.99470000000002</v>
      </c>
      <c r="BO38" s="163">
        <v>124.2713</v>
      </c>
      <c r="BP38" s="163">
        <v>122.8064</v>
      </c>
      <c r="BQ38" s="163">
        <v>-252.0855</v>
      </c>
      <c r="BR38" s="163">
        <v>686.00620000000004</v>
      </c>
      <c r="BS38" s="164"/>
      <c r="BT38" s="163">
        <v>-71.918800000000005</v>
      </c>
      <c r="BU38" s="163">
        <v>74.0274</v>
      </c>
      <c r="BV38" s="163">
        <v>126.2713</v>
      </c>
      <c r="BW38" s="164"/>
      <c r="BX38" s="163">
        <v>46.49</v>
      </c>
      <c r="BY38" s="164"/>
      <c r="BZ38" s="163">
        <v>98.79</v>
      </c>
      <c r="CA38" s="163">
        <v>-107.9652</v>
      </c>
      <c r="CB38" s="163">
        <v>-108.0992</v>
      </c>
      <c r="CC38" s="163">
        <v>171.43559999999999</v>
      </c>
      <c r="CD38" s="163">
        <v>172.2286</v>
      </c>
      <c r="CE38" s="164"/>
      <c r="CF38" s="163">
        <v>-86.509600000000006</v>
      </c>
      <c r="CG38" s="163">
        <v>-86.532600000000002</v>
      </c>
      <c r="CH38" s="163">
        <v>6.6813000000000002</v>
      </c>
      <c r="CI38" s="163">
        <v>-87.407899999999998</v>
      </c>
      <c r="CJ38" s="164"/>
      <c r="CK38" s="164"/>
      <c r="CL38" s="163">
        <v>128.9</v>
      </c>
      <c r="CM38" s="163">
        <v>173.9</v>
      </c>
      <c r="CN38" s="163">
        <v>-19.2</v>
      </c>
      <c r="CO38" s="163">
        <v>70.065899999999999</v>
      </c>
      <c r="CP38" s="163">
        <v>69.842299999999994</v>
      </c>
      <c r="CQ38" s="163">
        <v>68.754300000000001</v>
      </c>
      <c r="CR38" s="163">
        <v>10.488899999999999</v>
      </c>
      <c r="CS38" s="163">
        <v>10.8485</v>
      </c>
      <c r="CT38" s="164"/>
      <c r="CU38" s="163">
        <v>-81.345500000000001</v>
      </c>
      <c r="CV38" s="163">
        <v>11.171200000000001</v>
      </c>
      <c r="CW38" s="163">
        <v>15.321400000000001</v>
      </c>
      <c r="CX38" s="163">
        <v>96.89</v>
      </c>
      <c r="CY38" s="163">
        <v>64.22</v>
      </c>
      <c r="CZ38" s="163">
        <v>64.694800000000001</v>
      </c>
      <c r="DA38" s="164"/>
      <c r="DB38" s="163">
        <v>40.154800000000002</v>
      </c>
      <c r="DC38" s="164"/>
      <c r="DD38" s="163">
        <v>86.676900000000003</v>
      </c>
      <c r="DE38" s="163">
        <v>86.0244</v>
      </c>
      <c r="DF38" s="163">
        <v>-135.46440000000001</v>
      </c>
      <c r="DG38" s="164"/>
      <c r="DH38" s="163">
        <v>-22.105699999999999</v>
      </c>
      <c r="DI38" s="163">
        <v>-107.2</v>
      </c>
      <c r="DJ38" s="163">
        <v>-107</v>
      </c>
      <c r="DK38" s="164"/>
      <c r="DL38" s="164"/>
      <c r="DM38" s="163">
        <v>81.733099999999993</v>
      </c>
      <c r="DN38" s="164"/>
      <c r="DO38" s="164"/>
      <c r="DP38" s="163">
        <v>-12.29</v>
      </c>
      <c r="DQ38" s="163">
        <v>68.277500000000003</v>
      </c>
      <c r="DR38" s="163">
        <v>136.59280000000001</v>
      </c>
      <c r="DS38" s="163">
        <v>-28.36</v>
      </c>
      <c r="DT38" s="163">
        <v>-28.65</v>
      </c>
      <c r="DU38" s="163">
        <v>123.66</v>
      </c>
      <c r="DV38" s="163">
        <v>87.74</v>
      </c>
      <c r="DW38" s="163">
        <v>137.32730000000001</v>
      </c>
      <c r="DX38" s="163">
        <v>133.05459999999999</v>
      </c>
      <c r="DY38" s="163">
        <v>-88.298900000000003</v>
      </c>
      <c r="DZ38" s="163">
        <v>-88.372699999999995</v>
      </c>
      <c r="EA38" s="163">
        <v>253.9203</v>
      </c>
      <c r="EB38" s="163">
        <v>197.63640000000001</v>
      </c>
      <c r="EC38" s="163">
        <v>191.14099999999999</v>
      </c>
      <c r="ED38" s="163">
        <v>195.21170000000001</v>
      </c>
      <c r="EE38" s="163">
        <v>70.562399999999997</v>
      </c>
      <c r="EF38" s="163">
        <v>47.177300000000002</v>
      </c>
      <c r="EG38" s="163">
        <v>-31.75</v>
      </c>
      <c r="EH38" s="163">
        <v>263.90820000000002</v>
      </c>
      <c r="EI38" s="163">
        <v>-260.01499999999999</v>
      </c>
      <c r="EJ38" s="164"/>
      <c r="EK38" s="163">
        <v>-42.261099999999999</v>
      </c>
      <c r="EL38" s="163">
        <v>-37.519300000000001</v>
      </c>
      <c r="EM38" s="163">
        <v>21.542100000000001</v>
      </c>
      <c r="EN38" s="163">
        <v>-6.5351999999999997</v>
      </c>
      <c r="EO38" s="163">
        <v>-6.3800999999999997</v>
      </c>
      <c r="EP38" s="163">
        <v>98.352000000000004</v>
      </c>
      <c r="EQ38" s="163">
        <v>-100.5343</v>
      </c>
      <c r="ER38" s="163">
        <v>-101.45359999999999</v>
      </c>
      <c r="ES38" s="163">
        <v>-5.8952999999999998</v>
      </c>
      <c r="ET38" s="163">
        <v>0</v>
      </c>
      <c r="EU38" s="163">
        <v>-6.17</v>
      </c>
      <c r="EV38" s="163">
        <v>103.6</v>
      </c>
      <c r="EW38" s="163">
        <v>18.321899999999999</v>
      </c>
      <c r="EX38" s="163">
        <v>-87.862399999999994</v>
      </c>
      <c r="EY38" s="163">
        <v>-34.143500000000003</v>
      </c>
      <c r="EZ38" s="163">
        <v>-33.046500000000002</v>
      </c>
      <c r="FA38" s="163">
        <v>6.4287000000000001</v>
      </c>
      <c r="FB38" s="163">
        <v>-44.921799999999998</v>
      </c>
      <c r="FC38" s="163">
        <v>15.403600000000001</v>
      </c>
      <c r="FD38" s="163">
        <v>20.390899999999998</v>
      </c>
      <c r="FE38" s="163">
        <v>20.368300000000001</v>
      </c>
      <c r="FF38" s="164"/>
      <c r="FG38" s="163">
        <v>38.273299999999999</v>
      </c>
      <c r="FH38" s="163">
        <v>38.9895</v>
      </c>
      <c r="FI38" s="163">
        <v>37.4754</v>
      </c>
      <c r="FJ38" s="163">
        <v>110.1863</v>
      </c>
      <c r="FK38" s="163">
        <v>110.1863</v>
      </c>
      <c r="FL38" s="163">
        <v>-96.119900000000001</v>
      </c>
      <c r="FM38" s="163">
        <v>88.971000000000004</v>
      </c>
      <c r="FN38" s="163">
        <v>89.846100000000007</v>
      </c>
      <c r="FO38" s="163">
        <v>-80.398300000000006</v>
      </c>
      <c r="FP38" s="163">
        <v>-67.402100000000004</v>
      </c>
      <c r="FQ38" s="163">
        <v>-31.697900000000001</v>
      </c>
      <c r="FR38" s="163">
        <v>-36.380000000000003</v>
      </c>
      <c r="FS38" s="163">
        <v>15.2621</v>
      </c>
      <c r="FT38" s="163">
        <v>0.99760000000000004</v>
      </c>
      <c r="FU38" s="163">
        <v>-9.24</v>
      </c>
      <c r="FV38" s="163">
        <v>18.829999999999998</v>
      </c>
      <c r="FW38" s="163">
        <v>-31.801600000000001</v>
      </c>
      <c r="FX38" s="164"/>
      <c r="FY38" s="164"/>
      <c r="FZ38" s="163">
        <v>4.0060000000000002</v>
      </c>
      <c r="GA38" s="164"/>
      <c r="GB38" s="163">
        <v>31.8</v>
      </c>
      <c r="GC38" s="163">
        <v>68.391599999999997</v>
      </c>
      <c r="GD38" s="163">
        <v>80.507800000000003</v>
      </c>
      <c r="GE38" s="163">
        <v>16.43</v>
      </c>
      <c r="GF38" s="163">
        <v>89.748699999999999</v>
      </c>
      <c r="GG38" s="163">
        <v>23.5</v>
      </c>
      <c r="GH38" s="163">
        <v>-28.391400000000001</v>
      </c>
      <c r="GI38" s="163">
        <v>4.4739000000000004</v>
      </c>
      <c r="GJ38" s="163">
        <v>4.7824999999999998</v>
      </c>
      <c r="GK38" s="163">
        <v>2.0977000000000001</v>
      </c>
      <c r="GL38" s="164"/>
      <c r="GM38" s="164"/>
      <c r="GN38" s="163">
        <v>-13.293200000000001</v>
      </c>
      <c r="GO38" s="163">
        <v>-46.851599999999998</v>
      </c>
      <c r="GP38" s="163">
        <v>18.394100000000002</v>
      </c>
      <c r="GQ38" s="163">
        <v>49.596200000000003</v>
      </c>
      <c r="GR38" s="163">
        <v>56.518000000000001</v>
      </c>
      <c r="GS38" s="163">
        <v>57.436300000000003</v>
      </c>
      <c r="GT38" s="163">
        <v>-185.0847</v>
      </c>
      <c r="GU38" s="163">
        <v>-36.1282</v>
      </c>
      <c r="GV38" s="163">
        <v>35.410899999999998</v>
      </c>
      <c r="GW38" s="163">
        <v>-68.835899999999995</v>
      </c>
      <c r="GX38" s="163">
        <v>2.899</v>
      </c>
      <c r="GY38" s="163">
        <v>11.0379</v>
      </c>
      <c r="GZ38" s="163">
        <v>10.7173</v>
      </c>
      <c r="HA38" s="163">
        <v>4.1117999999999997</v>
      </c>
      <c r="HB38" s="163">
        <v>75.4529</v>
      </c>
      <c r="HC38" s="163">
        <v>76.988699999999994</v>
      </c>
      <c r="HD38" s="163">
        <v>288.3</v>
      </c>
      <c r="HE38" s="163">
        <v>-282.17160000000001</v>
      </c>
      <c r="HF38" s="163">
        <v>-518.19920000000002</v>
      </c>
      <c r="HG38" s="163">
        <v>523.05849999999998</v>
      </c>
      <c r="HH38" s="163">
        <v>89.879199999999997</v>
      </c>
      <c r="HI38" s="163">
        <v>-75.194199999999995</v>
      </c>
      <c r="HJ38" s="163">
        <v>-75.061899999999994</v>
      </c>
      <c r="HK38" s="163">
        <v>-57.039099999999998</v>
      </c>
      <c r="HL38" s="163">
        <v>-46.127299999999998</v>
      </c>
      <c r="HM38" s="163">
        <v>63.833300000000001</v>
      </c>
      <c r="HN38" s="163">
        <v>65.099299999999999</v>
      </c>
      <c r="HO38" s="163">
        <v>-41.817900000000002</v>
      </c>
      <c r="HP38" s="163">
        <v>-37.715000000000003</v>
      </c>
      <c r="HQ38" s="163">
        <v>-14.7521</v>
      </c>
      <c r="HR38" s="163">
        <v>-15.686</v>
      </c>
      <c r="HS38" s="163">
        <v>-4.8491</v>
      </c>
      <c r="HT38" s="163">
        <v>-4.5133999999999999</v>
      </c>
      <c r="HU38" s="163">
        <v>151.13</v>
      </c>
      <c r="HV38" s="163">
        <v>150.37</v>
      </c>
      <c r="HW38" s="163">
        <v>18</v>
      </c>
      <c r="HX38" s="163">
        <v>17.600000000000001</v>
      </c>
      <c r="HY38" s="163">
        <v>21.186399999999999</v>
      </c>
      <c r="HZ38" s="163">
        <v>-45.44</v>
      </c>
      <c r="IA38" s="163">
        <v>-394.22269999999997</v>
      </c>
      <c r="IB38" s="163">
        <v>85.939700000000002</v>
      </c>
      <c r="IC38" s="163">
        <v>84.398200000000003</v>
      </c>
      <c r="ID38" s="163">
        <v>16.3</v>
      </c>
      <c r="IE38" s="163">
        <v>-23.9</v>
      </c>
      <c r="IF38" s="163">
        <v>15.9</v>
      </c>
      <c r="IG38" s="163">
        <v>17</v>
      </c>
      <c r="IH38" s="164"/>
      <c r="II38" s="163">
        <v>1.1416999999999999</v>
      </c>
      <c r="IJ38" s="163">
        <v>-82.282700000000006</v>
      </c>
      <c r="IK38" s="163">
        <v>279.81079999999997</v>
      </c>
      <c r="IL38" s="163">
        <v>134.05889999999999</v>
      </c>
      <c r="IM38" s="163">
        <v>33.069499999999998</v>
      </c>
      <c r="IN38" s="163">
        <v>135.94980000000001</v>
      </c>
      <c r="IO38" s="163">
        <v>-28.200600000000001</v>
      </c>
      <c r="IP38" s="163">
        <v>21.422499999999999</v>
      </c>
      <c r="IQ38" s="163">
        <v>-375.28160000000003</v>
      </c>
      <c r="IR38" s="163">
        <v>95.205600000000004</v>
      </c>
      <c r="IS38" s="163">
        <v>-23.430499999999999</v>
      </c>
      <c r="IT38" s="164"/>
      <c r="IU38" s="164"/>
      <c r="IV38" s="163">
        <v>384.24889999999999</v>
      </c>
      <c r="IW38" s="163">
        <v>-131.60239999999999</v>
      </c>
      <c r="IX38" s="163">
        <v>-93.176199999999994</v>
      </c>
      <c r="IY38" s="163">
        <v>-225.07040000000001</v>
      </c>
      <c r="IZ38" s="163">
        <v>223.7885</v>
      </c>
      <c r="JA38" s="163">
        <v>-8.3043999999999993</v>
      </c>
      <c r="JB38" s="163">
        <v>23.45</v>
      </c>
      <c r="JC38" s="163">
        <v>17.36</v>
      </c>
      <c r="JD38" s="163">
        <v>0.69499999999999995</v>
      </c>
      <c r="JE38" s="163">
        <v>0.68600000000000005</v>
      </c>
      <c r="JF38" s="163">
        <v>-16.96</v>
      </c>
      <c r="JG38" s="163">
        <v>-18.96</v>
      </c>
      <c r="JH38" s="164"/>
      <c r="JI38" s="163">
        <v>20.393699999999999</v>
      </c>
      <c r="JJ38" s="163">
        <v>-15.2331</v>
      </c>
      <c r="JK38" s="163">
        <v>-41.6892</v>
      </c>
      <c r="JL38" s="163">
        <v>10</v>
      </c>
      <c r="JM38" s="163">
        <v>51.460999999999999</v>
      </c>
      <c r="JN38" s="163">
        <v>51.17</v>
      </c>
      <c r="JO38" s="164"/>
      <c r="JP38" s="164"/>
      <c r="JQ38" s="163">
        <v>43.111400000000003</v>
      </c>
      <c r="JR38" s="163">
        <v>41.570300000000003</v>
      </c>
      <c r="JS38" s="163">
        <v>42.424599999999998</v>
      </c>
      <c r="JT38" s="164"/>
      <c r="JU38" s="163">
        <v>25.8</v>
      </c>
      <c r="JV38" s="163">
        <v>12.7559</v>
      </c>
      <c r="JW38" s="163">
        <v>8.9600000000000009</v>
      </c>
      <c r="JX38" s="164"/>
      <c r="JY38" s="163">
        <v>-46.599400000000003</v>
      </c>
      <c r="JZ38" s="163">
        <v>81.658100000000005</v>
      </c>
      <c r="KA38" s="163">
        <v>58.660200000000003</v>
      </c>
      <c r="KB38" s="163">
        <v>-45.9681</v>
      </c>
      <c r="KC38" s="163">
        <v>-79.016400000000004</v>
      </c>
      <c r="KD38" s="163">
        <v>45.936500000000002</v>
      </c>
      <c r="KE38" s="163">
        <v>33.514000000000003</v>
      </c>
      <c r="KF38" s="163">
        <v>-29.8</v>
      </c>
      <c r="KG38" s="163">
        <v>28.2</v>
      </c>
      <c r="KH38" s="163">
        <v>-422.17849999999999</v>
      </c>
      <c r="KI38" s="163">
        <v>601.5127</v>
      </c>
    </row>
    <row r="39" spans="1:295" ht="18" customHeight="1" x14ac:dyDescent="0.25">
      <c r="A39" s="158" t="s">
        <v>101</v>
      </c>
      <c r="B39" s="158" t="s">
        <v>816</v>
      </c>
      <c r="C39" s="162">
        <v>0</v>
      </c>
      <c r="D39" s="164"/>
      <c r="E39" s="164"/>
      <c r="F39" s="163">
        <v>-31.199400000000001</v>
      </c>
      <c r="G39" s="163">
        <v>36.076900000000002</v>
      </c>
      <c r="H39" s="164"/>
      <c r="I39" s="164"/>
      <c r="J39" s="163">
        <v>-122.2079</v>
      </c>
      <c r="K39" s="163">
        <v>74.719099999999997</v>
      </c>
      <c r="L39" s="163">
        <v>37.7029</v>
      </c>
      <c r="M39" s="163">
        <v>37.558799999999998</v>
      </c>
      <c r="N39" s="163">
        <v>-22.2</v>
      </c>
      <c r="O39" s="163">
        <v>-70.254000000000005</v>
      </c>
      <c r="P39" s="164"/>
      <c r="Q39" s="163">
        <v>19.044</v>
      </c>
      <c r="R39" s="163">
        <v>-63.8</v>
      </c>
      <c r="S39" s="163">
        <v>11.8827</v>
      </c>
      <c r="T39" s="163">
        <v>72.589799999999997</v>
      </c>
      <c r="U39" s="163">
        <v>16.003699999999998</v>
      </c>
      <c r="V39" s="163">
        <v>15.9199</v>
      </c>
      <c r="W39" s="163">
        <v>26.132400000000001</v>
      </c>
      <c r="X39" s="163">
        <v>17.355</v>
      </c>
      <c r="Y39" s="163">
        <v>5.3544</v>
      </c>
      <c r="Z39" s="163">
        <v>7.4981</v>
      </c>
      <c r="AA39" s="164"/>
      <c r="AB39" s="164"/>
      <c r="AC39" s="163">
        <v>-89.35</v>
      </c>
      <c r="AD39" s="163">
        <v>-88.71</v>
      </c>
      <c r="AE39" s="164"/>
      <c r="AF39" s="163">
        <v>22.2</v>
      </c>
      <c r="AG39" s="163">
        <v>68.2</v>
      </c>
      <c r="AH39" s="163">
        <v>8.9499999999999993</v>
      </c>
      <c r="AI39" s="163">
        <v>0.17399999999999999</v>
      </c>
      <c r="AJ39" s="162">
        <v>-72.05</v>
      </c>
      <c r="AK39" s="163">
        <v>-72.05</v>
      </c>
      <c r="AL39" s="163">
        <v>-77.34</v>
      </c>
      <c r="AM39" s="163">
        <v>72.709999999999994</v>
      </c>
      <c r="AN39" s="163">
        <v>72.849999999999994</v>
      </c>
      <c r="AO39" s="163">
        <v>15.286</v>
      </c>
      <c r="AP39" s="163">
        <v>8.7268000000000008</v>
      </c>
      <c r="AQ39" s="163">
        <v>78.711299999999994</v>
      </c>
      <c r="AR39" s="163">
        <v>81.468000000000004</v>
      </c>
      <c r="AS39" s="163">
        <v>54.659799999999997</v>
      </c>
      <c r="AT39" s="163">
        <v>-81.582300000000004</v>
      </c>
      <c r="AU39" s="162">
        <v>0</v>
      </c>
      <c r="AV39" s="163">
        <v>4.2195</v>
      </c>
      <c r="AW39" s="163">
        <v>3.7305999999999999</v>
      </c>
      <c r="AX39" s="163">
        <v>88.086299999999994</v>
      </c>
      <c r="AY39" s="163">
        <v>90.309200000000004</v>
      </c>
      <c r="AZ39" s="163">
        <v>-33.407699999999998</v>
      </c>
      <c r="BA39" s="163">
        <v>-36.264000000000003</v>
      </c>
      <c r="BB39" s="163">
        <v>-477.86900000000003</v>
      </c>
      <c r="BC39" s="163">
        <v>-17.2789</v>
      </c>
      <c r="BD39" s="163">
        <v>-12.8</v>
      </c>
      <c r="BE39" s="163">
        <v>-12.8</v>
      </c>
      <c r="BF39" s="163">
        <v>86.81</v>
      </c>
      <c r="BG39" s="164"/>
      <c r="BH39" s="163">
        <v>-7.3243</v>
      </c>
      <c r="BI39" s="164"/>
      <c r="BJ39" s="163">
        <v>-34.370199999999997</v>
      </c>
      <c r="BK39" s="163">
        <v>14.017099999999999</v>
      </c>
      <c r="BL39" s="163">
        <v>10.0976</v>
      </c>
      <c r="BM39" s="163">
        <v>6.8220999999999998</v>
      </c>
      <c r="BN39" s="163">
        <v>507.1259</v>
      </c>
      <c r="BO39" s="163">
        <v>120.24290000000001</v>
      </c>
      <c r="BP39" s="163">
        <v>119.663</v>
      </c>
      <c r="BQ39" s="163">
        <v>-285.63569999999999</v>
      </c>
      <c r="BR39" s="163">
        <v>668.89599999999996</v>
      </c>
      <c r="BS39" s="164"/>
      <c r="BT39" s="163">
        <v>-46.974600000000002</v>
      </c>
      <c r="BU39" s="163">
        <v>48.271099999999997</v>
      </c>
      <c r="BV39" s="163">
        <v>126.17149999999999</v>
      </c>
      <c r="BW39" s="164"/>
      <c r="BX39" s="163">
        <v>46.59</v>
      </c>
      <c r="BY39" s="163">
        <v>59.5</v>
      </c>
      <c r="BZ39" s="163">
        <v>98.88</v>
      </c>
      <c r="CA39" s="163">
        <v>-108.36709999999999</v>
      </c>
      <c r="CB39" s="163">
        <v>-108.0992</v>
      </c>
      <c r="CC39" s="163">
        <v>169.7645</v>
      </c>
      <c r="CD39" s="163">
        <v>169.95599999999999</v>
      </c>
      <c r="CE39" s="164"/>
      <c r="CF39" s="163">
        <v>-75.735699999999994</v>
      </c>
      <c r="CG39" s="163">
        <v>-76.482500000000002</v>
      </c>
      <c r="CH39" s="163">
        <v>7.8929999999999998</v>
      </c>
      <c r="CI39" s="163">
        <v>-82.358099999999993</v>
      </c>
      <c r="CJ39" s="164"/>
      <c r="CK39" s="164"/>
      <c r="CL39" s="163">
        <v>130.6</v>
      </c>
      <c r="CM39" s="163">
        <v>163.19999999999999</v>
      </c>
      <c r="CN39" s="163">
        <v>-19.27</v>
      </c>
      <c r="CO39" s="163">
        <v>75.877799999999993</v>
      </c>
      <c r="CP39" s="163">
        <v>75.367099999999994</v>
      </c>
      <c r="CQ39" s="163">
        <v>74.3262</v>
      </c>
      <c r="CR39" s="163">
        <v>10.3971</v>
      </c>
      <c r="CS39" s="163">
        <v>11.0726</v>
      </c>
      <c r="CT39" s="164"/>
      <c r="CU39" s="163">
        <v>-81.589600000000004</v>
      </c>
      <c r="CV39" s="163">
        <v>11.591900000000001</v>
      </c>
      <c r="CW39" s="163">
        <v>15.534800000000001</v>
      </c>
      <c r="CX39" s="163">
        <v>97.17</v>
      </c>
      <c r="CY39" s="163">
        <v>63.05</v>
      </c>
      <c r="CZ39" s="163">
        <v>64.694800000000001</v>
      </c>
      <c r="DA39" s="164"/>
      <c r="DB39" s="163">
        <v>39.269399999999997</v>
      </c>
      <c r="DC39" s="164"/>
      <c r="DD39" s="163">
        <v>82.907300000000006</v>
      </c>
      <c r="DE39" s="163">
        <v>81.598299999999995</v>
      </c>
      <c r="DF39" s="163">
        <v>-140.48269999999999</v>
      </c>
      <c r="DG39" s="164"/>
      <c r="DH39" s="163">
        <v>-21.377199999999998</v>
      </c>
      <c r="DI39" s="163">
        <v>-110.3</v>
      </c>
      <c r="DJ39" s="163">
        <v>-110.1</v>
      </c>
      <c r="DK39" s="163">
        <v>34.340499999999999</v>
      </c>
      <c r="DL39" s="164"/>
      <c r="DM39" s="163">
        <v>81.733099999999993</v>
      </c>
      <c r="DN39" s="164"/>
      <c r="DO39" s="164"/>
      <c r="DP39" s="163">
        <v>-11.88</v>
      </c>
      <c r="DQ39" s="163">
        <v>62.496000000000002</v>
      </c>
      <c r="DR39" s="163">
        <v>139.2379</v>
      </c>
      <c r="DS39" s="163">
        <v>-29.7</v>
      </c>
      <c r="DT39" s="163">
        <v>-29.91</v>
      </c>
      <c r="DU39" s="163">
        <v>125.03</v>
      </c>
      <c r="DV39" s="163">
        <v>87.73</v>
      </c>
      <c r="DW39" s="163">
        <v>138.4</v>
      </c>
      <c r="DX39" s="163">
        <v>136.70910000000001</v>
      </c>
      <c r="DY39" s="163">
        <v>-84.587599999999995</v>
      </c>
      <c r="DZ39" s="163">
        <v>-81.845500000000001</v>
      </c>
      <c r="EA39" s="163">
        <v>259.01179999999999</v>
      </c>
      <c r="EB39" s="163">
        <v>200.19640000000001</v>
      </c>
      <c r="EC39" s="163">
        <v>195.67830000000001</v>
      </c>
      <c r="ED39" s="163">
        <v>197.78380000000001</v>
      </c>
      <c r="EE39" s="163">
        <v>42.560299999999998</v>
      </c>
      <c r="EF39" s="163">
        <v>18.596299999999999</v>
      </c>
      <c r="EG39" s="163">
        <v>-31.285</v>
      </c>
      <c r="EH39" s="163">
        <v>293.30840000000001</v>
      </c>
      <c r="EI39" s="163">
        <v>-192.6163</v>
      </c>
      <c r="EJ39" s="164"/>
      <c r="EK39" s="163">
        <v>-27.096900000000002</v>
      </c>
      <c r="EL39" s="163">
        <v>-23.486799999999999</v>
      </c>
      <c r="EM39" s="163">
        <v>49.491999999999997</v>
      </c>
      <c r="EN39" s="163">
        <v>-1.0024</v>
      </c>
      <c r="EO39" s="163">
        <v>-1.4635</v>
      </c>
      <c r="EP39" s="163">
        <v>38.448</v>
      </c>
      <c r="EQ39" s="163">
        <v>-80.577799999999996</v>
      </c>
      <c r="ER39" s="163">
        <v>-81.704499999999996</v>
      </c>
      <c r="ES39" s="163">
        <v>22.724599999999999</v>
      </c>
      <c r="ET39" s="163">
        <v>0</v>
      </c>
      <c r="EU39" s="163">
        <v>-5.85</v>
      </c>
      <c r="EV39" s="163">
        <v>1</v>
      </c>
      <c r="EW39" s="163">
        <v>18.667000000000002</v>
      </c>
      <c r="EX39" s="163">
        <v>-77.558000000000007</v>
      </c>
      <c r="EY39" s="163">
        <v>-36.134799999999998</v>
      </c>
      <c r="EZ39" s="163">
        <v>-35.219000000000001</v>
      </c>
      <c r="FA39" s="163">
        <v>11.398199999999999</v>
      </c>
      <c r="FB39" s="163">
        <v>-16.170400000000001</v>
      </c>
      <c r="FC39" s="163">
        <v>-13.5938</v>
      </c>
      <c r="FD39" s="163">
        <v>20.052900000000001</v>
      </c>
      <c r="FE39" s="163">
        <v>19.6797</v>
      </c>
      <c r="FF39" s="164"/>
      <c r="FG39" s="163">
        <v>38.5212</v>
      </c>
      <c r="FH39" s="163">
        <v>38.976799999999997</v>
      </c>
      <c r="FI39" s="163">
        <v>38.346600000000002</v>
      </c>
      <c r="FJ39" s="163">
        <v>108.67910000000001</v>
      </c>
      <c r="FK39" s="163">
        <v>108.3442</v>
      </c>
      <c r="FL39" s="163">
        <v>-92.938299999999998</v>
      </c>
      <c r="FM39" s="163">
        <v>86.696299999999994</v>
      </c>
      <c r="FN39" s="163">
        <v>85.911500000000004</v>
      </c>
      <c r="FO39" s="163">
        <v>-79.481300000000005</v>
      </c>
      <c r="FP39" s="163">
        <v>-69.196100000000001</v>
      </c>
      <c r="FQ39" s="163">
        <v>-20.264600000000002</v>
      </c>
      <c r="FR39" s="163">
        <v>-40.659999999999997</v>
      </c>
      <c r="FS39" s="163">
        <v>10.6722</v>
      </c>
      <c r="FT39" s="163">
        <v>0.95</v>
      </c>
      <c r="FU39" s="163">
        <v>-6.41</v>
      </c>
      <c r="FV39" s="163">
        <v>18.52</v>
      </c>
      <c r="FW39" s="163">
        <v>-21.0959</v>
      </c>
      <c r="FX39" s="164"/>
      <c r="FY39" s="164"/>
      <c r="FZ39" s="163">
        <v>4.1879999999999997</v>
      </c>
      <c r="GA39" s="164"/>
      <c r="GB39" s="163">
        <v>33.770000000000003</v>
      </c>
      <c r="GC39" s="163">
        <v>70.745099999999994</v>
      </c>
      <c r="GD39" s="163">
        <v>81.113799999999998</v>
      </c>
      <c r="GE39" s="164"/>
      <c r="GF39" s="163">
        <v>90.676000000000002</v>
      </c>
      <c r="GG39" s="163">
        <v>23.2</v>
      </c>
      <c r="GH39" s="163">
        <v>-27.889199999999999</v>
      </c>
      <c r="GI39" s="163">
        <v>4.5091000000000001</v>
      </c>
      <c r="GJ39" s="163">
        <v>4.8743999999999996</v>
      </c>
      <c r="GK39" s="163">
        <v>2.1476000000000002</v>
      </c>
      <c r="GL39" s="164"/>
      <c r="GM39" s="164"/>
      <c r="GN39" s="164"/>
      <c r="GO39" s="163">
        <v>-46.264600000000002</v>
      </c>
      <c r="GP39" s="163">
        <v>17.656400000000001</v>
      </c>
      <c r="GQ39" s="163">
        <v>49.0379</v>
      </c>
      <c r="GR39" s="163">
        <v>59.2258</v>
      </c>
      <c r="GS39" s="163">
        <v>60.744100000000003</v>
      </c>
      <c r="GT39" s="163">
        <v>-184.12110000000001</v>
      </c>
      <c r="GU39" s="163">
        <v>-36.243600000000001</v>
      </c>
      <c r="GV39" s="163">
        <v>34.944099999999999</v>
      </c>
      <c r="GW39" s="163">
        <v>-69.517899999999997</v>
      </c>
      <c r="GX39" s="164"/>
      <c r="GY39" s="163">
        <v>11.213699999999999</v>
      </c>
      <c r="GZ39" s="163">
        <v>11.056100000000001</v>
      </c>
      <c r="HA39" s="164"/>
      <c r="HB39" s="163">
        <v>87.653800000000004</v>
      </c>
      <c r="HC39" s="163">
        <v>90.361199999999997</v>
      </c>
      <c r="HD39" s="163">
        <v>283.3</v>
      </c>
      <c r="HE39" s="163">
        <v>-279.6576</v>
      </c>
      <c r="HF39" s="163">
        <v>-536.60180000000003</v>
      </c>
      <c r="HG39" s="163">
        <v>538.21799999999996</v>
      </c>
      <c r="HH39" s="163">
        <v>150.10040000000001</v>
      </c>
      <c r="HI39" s="163">
        <v>-86.461799999999997</v>
      </c>
      <c r="HJ39" s="163">
        <v>-85.649299999999997</v>
      </c>
      <c r="HK39" s="163">
        <v>-59.936</v>
      </c>
      <c r="HL39" s="163">
        <v>-53.195300000000003</v>
      </c>
      <c r="HM39" s="163">
        <v>64.494299999999996</v>
      </c>
      <c r="HN39" s="163">
        <v>65.793099999999995</v>
      </c>
      <c r="HO39" s="164"/>
      <c r="HP39" s="163">
        <v>-53.3247</v>
      </c>
      <c r="HQ39" s="163">
        <v>-12.3241</v>
      </c>
      <c r="HR39" s="163">
        <v>-13.180999999999999</v>
      </c>
      <c r="HS39" s="163">
        <v>-29.3794</v>
      </c>
      <c r="HT39" s="163">
        <v>-28.432600000000001</v>
      </c>
      <c r="HU39" s="163">
        <v>148.66</v>
      </c>
      <c r="HV39" s="163">
        <v>148.33000000000001</v>
      </c>
      <c r="HW39" s="163">
        <v>13.6</v>
      </c>
      <c r="HX39" s="163">
        <v>13.6</v>
      </c>
      <c r="HY39" s="163">
        <v>21.2483</v>
      </c>
      <c r="HZ39" s="163">
        <v>-16.88</v>
      </c>
      <c r="IA39" s="163">
        <v>-369.57569999999998</v>
      </c>
      <c r="IB39" s="163">
        <v>78.682299999999998</v>
      </c>
      <c r="IC39" s="163">
        <v>77.725399999999993</v>
      </c>
      <c r="ID39" s="163">
        <v>16.8</v>
      </c>
      <c r="IE39" s="163">
        <v>-28.5</v>
      </c>
      <c r="IF39" s="163">
        <v>14.2</v>
      </c>
      <c r="IG39" s="163">
        <v>15</v>
      </c>
      <c r="IH39" s="164"/>
      <c r="II39" s="164"/>
      <c r="IJ39" s="163">
        <v>-140.67789999999999</v>
      </c>
      <c r="IK39" s="163">
        <v>210.89169999999999</v>
      </c>
      <c r="IL39" s="163">
        <v>199.12960000000001</v>
      </c>
      <c r="IM39" s="163">
        <v>97.440299999999993</v>
      </c>
      <c r="IN39" s="163">
        <v>140.54310000000001</v>
      </c>
      <c r="IO39" s="163">
        <v>-94.665199999999999</v>
      </c>
      <c r="IP39" s="163">
        <v>90.531800000000004</v>
      </c>
      <c r="IQ39" s="163">
        <v>-295.33229999999998</v>
      </c>
      <c r="IR39" s="163">
        <v>40.881999999999998</v>
      </c>
      <c r="IS39" s="163">
        <v>-92.116100000000003</v>
      </c>
      <c r="IT39" s="164"/>
      <c r="IU39" s="164"/>
      <c r="IV39" s="163">
        <v>296.41180000000003</v>
      </c>
      <c r="IW39" s="163">
        <v>-192.92400000000001</v>
      </c>
      <c r="IX39" s="163">
        <v>-42.759399999999999</v>
      </c>
      <c r="IY39" s="163">
        <v>-226.41749999999999</v>
      </c>
      <c r="IZ39" s="163">
        <v>227.6</v>
      </c>
      <c r="JA39" s="163">
        <v>-8.4115000000000002</v>
      </c>
      <c r="JB39" s="163">
        <v>23.45</v>
      </c>
      <c r="JC39" s="163">
        <v>13.68</v>
      </c>
      <c r="JD39" s="163">
        <v>0.71199999999999997</v>
      </c>
      <c r="JE39" s="163">
        <v>0.70699999999999996</v>
      </c>
      <c r="JF39" s="163">
        <v>-13.44</v>
      </c>
      <c r="JG39" s="163">
        <v>-7.44</v>
      </c>
      <c r="JH39" s="164"/>
      <c r="JI39" s="163">
        <v>8.0888000000000009</v>
      </c>
      <c r="JJ39" s="163">
        <v>-17.283899999999999</v>
      </c>
      <c r="JK39" s="163">
        <v>-39.464399999999998</v>
      </c>
      <c r="JL39" s="163">
        <v>21.2</v>
      </c>
      <c r="JM39" s="163">
        <v>52.701000000000001</v>
      </c>
      <c r="JN39" s="163">
        <v>51.832999999999998</v>
      </c>
      <c r="JO39" s="163">
        <v>11.1046</v>
      </c>
      <c r="JP39" s="164"/>
      <c r="JQ39" s="163">
        <v>45.550199999999997</v>
      </c>
      <c r="JR39" s="163">
        <v>43.400100000000002</v>
      </c>
      <c r="JS39" s="163">
        <v>42.230800000000002</v>
      </c>
      <c r="JT39" s="164"/>
      <c r="JU39" s="163">
        <v>28.7</v>
      </c>
      <c r="JV39" s="163">
        <v>12.630699999999999</v>
      </c>
      <c r="JW39" s="163">
        <v>8.9499999999999993</v>
      </c>
      <c r="JX39" s="164"/>
      <c r="JY39" s="163">
        <v>-50.136699999999998</v>
      </c>
      <c r="JZ39" s="163">
        <v>78.955699999999993</v>
      </c>
      <c r="KA39" s="163">
        <v>62.206600000000002</v>
      </c>
      <c r="KB39" s="163">
        <v>-48.840699999999998</v>
      </c>
      <c r="KC39" s="163">
        <v>-77.910399999999996</v>
      </c>
      <c r="KD39" s="163">
        <v>52.179699999999997</v>
      </c>
      <c r="KE39" s="163">
        <v>25.120100000000001</v>
      </c>
      <c r="KF39" s="163">
        <v>-33.5</v>
      </c>
      <c r="KG39" s="163">
        <v>33.4</v>
      </c>
      <c r="KH39" s="163">
        <v>-382.27249999999998</v>
      </c>
      <c r="KI39" s="163">
        <v>560.96190000000001</v>
      </c>
    </row>
    <row r="40" spans="1:295" ht="18" customHeight="1" x14ac:dyDescent="0.25">
      <c r="A40" s="158" t="s">
        <v>101</v>
      </c>
      <c r="B40" s="158" t="s">
        <v>817</v>
      </c>
      <c r="C40" s="165">
        <v>0</v>
      </c>
      <c r="D40" s="166"/>
      <c r="E40" s="166"/>
      <c r="F40" s="167">
        <v>-31.1252</v>
      </c>
      <c r="G40" s="167">
        <v>34.659199999999998</v>
      </c>
      <c r="H40" s="166"/>
      <c r="I40" s="166"/>
      <c r="J40" s="167">
        <v>-123.1028</v>
      </c>
      <c r="K40" s="166"/>
      <c r="L40" s="167">
        <v>37.640900000000002</v>
      </c>
      <c r="M40" s="166"/>
      <c r="N40" s="167">
        <v>-24.42</v>
      </c>
      <c r="O40" s="167">
        <v>-69.114999999999995</v>
      </c>
      <c r="P40" s="167">
        <v>63.8</v>
      </c>
      <c r="Q40" s="167">
        <v>19.044</v>
      </c>
      <c r="R40" s="167">
        <v>-61.6</v>
      </c>
      <c r="S40" s="167">
        <v>11.8392</v>
      </c>
      <c r="T40" s="167">
        <v>73.569400000000002</v>
      </c>
      <c r="U40" s="167">
        <v>16.167100000000001</v>
      </c>
      <c r="V40" s="167">
        <v>16.598600000000001</v>
      </c>
      <c r="W40" s="167">
        <v>27.169499999999999</v>
      </c>
      <c r="X40" s="167">
        <v>17.735399999999998</v>
      </c>
      <c r="Y40" s="167">
        <v>6.2401</v>
      </c>
      <c r="Z40" s="167">
        <v>7.7815000000000003</v>
      </c>
      <c r="AA40" s="166"/>
      <c r="AB40" s="166"/>
      <c r="AC40" s="167">
        <v>-88.55</v>
      </c>
      <c r="AD40" s="167">
        <v>-88.66</v>
      </c>
      <c r="AE40" s="166"/>
      <c r="AF40" s="167">
        <v>24.42</v>
      </c>
      <c r="AG40" s="167">
        <v>68.2</v>
      </c>
      <c r="AH40" s="167">
        <v>9.4220000000000006</v>
      </c>
      <c r="AI40" s="167">
        <v>0.17599999999999999</v>
      </c>
      <c r="AJ40" s="165">
        <v>-71.36</v>
      </c>
      <c r="AK40" s="167">
        <v>-71.36</v>
      </c>
      <c r="AL40" s="167">
        <v>-78.25</v>
      </c>
      <c r="AM40" s="167">
        <v>72.05</v>
      </c>
      <c r="AN40" s="167">
        <v>71.709999999999994</v>
      </c>
      <c r="AO40" s="167">
        <v>15.8713</v>
      </c>
      <c r="AP40" s="167">
        <v>9.2193000000000005</v>
      </c>
      <c r="AQ40" s="167">
        <v>77.653300000000002</v>
      </c>
      <c r="AR40" s="167">
        <v>79.880399999999995</v>
      </c>
      <c r="AS40" s="167">
        <v>55.283700000000003</v>
      </c>
      <c r="AT40" s="167">
        <v>-79.588700000000003</v>
      </c>
      <c r="AU40" s="165">
        <v>0</v>
      </c>
      <c r="AV40" s="167">
        <v>4.3479000000000001</v>
      </c>
      <c r="AW40" s="167">
        <v>3.7538</v>
      </c>
      <c r="AX40" s="167">
        <v>88.313999999999993</v>
      </c>
      <c r="AY40" s="167">
        <v>90.511700000000005</v>
      </c>
      <c r="AZ40" s="167">
        <v>-31.354500000000002</v>
      </c>
      <c r="BA40" s="167">
        <v>-34.715600000000002</v>
      </c>
      <c r="BB40" s="167">
        <v>-485.13119999999998</v>
      </c>
      <c r="BC40" s="167">
        <v>-16.007999999999999</v>
      </c>
      <c r="BD40" s="167">
        <v>-13.2</v>
      </c>
      <c r="BE40" s="167">
        <v>-13.3</v>
      </c>
      <c r="BF40" s="167">
        <v>85.590900000000005</v>
      </c>
      <c r="BG40" s="166"/>
      <c r="BH40" s="167">
        <v>-7.5723000000000003</v>
      </c>
      <c r="BI40" s="166"/>
      <c r="BJ40" s="167">
        <v>-35.571300000000001</v>
      </c>
      <c r="BK40" s="167">
        <v>13.737</v>
      </c>
      <c r="BL40" s="167">
        <v>9.9920000000000009</v>
      </c>
      <c r="BM40" s="167">
        <v>6.8487999999999998</v>
      </c>
      <c r="BN40" s="167">
        <v>510.91019999999997</v>
      </c>
      <c r="BO40" s="167">
        <v>129.30690000000001</v>
      </c>
      <c r="BP40" s="167">
        <v>128.60499999999999</v>
      </c>
      <c r="BQ40" s="167">
        <v>-310.9615</v>
      </c>
      <c r="BR40" s="167">
        <v>671.84059999999999</v>
      </c>
      <c r="BS40" s="166"/>
      <c r="BT40" s="167">
        <v>-42.814799999999998</v>
      </c>
      <c r="BU40" s="167">
        <v>44.209400000000002</v>
      </c>
      <c r="BV40" s="167">
        <v>128.53659999999999</v>
      </c>
      <c r="BW40" s="166"/>
      <c r="BX40" s="167">
        <v>45.64</v>
      </c>
      <c r="BY40" s="167">
        <v>58.17</v>
      </c>
      <c r="BZ40" s="167">
        <v>97.6</v>
      </c>
      <c r="CA40" s="167">
        <v>-106.75960000000001</v>
      </c>
      <c r="CB40" s="167">
        <v>-107.0275</v>
      </c>
      <c r="CC40" s="167">
        <v>166.1156</v>
      </c>
      <c r="CD40" s="167">
        <v>165.94839999999999</v>
      </c>
      <c r="CE40" s="166"/>
      <c r="CF40" s="167">
        <v>-72.969499999999996</v>
      </c>
      <c r="CG40" s="167">
        <v>-73.125799999999998</v>
      </c>
      <c r="CH40" s="167">
        <v>6.5102000000000002</v>
      </c>
      <c r="CI40" s="167">
        <v>-75.471900000000005</v>
      </c>
      <c r="CJ40" s="166"/>
      <c r="CK40" s="166"/>
      <c r="CL40" s="167">
        <v>135</v>
      </c>
      <c r="CM40" s="167">
        <v>153.1</v>
      </c>
      <c r="CN40" s="167">
        <v>-19.09</v>
      </c>
      <c r="CO40" s="167">
        <v>76.970100000000002</v>
      </c>
      <c r="CP40" s="167">
        <v>76.528700000000001</v>
      </c>
      <c r="CQ40" s="167">
        <v>76.355400000000003</v>
      </c>
      <c r="CR40" s="167">
        <v>14.2028</v>
      </c>
      <c r="CS40" s="167">
        <v>14.626099999999999</v>
      </c>
      <c r="CT40" s="166"/>
      <c r="CU40" s="167">
        <v>-87.390199999999993</v>
      </c>
      <c r="CV40" s="167">
        <v>11.7606</v>
      </c>
      <c r="CW40" s="167">
        <v>15.6595</v>
      </c>
      <c r="CX40" s="167">
        <v>93.03</v>
      </c>
      <c r="CY40" s="167">
        <v>62.06</v>
      </c>
      <c r="CZ40" s="167">
        <v>63.288600000000002</v>
      </c>
      <c r="DA40" s="167">
        <v>59.623699999999999</v>
      </c>
      <c r="DB40" s="167">
        <v>37.500999999999998</v>
      </c>
      <c r="DC40" s="166"/>
      <c r="DD40" s="167">
        <v>76.958600000000004</v>
      </c>
      <c r="DE40" s="167">
        <v>75.0976</v>
      </c>
      <c r="DF40" s="167">
        <v>-123.682</v>
      </c>
      <c r="DG40" s="166"/>
      <c r="DH40" s="167">
        <v>-20.43</v>
      </c>
      <c r="DI40" s="167">
        <v>-112.7</v>
      </c>
      <c r="DJ40" s="167">
        <v>-112.8</v>
      </c>
      <c r="DK40" s="167">
        <v>33.983499999999999</v>
      </c>
      <c r="DL40" s="167">
        <v>87.313800000000001</v>
      </c>
      <c r="DM40" s="167">
        <v>78.915199999999999</v>
      </c>
      <c r="DN40" s="167">
        <v>122.47920000000001</v>
      </c>
      <c r="DO40" s="167">
        <v>86.53</v>
      </c>
      <c r="DP40" s="167">
        <v>-11.3</v>
      </c>
      <c r="DQ40" s="167">
        <v>63.673999999999999</v>
      </c>
      <c r="DR40" s="167">
        <v>123.6895</v>
      </c>
      <c r="DS40" s="167">
        <v>-29.84</v>
      </c>
      <c r="DT40" s="167">
        <v>-30.27</v>
      </c>
      <c r="DU40" s="167">
        <v>133.06</v>
      </c>
      <c r="DV40" s="167">
        <v>86.69</v>
      </c>
      <c r="DW40" s="167">
        <v>126.1091</v>
      </c>
      <c r="DX40" s="167">
        <v>124.5818</v>
      </c>
      <c r="DY40" s="167">
        <v>-86.8125</v>
      </c>
      <c r="DZ40" s="167">
        <v>-84.154499999999999</v>
      </c>
      <c r="EA40" s="167">
        <v>248.47110000000001</v>
      </c>
      <c r="EB40" s="167">
        <v>192.13589999999999</v>
      </c>
      <c r="EC40" s="167">
        <v>185.52780000000001</v>
      </c>
      <c r="ED40" s="167">
        <v>189.54769999999999</v>
      </c>
      <c r="EE40" s="167">
        <v>49.276800000000001</v>
      </c>
      <c r="EF40" s="167">
        <v>25.117100000000001</v>
      </c>
      <c r="EG40" s="167">
        <v>-31.195</v>
      </c>
      <c r="EH40" s="167">
        <v>317.52600000000001</v>
      </c>
      <c r="EI40" s="167">
        <v>-197.7645</v>
      </c>
      <c r="EJ40" s="166"/>
      <c r="EK40" s="167">
        <v>-27.4148</v>
      </c>
      <c r="EL40" s="167">
        <v>-23.805599999999998</v>
      </c>
      <c r="EM40" s="167">
        <v>42.0764</v>
      </c>
      <c r="EN40" s="167">
        <v>4.7464000000000004</v>
      </c>
      <c r="EO40" s="167">
        <v>5.3227000000000002</v>
      </c>
      <c r="EP40" s="167">
        <v>56.88</v>
      </c>
      <c r="EQ40" s="167">
        <v>-86.545199999999994</v>
      </c>
      <c r="ER40" s="167">
        <v>-87.829300000000003</v>
      </c>
      <c r="ES40" s="167">
        <v>15.4834</v>
      </c>
      <c r="ET40" s="167">
        <v>17.25</v>
      </c>
      <c r="EU40" s="167">
        <v>-5.69</v>
      </c>
      <c r="EV40" s="167">
        <v>1</v>
      </c>
      <c r="EW40" s="167">
        <v>18.177299999999999</v>
      </c>
      <c r="EX40" s="167">
        <v>-64.0916</v>
      </c>
      <c r="EY40" s="167">
        <v>-35.396599999999999</v>
      </c>
      <c r="EZ40" s="167">
        <v>-34.749499999999998</v>
      </c>
      <c r="FA40" s="167">
        <v>12.3127</v>
      </c>
      <c r="FB40" s="167">
        <v>-23.619199999999999</v>
      </c>
      <c r="FC40" s="167">
        <v>-7.1920999999999999</v>
      </c>
      <c r="FD40" s="167">
        <v>19.362100000000002</v>
      </c>
      <c r="FE40" s="167">
        <v>18.774699999999999</v>
      </c>
      <c r="FF40" s="166"/>
      <c r="FG40" s="167">
        <v>38.496600000000001</v>
      </c>
      <c r="FH40" s="167">
        <v>38.832700000000003</v>
      </c>
      <c r="FI40" s="167">
        <v>37.459899999999998</v>
      </c>
      <c r="FJ40" s="167">
        <v>107.8419</v>
      </c>
      <c r="FK40" s="167">
        <v>107.67440000000001</v>
      </c>
      <c r="FL40" s="167">
        <v>-91.431200000000004</v>
      </c>
      <c r="FM40" s="167">
        <v>88.549800000000005</v>
      </c>
      <c r="FN40" s="167">
        <v>89.156000000000006</v>
      </c>
      <c r="FO40" s="167">
        <v>-79.759699999999995</v>
      </c>
      <c r="FP40" s="167">
        <v>-71.128500000000003</v>
      </c>
      <c r="FQ40" s="167">
        <v>-19.209900000000001</v>
      </c>
      <c r="FR40" s="167">
        <v>-39.4</v>
      </c>
      <c r="FS40" s="167">
        <v>10.6722</v>
      </c>
      <c r="FT40" s="167">
        <v>0.92810000000000004</v>
      </c>
      <c r="FU40" s="167">
        <v>-6.3</v>
      </c>
      <c r="FV40" s="167">
        <v>19.86</v>
      </c>
      <c r="FW40" s="167">
        <v>-20.4252</v>
      </c>
      <c r="FX40" s="166"/>
      <c r="FY40" s="167">
        <v>-14.378</v>
      </c>
      <c r="FZ40" s="167">
        <v>4.1710000000000003</v>
      </c>
      <c r="GA40" s="167">
        <v>11.1966</v>
      </c>
      <c r="GB40" s="167">
        <v>33.979999999999997</v>
      </c>
      <c r="GC40" s="167">
        <v>70.378900000000002</v>
      </c>
      <c r="GD40" s="167">
        <v>81.396100000000004</v>
      </c>
      <c r="GE40" s="166"/>
      <c r="GF40" s="167">
        <v>90.519000000000005</v>
      </c>
      <c r="GG40" s="167">
        <v>22.4</v>
      </c>
      <c r="GH40" s="167">
        <v>-27.7271</v>
      </c>
      <c r="GI40" s="167">
        <v>4.1341999999999999</v>
      </c>
      <c r="GJ40" s="167">
        <v>4.7111999999999998</v>
      </c>
      <c r="GK40" s="167">
        <v>2.1189</v>
      </c>
      <c r="GL40" s="166"/>
      <c r="GM40" s="166"/>
      <c r="GN40" s="167">
        <v>-13.2742</v>
      </c>
      <c r="GO40" s="167">
        <v>-46.9377</v>
      </c>
      <c r="GP40" s="167">
        <v>17.242699999999999</v>
      </c>
      <c r="GQ40" s="167">
        <v>49.026000000000003</v>
      </c>
      <c r="GR40" s="167">
        <v>61.5946</v>
      </c>
      <c r="GS40" s="167">
        <v>61.060699999999997</v>
      </c>
      <c r="GT40" s="167">
        <v>-183.77459999999999</v>
      </c>
      <c r="GU40" s="167">
        <v>-35.795099999999998</v>
      </c>
      <c r="GV40" s="167">
        <v>35.258499999999998</v>
      </c>
      <c r="GW40" s="167">
        <v>-69.038399999999996</v>
      </c>
      <c r="GX40" s="167">
        <v>2.8586999999999998</v>
      </c>
      <c r="GY40" s="167">
        <v>11.2235</v>
      </c>
      <c r="GZ40" s="167">
        <v>10.813499999999999</v>
      </c>
      <c r="HA40" s="167">
        <v>4</v>
      </c>
      <c r="HB40" s="167">
        <v>87.103099999999998</v>
      </c>
      <c r="HC40" s="167">
        <v>87.871300000000005</v>
      </c>
      <c r="HD40" s="166"/>
      <c r="HE40" s="166"/>
      <c r="HF40" s="167">
        <v>-521.33420000000001</v>
      </c>
      <c r="HG40" s="167">
        <v>526.42070000000001</v>
      </c>
      <c r="HH40" s="167">
        <v>130.36009999999999</v>
      </c>
      <c r="HI40" s="167">
        <v>-86.268500000000003</v>
      </c>
      <c r="HJ40" s="167">
        <v>-84.712500000000006</v>
      </c>
      <c r="HK40" s="167">
        <v>-55.932400000000001</v>
      </c>
      <c r="HL40" s="167">
        <v>-47.042700000000004</v>
      </c>
      <c r="HM40" s="167">
        <v>72.734800000000007</v>
      </c>
      <c r="HN40" s="167">
        <v>73.761499999999998</v>
      </c>
      <c r="HO40" s="166"/>
      <c r="HP40" s="166"/>
      <c r="HQ40" s="167">
        <v>-16.7407</v>
      </c>
      <c r="HR40" s="167">
        <v>-18.267800000000001</v>
      </c>
      <c r="HS40" s="167">
        <v>-26.734500000000001</v>
      </c>
      <c r="HT40" s="167">
        <v>-26.167200000000001</v>
      </c>
      <c r="HU40" s="167">
        <v>143.85</v>
      </c>
      <c r="HV40" s="167">
        <v>141.83000000000001</v>
      </c>
      <c r="HW40" s="167">
        <v>16.5</v>
      </c>
      <c r="HX40" s="167">
        <v>15.5</v>
      </c>
      <c r="HY40" s="167">
        <v>21.288900000000002</v>
      </c>
      <c r="HZ40" s="167">
        <v>-20.48</v>
      </c>
      <c r="IA40" s="167">
        <v>-367.19830000000002</v>
      </c>
      <c r="IB40" s="167">
        <v>72.284400000000005</v>
      </c>
      <c r="IC40" s="167">
        <v>71.953100000000006</v>
      </c>
      <c r="ID40" s="167">
        <v>17.899999999999999</v>
      </c>
      <c r="IE40" s="167">
        <v>-24.5</v>
      </c>
      <c r="IF40" s="167">
        <v>20.100000000000001</v>
      </c>
      <c r="IG40" s="167">
        <v>20.5</v>
      </c>
      <c r="IH40" s="166"/>
      <c r="II40" s="167">
        <v>1.2578</v>
      </c>
      <c r="IJ40" s="167">
        <v>-120.3476</v>
      </c>
      <c r="IK40" s="167">
        <v>216.69390000000001</v>
      </c>
      <c r="IL40" s="167">
        <v>185.21420000000001</v>
      </c>
      <c r="IM40" s="167">
        <v>75.036600000000007</v>
      </c>
      <c r="IN40" s="167">
        <v>131.26679999999999</v>
      </c>
      <c r="IO40" s="167">
        <v>-71.435599999999994</v>
      </c>
      <c r="IP40" s="167">
        <v>67.508799999999994</v>
      </c>
      <c r="IQ40" s="167">
        <v>-321.69069999999999</v>
      </c>
      <c r="IR40" s="167">
        <v>65.8947</v>
      </c>
      <c r="IS40" s="167">
        <v>-68.530600000000007</v>
      </c>
      <c r="IT40" s="166"/>
      <c r="IU40" s="166"/>
      <c r="IV40" s="167">
        <v>328.6977</v>
      </c>
      <c r="IW40" s="167">
        <v>-175.97470000000001</v>
      </c>
      <c r="IX40" s="167">
        <v>-65.287899999999993</v>
      </c>
      <c r="IY40" s="167">
        <v>-237.18450000000001</v>
      </c>
      <c r="IZ40" s="167">
        <v>236.04409999999999</v>
      </c>
      <c r="JA40" s="167">
        <v>-7.8567</v>
      </c>
      <c r="JB40" s="166"/>
      <c r="JC40" s="167">
        <v>14.88</v>
      </c>
      <c r="JD40" s="167">
        <v>0.621</v>
      </c>
      <c r="JE40" s="167">
        <v>0.61399999999999999</v>
      </c>
      <c r="JF40" s="167">
        <v>-14.64</v>
      </c>
      <c r="JG40" s="167">
        <v>-6.4</v>
      </c>
      <c r="JH40" s="166"/>
      <c r="JI40" s="167">
        <v>6.4469000000000003</v>
      </c>
      <c r="JJ40" s="167">
        <v>-14.296200000000001</v>
      </c>
      <c r="JK40" s="167">
        <v>-38.966999999999999</v>
      </c>
      <c r="JL40" s="167">
        <v>20.5</v>
      </c>
      <c r="JM40" s="167">
        <v>53.683</v>
      </c>
      <c r="JN40" s="167">
        <v>54.182000000000002</v>
      </c>
      <c r="JO40" s="166"/>
      <c r="JP40" s="166"/>
      <c r="JQ40" s="167">
        <v>47.669899999999998</v>
      </c>
      <c r="JR40" s="167">
        <v>47.147100000000002</v>
      </c>
      <c r="JS40" s="167">
        <v>47.850099999999998</v>
      </c>
      <c r="JT40" s="166"/>
      <c r="JU40" s="167">
        <v>26.2</v>
      </c>
      <c r="JV40" s="167">
        <v>12.1776</v>
      </c>
      <c r="JW40" s="167">
        <v>9.01</v>
      </c>
      <c r="JX40" s="166"/>
      <c r="JY40" s="167">
        <v>-49.286799999999999</v>
      </c>
      <c r="JZ40" s="167">
        <v>79.319400000000002</v>
      </c>
      <c r="KA40" s="167">
        <v>58.197400000000002</v>
      </c>
      <c r="KB40" s="167">
        <v>-48.145200000000003</v>
      </c>
      <c r="KC40" s="167">
        <v>-78.723799999999997</v>
      </c>
      <c r="KD40" s="167">
        <v>46.6098</v>
      </c>
      <c r="KE40" s="167">
        <v>31.9876</v>
      </c>
      <c r="KF40" s="167">
        <v>-30</v>
      </c>
      <c r="KG40" s="167">
        <v>28.9</v>
      </c>
      <c r="KH40" s="167">
        <v>-391.173</v>
      </c>
      <c r="KI40" s="167">
        <v>562.88390000000004</v>
      </c>
    </row>
    <row r="41" spans="1:295" ht="18" customHeight="1" x14ac:dyDescent="0.25">
      <c r="A41" s="158" t="s">
        <v>101</v>
      </c>
      <c r="B41" s="158" t="s">
        <v>818</v>
      </c>
      <c r="C41" s="159">
        <v>0</v>
      </c>
      <c r="D41" s="160">
        <v>19.802099999999999</v>
      </c>
      <c r="E41" s="161"/>
      <c r="F41" s="160">
        <v>-30.968399999999999</v>
      </c>
      <c r="G41" s="160">
        <v>31.780100000000001</v>
      </c>
      <c r="H41" s="161"/>
      <c r="I41" s="160">
        <v>62.475299999999997</v>
      </c>
      <c r="J41" s="160">
        <v>-113.4607</v>
      </c>
      <c r="K41" s="161"/>
      <c r="L41" s="160">
        <v>37.232900000000001</v>
      </c>
      <c r="M41" s="160">
        <v>37.152999999999999</v>
      </c>
      <c r="N41" s="160">
        <v>-15.54</v>
      </c>
      <c r="O41" s="160">
        <v>-68.411000000000001</v>
      </c>
      <c r="P41" s="160">
        <v>61.6</v>
      </c>
      <c r="Q41" s="160">
        <v>18.216000000000001</v>
      </c>
      <c r="R41" s="161"/>
      <c r="S41" s="160">
        <v>11.353899999999999</v>
      </c>
      <c r="T41" s="160">
        <v>67.965800000000002</v>
      </c>
      <c r="U41" s="160">
        <v>15.615500000000001</v>
      </c>
      <c r="V41" s="160">
        <v>15.8292</v>
      </c>
      <c r="W41" s="160">
        <v>26.128</v>
      </c>
      <c r="X41" s="160">
        <v>17.770299999999999</v>
      </c>
      <c r="Y41" s="160">
        <v>5.6848000000000001</v>
      </c>
      <c r="Z41" s="160">
        <v>7.6292999999999997</v>
      </c>
      <c r="AA41" s="161"/>
      <c r="AB41" s="161"/>
      <c r="AC41" s="160">
        <v>-88.7</v>
      </c>
      <c r="AD41" s="160">
        <v>-88.64</v>
      </c>
      <c r="AE41" s="161"/>
      <c r="AF41" s="160">
        <v>15.54</v>
      </c>
      <c r="AG41" s="160">
        <v>66</v>
      </c>
      <c r="AH41" s="160">
        <v>27.446999999999999</v>
      </c>
      <c r="AI41" s="160">
        <v>0.27</v>
      </c>
      <c r="AJ41" s="159">
        <v>-69.31</v>
      </c>
      <c r="AK41" s="160">
        <v>-69.31</v>
      </c>
      <c r="AL41" s="160">
        <v>-78.92</v>
      </c>
      <c r="AM41" s="160">
        <v>69.56</v>
      </c>
      <c r="AN41" s="160">
        <v>69.84</v>
      </c>
      <c r="AO41" s="160">
        <v>15.731999999999999</v>
      </c>
      <c r="AP41" s="160">
        <v>8.9822000000000006</v>
      </c>
      <c r="AQ41" s="160">
        <v>75.111099999999993</v>
      </c>
      <c r="AR41" s="160">
        <v>77.219899999999996</v>
      </c>
      <c r="AS41" s="160">
        <v>51.2883</v>
      </c>
      <c r="AT41" s="160">
        <v>-77.626800000000003</v>
      </c>
      <c r="AU41" s="159">
        <v>0</v>
      </c>
      <c r="AV41" s="160">
        <v>3.4872999999999998</v>
      </c>
      <c r="AW41" s="160">
        <v>3.4554999999999998</v>
      </c>
      <c r="AX41" s="160">
        <v>85.298599999999993</v>
      </c>
      <c r="AY41" s="160">
        <v>87.298699999999997</v>
      </c>
      <c r="AZ41" s="160">
        <v>-33.214599999999997</v>
      </c>
      <c r="BA41" s="160">
        <v>-35.876800000000003</v>
      </c>
      <c r="BB41" s="160">
        <v>-457.06470000000002</v>
      </c>
      <c r="BC41" s="160">
        <v>-17.747199999999999</v>
      </c>
      <c r="BD41" s="160">
        <v>-12.6</v>
      </c>
      <c r="BE41" s="160">
        <v>-12.6</v>
      </c>
      <c r="BF41" s="160">
        <v>82.694999999999993</v>
      </c>
      <c r="BG41" s="161"/>
      <c r="BH41" s="160">
        <v>-7.1425999999999998</v>
      </c>
      <c r="BI41" s="161"/>
      <c r="BJ41" s="160">
        <v>-31.938600000000001</v>
      </c>
      <c r="BK41" s="160">
        <v>13.5427</v>
      </c>
      <c r="BL41" s="160">
        <v>9.7408999999999999</v>
      </c>
      <c r="BM41" s="160">
        <v>6.6981999999999999</v>
      </c>
      <c r="BN41" s="160">
        <v>486.1902</v>
      </c>
      <c r="BO41" s="160">
        <v>131.04640000000001</v>
      </c>
      <c r="BP41" s="160">
        <v>130.61920000000001</v>
      </c>
      <c r="BQ41" s="160">
        <v>-310.41469999999998</v>
      </c>
      <c r="BR41" s="160">
        <v>656.70809999999994</v>
      </c>
      <c r="BS41" s="161"/>
      <c r="BT41" s="160">
        <v>-40.4285</v>
      </c>
      <c r="BU41" s="160">
        <v>40.467500000000001</v>
      </c>
      <c r="BV41" s="161"/>
      <c r="BW41" s="161"/>
      <c r="BX41" s="160">
        <v>44.91</v>
      </c>
      <c r="BY41" s="160">
        <v>58.77</v>
      </c>
      <c r="BZ41" s="160">
        <v>96.6</v>
      </c>
      <c r="CA41" s="160">
        <v>-106.3578</v>
      </c>
      <c r="CB41" s="160">
        <v>-106.2238</v>
      </c>
      <c r="CC41" s="160">
        <v>167.50040000000001</v>
      </c>
      <c r="CD41" s="160">
        <v>168.44550000000001</v>
      </c>
      <c r="CE41" s="161"/>
      <c r="CF41" s="160">
        <v>-72.792400000000001</v>
      </c>
      <c r="CG41" s="160">
        <v>-71.886399999999995</v>
      </c>
      <c r="CH41" s="160">
        <v>5.7892000000000001</v>
      </c>
      <c r="CI41" s="160">
        <v>-73.807299999999998</v>
      </c>
      <c r="CJ41" s="161"/>
      <c r="CK41" s="161"/>
      <c r="CL41" s="160">
        <v>133.5</v>
      </c>
      <c r="CM41" s="160">
        <v>147.19999999999999</v>
      </c>
      <c r="CN41" s="160">
        <v>-18.940000000000001</v>
      </c>
      <c r="CO41" s="160">
        <v>78.587500000000006</v>
      </c>
      <c r="CP41" s="160">
        <v>76.063599999999994</v>
      </c>
      <c r="CQ41" s="160">
        <v>75.764499999999998</v>
      </c>
      <c r="CR41" s="160">
        <v>16.372900000000001</v>
      </c>
      <c r="CS41" s="160">
        <v>17.234400000000001</v>
      </c>
      <c r="CT41" s="161"/>
      <c r="CU41" s="160">
        <v>-85.282300000000006</v>
      </c>
      <c r="CV41" s="160">
        <v>7.7859999999999996</v>
      </c>
      <c r="CW41" s="160">
        <v>15.650700000000001</v>
      </c>
      <c r="CX41" s="160">
        <v>98.98</v>
      </c>
      <c r="CY41" s="160">
        <v>65.319999999999993</v>
      </c>
      <c r="CZ41" s="161"/>
      <c r="DA41" s="161"/>
      <c r="DB41" s="160">
        <v>37.0428</v>
      </c>
      <c r="DC41" s="161"/>
      <c r="DD41" s="160">
        <v>74.066500000000005</v>
      </c>
      <c r="DE41" s="160">
        <v>73.497</v>
      </c>
      <c r="DF41" s="160">
        <v>-122.3233</v>
      </c>
      <c r="DG41" s="161"/>
      <c r="DH41" s="160">
        <v>-20.053799999999999</v>
      </c>
      <c r="DI41" s="160">
        <v>-116.1</v>
      </c>
      <c r="DJ41" s="160">
        <v>-114.3</v>
      </c>
      <c r="DK41" s="160">
        <v>33.642899999999997</v>
      </c>
      <c r="DL41" s="160">
        <v>86.434899999999999</v>
      </c>
      <c r="DM41" s="160">
        <v>77.975899999999996</v>
      </c>
      <c r="DN41" s="161"/>
      <c r="DO41" s="161"/>
      <c r="DP41" s="160">
        <v>-11.01</v>
      </c>
      <c r="DQ41" s="160">
        <v>63.581000000000003</v>
      </c>
      <c r="DR41" s="160">
        <v>121.65940000000001</v>
      </c>
      <c r="DS41" s="160">
        <v>-27.63</v>
      </c>
      <c r="DT41" s="160">
        <v>-28.18</v>
      </c>
      <c r="DU41" s="160">
        <v>121.44</v>
      </c>
      <c r="DV41" s="160">
        <v>86.81</v>
      </c>
      <c r="DW41" s="160">
        <v>119.6909</v>
      </c>
      <c r="DX41" s="160">
        <v>118.5273</v>
      </c>
      <c r="DY41" s="160">
        <v>-87.739900000000006</v>
      </c>
      <c r="DZ41" s="160">
        <v>-84.981800000000007</v>
      </c>
      <c r="EA41" s="160">
        <v>243.05350000000001</v>
      </c>
      <c r="EB41" s="160">
        <v>186.9187</v>
      </c>
      <c r="EC41" s="160">
        <v>181.2312</v>
      </c>
      <c r="ED41" s="160">
        <v>183.3484</v>
      </c>
      <c r="EE41" s="160">
        <v>45.506900000000002</v>
      </c>
      <c r="EF41" s="160">
        <v>21.189399999999999</v>
      </c>
      <c r="EG41" s="160">
        <v>-31.991</v>
      </c>
      <c r="EH41" s="160">
        <v>318.32080000000002</v>
      </c>
      <c r="EI41" s="160">
        <v>-161.6189</v>
      </c>
      <c r="EJ41" s="161"/>
      <c r="EK41" s="160">
        <v>-27.285299999999999</v>
      </c>
      <c r="EL41" s="160">
        <v>-24.0961</v>
      </c>
      <c r="EM41" s="160">
        <v>45.549900000000001</v>
      </c>
      <c r="EN41" s="160">
        <v>10.5932</v>
      </c>
      <c r="EO41" s="160">
        <v>9.3932000000000002</v>
      </c>
      <c r="EP41" s="160">
        <v>33.840000000000003</v>
      </c>
      <c r="EQ41" s="160">
        <v>-84.472899999999996</v>
      </c>
      <c r="ER41" s="160">
        <v>-85.811999999999998</v>
      </c>
      <c r="ES41" s="160">
        <v>19.217199999999998</v>
      </c>
      <c r="ET41" s="160">
        <v>0</v>
      </c>
      <c r="EU41" s="160">
        <v>-5.82</v>
      </c>
      <c r="EV41" s="161"/>
      <c r="EW41" s="160">
        <v>17.545400000000001</v>
      </c>
      <c r="EX41" s="160">
        <v>-50.514600000000002</v>
      </c>
      <c r="EY41" s="160">
        <v>-36.033200000000001</v>
      </c>
      <c r="EZ41" s="160">
        <v>-35.537599999999998</v>
      </c>
      <c r="FA41" s="160">
        <v>10.623200000000001</v>
      </c>
      <c r="FB41" s="160">
        <v>-18.762599999999999</v>
      </c>
      <c r="FC41" s="160">
        <v>-10.6264</v>
      </c>
      <c r="FD41" s="160">
        <v>20.096900000000002</v>
      </c>
      <c r="FE41" s="160">
        <v>20.009599999999999</v>
      </c>
      <c r="FF41" s="161"/>
      <c r="FG41" s="160">
        <v>39.056199999999997</v>
      </c>
      <c r="FH41" s="160">
        <v>39.6723</v>
      </c>
      <c r="FI41" s="160">
        <v>39.219799999999999</v>
      </c>
      <c r="FJ41" s="160">
        <v>106.3348</v>
      </c>
      <c r="FK41" s="160">
        <v>106.3348</v>
      </c>
      <c r="FL41" s="160">
        <v>-103.15309999999999</v>
      </c>
      <c r="FM41" s="160">
        <v>89.682199999999995</v>
      </c>
      <c r="FN41" s="160">
        <v>89.373699999999999</v>
      </c>
      <c r="FO41" s="160">
        <v>-85.7119</v>
      </c>
      <c r="FP41" s="160">
        <v>-72.843599999999995</v>
      </c>
      <c r="FQ41" s="160">
        <v>-25.977599999999999</v>
      </c>
      <c r="FR41" s="160">
        <v>-39.04</v>
      </c>
      <c r="FS41" s="160">
        <v>11.0726</v>
      </c>
      <c r="FT41" s="160">
        <v>1.022</v>
      </c>
      <c r="FU41" s="160">
        <v>-6.75</v>
      </c>
      <c r="FV41" s="160">
        <v>16.329999999999998</v>
      </c>
      <c r="FW41" s="160">
        <v>-27.1677</v>
      </c>
      <c r="FX41" s="161"/>
      <c r="FY41" s="161"/>
      <c r="FZ41" s="160">
        <v>4.3490000000000002</v>
      </c>
      <c r="GA41" s="161"/>
      <c r="GB41" s="160">
        <v>32.25</v>
      </c>
      <c r="GC41" s="160">
        <v>74.153800000000004</v>
      </c>
      <c r="GD41" s="160">
        <v>86.252600000000001</v>
      </c>
      <c r="GE41" s="160">
        <v>15.82</v>
      </c>
      <c r="GF41" s="160">
        <v>88.188500000000005</v>
      </c>
      <c r="GG41" s="160">
        <v>23.2</v>
      </c>
      <c r="GH41" s="160">
        <v>-27.017099999999999</v>
      </c>
      <c r="GI41" s="160">
        <v>4.2590000000000003</v>
      </c>
      <c r="GJ41" s="160">
        <v>4.5629</v>
      </c>
      <c r="GK41" s="160">
        <v>2.1191</v>
      </c>
      <c r="GL41" s="161"/>
      <c r="GM41" s="161"/>
      <c r="GN41" s="160">
        <v>-12.242000000000001</v>
      </c>
      <c r="GO41" s="160">
        <v>-45.718400000000003</v>
      </c>
      <c r="GP41" s="160">
        <v>17.175000000000001</v>
      </c>
      <c r="GQ41" s="160">
        <v>48.544499999999999</v>
      </c>
      <c r="GR41" s="160">
        <v>58.973999999999997</v>
      </c>
      <c r="GS41" s="160">
        <v>58.913899999999998</v>
      </c>
      <c r="GT41" s="160">
        <v>-183.25749999999999</v>
      </c>
      <c r="GU41" s="160">
        <v>-34.9878</v>
      </c>
      <c r="GV41" s="160">
        <v>34.891199999999998</v>
      </c>
      <c r="GW41" s="160">
        <v>-66.840599999999995</v>
      </c>
      <c r="GX41" s="161"/>
      <c r="GY41" s="160">
        <v>11.252800000000001</v>
      </c>
      <c r="GZ41" s="160">
        <v>10.9717</v>
      </c>
      <c r="HA41" s="161"/>
      <c r="HB41" s="160">
        <v>93.862200000000001</v>
      </c>
      <c r="HC41" s="160">
        <v>91.997399999999999</v>
      </c>
      <c r="HD41" s="161"/>
      <c r="HE41" s="161"/>
      <c r="HF41" s="161"/>
      <c r="HG41" s="160">
        <v>531.86500000000001</v>
      </c>
      <c r="HH41" s="160">
        <v>164.47380000000001</v>
      </c>
      <c r="HI41" s="160">
        <v>-90.924400000000006</v>
      </c>
      <c r="HJ41" s="160">
        <v>-87.8827</v>
      </c>
      <c r="HK41" s="160">
        <v>-55.31</v>
      </c>
      <c r="HL41" s="160">
        <v>-45.938699999999997</v>
      </c>
      <c r="HM41" s="160">
        <v>73.197400000000002</v>
      </c>
      <c r="HN41" s="160">
        <v>71.761399999999995</v>
      </c>
      <c r="HO41" s="160">
        <v>-56.527200000000001</v>
      </c>
      <c r="HP41" s="161"/>
      <c r="HQ41" s="160">
        <v>-9.6763999999999992</v>
      </c>
      <c r="HR41" s="160">
        <v>-9.6873000000000005</v>
      </c>
      <c r="HS41" s="160">
        <v>-34.673200000000001</v>
      </c>
      <c r="HT41" s="160">
        <v>-35.247999999999998</v>
      </c>
      <c r="HU41" s="160">
        <v>123.82</v>
      </c>
      <c r="HV41" s="160">
        <v>123.67</v>
      </c>
      <c r="HW41" s="160">
        <v>17.5</v>
      </c>
      <c r="HX41" s="160">
        <v>16.5</v>
      </c>
      <c r="HY41" s="160">
        <v>21.310300000000002</v>
      </c>
      <c r="HZ41" s="160">
        <v>-5.92</v>
      </c>
      <c r="IA41" s="160">
        <v>-374.32190000000003</v>
      </c>
      <c r="IB41" s="160">
        <v>84.8095</v>
      </c>
      <c r="IC41" s="160">
        <v>83.763999999999996</v>
      </c>
      <c r="ID41" s="160">
        <v>17.8</v>
      </c>
      <c r="IE41" s="160">
        <v>-27.9</v>
      </c>
      <c r="IF41" s="160">
        <v>10.8</v>
      </c>
      <c r="IG41" s="160">
        <v>10.9</v>
      </c>
      <c r="IH41" s="160">
        <v>1.2815000000000001</v>
      </c>
      <c r="II41" s="161"/>
      <c r="IJ41" s="160">
        <v>-152.8492</v>
      </c>
      <c r="IK41" s="160">
        <v>179.47110000000001</v>
      </c>
      <c r="IL41" s="160">
        <v>199.93260000000001</v>
      </c>
      <c r="IM41" s="160">
        <v>101.4918</v>
      </c>
      <c r="IN41" s="160">
        <v>128.55600000000001</v>
      </c>
      <c r="IO41" s="160">
        <v>-102.4778</v>
      </c>
      <c r="IP41" s="160">
        <v>93.787199999999999</v>
      </c>
      <c r="IQ41" s="160">
        <v>-309.04149999999998</v>
      </c>
      <c r="IR41" s="160">
        <v>33.074199999999998</v>
      </c>
      <c r="IS41" s="160">
        <v>-96.349900000000005</v>
      </c>
      <c r="IT41" s="161"/>
      <c r="IU41" s="161"/>
      <c r="IV41" s="160">
        <v>312.48989999999998</v>
      </c>
      <c r="IW41" s="160">
        <v>-191.4682</v>
      </c>
      <c r="IX41" s="160">
        <v>-31.608000000000001</v>
      </c>
      <c r="IY41" s="160">
        <v>-226.29329999999999</v>
      </c>
      <c r="IZ41" s="160">
        <v>225.33250000000001</v>
      </c>
      <c r="JA41" s="160">
        <v>-8.3043999999999993</v>
      </c>
      <c r="JB41" s="160">
        <v>23.45</v>
      </c>
      <c r="JC41" s="160">
        <v>13.84</v>
      </c>
      <c r="JD41" s="160">
        <v>0.44400000000000001</v>
      </c>
      <c r="JE41" s="160">
        <v>0.438</v>
      </c>
      <c r="JF41" s="160">
        <v>-14.08</v>
      </c>
      <c r="JG41" s="160">
        <v>-6.72</v>
      </c>
      <c r="JH41" s="161"/>
      <c r="JI41" s="160">
        <v>7.0633999999999997</v>
      </c>
      <c r="JJ41" s="160">
        <v>-14.7051</v>
      </c>
      <c r="JK41" s="160">
        <v>-39.140900000000002</v>
      </c>
      <c r="JL41" s="160">
        <v>20</v>
      </c>
      <c r="JM41" s="160">
        <v>52.655000000000001</v>
      </c>
      <c r="JN41" s="160">
        <v>56.523000000000003</v>
      </c>
      <c r="JO41" s="161"/>
      <c r="JP41" s="161"/>
      <c r="JQ41" s="160">
        <v>47.567700000000002</v>
      </c>
      <c r="JR41" s="160">
        <v>44.865200000000002</v>
      </c>
      <c r="JS41" s="160">
        <v>48.234000000000002</v>
      </c>
      <c r="JT41" s="161"/>
      <c r="JU41" s="160">
        <v>29.5</v>
      </c>
      <c r="JV41" s="160">
        <v>12.3065</v>
      </c>
      <c r="JW41" s="160">
        <v>8.81</v>
      </c>
      <c r="JX41" s="161"/>
      <c r="JY41" s="160">
        <v>-46.024500000000003</v>
      </c>
      <c r="JZ41" s="160">
        <v>79.545699999999997</v>
      </c>
      <c r="KA41" s="160">
        <v>56.346699999999998</v>
      </c>
      <c r="KB41" s="160">
        <v>-45.394100000000002</v>
      </c>
      <c r="KC41" s="160">
        <v>-79.053299999999993</v>
      </c>
      <c r="KD41" s="160">
        <v>45.755800000000001</v>
      </c>
      <c r="KE41" s="160">
        <v>33.431399999999996</v>
      </c>
      <c r="KF41" s="160">
        <v>-33.4</v>
      </c>
      <c r="KG41" s="160">
        <v>33.1</v>
      </c>
      <c r="KH41" s="160">
        <v>-364.2602</v>
      </c>
      <c r="KI41" s="160">
        <v>544.15539999999999</v>
      </c>
    </row>
    <row r="42" spans="1:295" ht="18" customHeight="1" x14ac:dyDescent="0.25">
      <c r="A42" s="158" t="s">
        <v>101</v>
      </c>
      <c r="B42" s="158" t="s">
        <v>819</v>
      </c>
      <c r="C42" s="162">
        <v>0</v>
      </c>
      <c r="D42" s="163">
        <v>19.566099999999999</v>
      </c>
      <c r="E42" s="163">
        <v>-27.334199999999999</v>
      </c>
      <c r="F42" s="163">
        <v>-31.1357</v>
      </c>
      <c r="G42" s="163">
        <v>26.551400000000001</v>
      </c>
      <c r="H42" s="164"/>
      <c r="I42" s="163">
        <v>60.880200000000002</v>
      </c>
      <c r="J42" s="163">
        <v>-107.33240000000001</v>
      </c>
      <c r="K42" s="163">
        <v>72.894099999999995</v>
      </c>
      <c r="L42" s="163">
        <v>36.792900000000003</v>
      </c>
      <c r="M42" s="164"/>
      <c r="N42" s="163">
        <v>-11.1</v>
      </c>
      <c r="O42" s="163">
        <v>-66.816000000000003</v>
      </c>
      <c r="P42" s="163">
        <v>59.4</v>
      </c>
      <c r="Q42" s="163">
        <v>17.388000000000002</v>
      </c>
      <c r="R42" s="163">
        <v>-59.4</v>
      </c>
      <c r="S42" s="163">
        <v>10.9314</v>
      </c>
      <c r="T42" s="163">
        <v>63.329599999999999</v>
      </c>
      <c r="U42" s="163">
        <v>15.597099999999999</v>
      </c>
      <c r="V42" s="163">
        <v>15.8041</v>
      </c>
      <c r="W42" s="163">
        <v>26.3809</v>
      </c>
      <c r="X42" s="163">
        <v>17.514399999999998</v>
      </c>
      <c r="Y42" s="163">
        <v>5.7355</v>
      </c>
      <c r="Z42" s="163">
        <v>7.3205999999999998</v>
      </c>
      <c r="AA42" s="164"/>
      <c r="AB42" s="164"/>
      <c r="AC42" s="163">
        <v>-87.47</v>
      </c>
      <c r="AD42" s="163">
        <v>-87.57</v>
      </c>
      <c r="AE42" s="164"/>
      <c r="AF42" s="163">
        <v>11.1</v>
      </c>
      <c r="AG42" s="163">
        <v>66</v>
      </c>
      <c r="AH42" s="163">
        <v>28.605</v>
      </c>
      <c r="AI42" s="163">
        <v>0.27400000000000002</v>
      </c>
      <c r="AJ42" s="162">
        <v>-68.27</v>
      </c>
      <c r="AK42" s="163">
        <v>-68.27</v>
      </c>
      <c r="AL42" s="163">
        <v>-79.599999999999994</v>
      </c>
      <c r="AM42" s="163">
        <v>69.040000000000006</v>
      </c>
      <c r="AN42" s="163">
        <v>69.41</v>
      </c>
      <c r="AO42" s="163">
        <v>15.964600000000001</v>
      </c>
      <c r="AP42" s="163">
        <v>8.7355999999999998</v>
      </c>
      <c r="AQ42" s="163">
        <v>75.23</v>
      </c>
      <c r="AR42" s="163">
        <v>77.767300000000006</v>
      </c>
      <c r="AS42" s="163">
        <v>49.976500000000001</v>
      </c>
      <c r="AT42" s="163">
        <v>-76.501300000000001</v>
      </c>
      <c r="AU42" s="162">
        <v>0</v>
      </c>
      <c r="AV42" s="163">
        <v>4.9029999999999996</v>
      </c>
      <c r="AW42" s="163">
        <v>4.87</v>
      </c>
      <c r="AX42" s="163">
        <v>84.007900000000006</v>
      </c>
      <c r="AY42" s="163">
        <v>86.227199999999996</v>
      </c>
      <c r="AZ42" s="163">
        <v>-31.697600000000001</v>
      </c>
      <c r="BA42" s="163">
        <v>-33.999899999999997</v>
      </c>
      <c r="BB42" s="163">
        <v>-446.53989999999999</v>
      </c>
      <c r="BC42" s="163">
        <v>-17.719799999999999</v>
      </c>
      <c r="BD42" s="163">
        <v>-12.4</v>
      </c>
      <c r="BE42" s="163">
        <v>-12.4</v>
      </c>
      <c r="BF42" s="163">
        <v>82.048599999999993</v>
      </c>
      <c r="BG42" s="164"/>
      <c r="BH42" s="163">
        <v>-7.0881999999999996</v>
      </c>
      <c r="BI42" s="164"/>
      <c r="BJ42" s="163">
        <v>-32.718400000000003</v>
      </c>
      <c r="BK42" s="163">
        <v>13.4953</v>
      </c>
      <c r="BL42" s="163">
        <v>8.8468</v>
      </c>
      <c r="BM42" s="163">
        <v>6.01</v>
      </c>
      <c r="BN42" s="163">
        <v>475.23410000000001</v>
      </c>
      <c r="BO42" s="163">
        <v>109.7445</v>
      </c>
      <c r="BP42" s="163">
        <v>108.9816</v>
      </c>
      <c r="BQ42" s="163">
        <v>-294.53609999999998</v>
      </c>
      <c r="BR42" s="163">
        <v>615.84389999999996</v>
      </c>
      <c r="BS42" s="164"/>
      <c r="BT42" s="163">
        <v>-55.204999999999998</v>
      </c>
      <c r="BU42" s="163">
        <v>56.610900000000001</v>
      </c>
      <c r="BV42" s="163">
        <v>124.47499999999999</v>
      </c>
      <c r="BW42" s="164"/>
      <c r="BX42" s="163">
        <v>43.99</v>
      </c>
      <c r="BY42" s="163">
        <v>57.37</v>
      </c>
      <c r="BZ42" s="163">
        <v>95.59</v>
      </c>
      <c r="CA42" s="163">
        <v>-97.650599999999997</v>
      </c>
      <c r="CB42" s="163">
        <v>-96.578900000000004</v>
      </c>
      <c r="CC42" s="163">
        <v>170.66329999999999</v>
      </c>
      <c r="CD42" s="163">
        <v>170.0599</v>
      </c>
      <c r="CE42" s="164"/>
      <c r="CF42" s="163">
        <v>-77.509600000000006</v>
      </c>
      <c r="CG42" s="163">
        <v>-77.062799999999996</v>
      </c>
      <c r="CH42" s="163">
        <v>4.0312999999999999</v>
      </c>
      <c r="CI42" s="163">
        <v>-85.686800000000005</v>
      </c>
      <c r="CJ42" s="164"/>
      <c r="CK42" s="164"/>
      <c r="CL42" s="163">
        <v>119.4</v>
      </c>
      <c r="CM42" s="163">
        <v>171</v>
      </c>
      <c r="CN42" s="163">
        <v>-19.48</v>
      </c>
      <c r="CO42" s="163">
        <v>70.858400000000003</v>
      </c>
      <c r="CP42" s="163">
        <v>69.530699999999996</v>
      </c>
      <c r="CQ42" s="163">
        <v>69.625200000000007</v>
      </c>
      <c r="CR42" s="163">
        <v>7.7888000000000002</v>
      </c>
      <c r="CS42" s="163">
        <v>8.3466000000000005</v>
      </c>
      <c r="CT42" s="164"/>
      <c r="CU42" s="163">
        <v>-74.474699999999999</v>
      </c>
      <c r="CV42" s="163">
        <v>7.3013000000000003</v>
      </c>
      <c r="CW42" s="163">
        <v>15.2256</v>
      </c>
      <c r="CX42" s="163">
        <v>94.61</v>
      </c>
      <c r="CY42" s="163">
        <v>62.82</v>
      </c>
      <c r="CZ42" s="163">
        <v>61.179200000000002</v>
      </c>
      <c r="DA42" s="163">
        <v>58.158900000000003</v>
      </c>
      <c r="DB42" s="163">
        <v>36.7087</v>
      </c>
      <c r="DC42" s="164"/>
      <c r="DD42" s="163">
        <v>86.005600000000001</v>
      </c>
      <c r="DE42" s="163">
        <v>85.4114</v>
      </c>
      <c r="DF42" s="163">
        <v>-147.0986</v>
      </c>
      <c r="DG42" s="164"/>
      <c r="DH42" s="163">
        <v>-19.962900000000001</v>
      </c>
      <c r="DI42" s="163">
        <v>-101.6</v>
      </c>
      <c r="DJ42" s="163">
        <v>-103.1</v>
      </c>
      <c r="DK42" s="164"/>
      <c r="DL42" s="163">
        <v>84.677099999999996</v>
      </c>
      <c r="DM42" s="163">
        <v>77.975899999999996</v>
      </c>
      <c r="DN42" s="163">
        <v>118.9636</v>
      </c>
      <c r="DO42" s="163">
        <v>84.79</v>
      </c>
      <c r="DP42" s="163">
        <v>-11.09</v>
      </c>
      <c r="DQ42" s="163">
        <v>63.673999999999999</v>
      </c>
      <c r="DR42" s="163">
        <v>145.15819999999999</v>
      </c>
      <c r="DS42" s="163">
        <v>-27.96</v>
      </c>
      <c r="DT42" s="163">
        <v>-28.17</v>
      </c>
      <c r="DU42" s="163">
        <v>126.34</v>
      </c>
      <c r="DV42" s="163">
        <v>85.47</v>
      </c>
      <c r="DW42" s="163">
        <v>145.56360000000001</v>
      </c>
      <c r="DX42" s="163">
        <v>142.19999999999999</v>
      </c>
      <c r="DY42" s="163">
        <v>-73.617800000000003</v>
      </c>
      <c r="DZ42" s="163">
        <v>-72.400000000000006</v>
      </c>
      <c r="EA42" s="163">
        <v>259.44740000000002</v>
      </c>
      <c r="EB42" s="163">
        <v>205.28110000000001</v>
      </c>
      <c r="EC42" s="163">
        <v>198.70590000000001</v>
      </c>
      <c r="ED42" s="163">
        <v>200.10550000000001</v>
      </c>
      <c r="EE42" s="163">
        <v>53.297600000000003</v>
      </c>
      <c r="EF42" s="163">
        <v>29.0535</v>
      </c>
      <c r="EG42" s="163">
        <v>-30.997</v>
      </c>
      <c r="EH42" s="163">
        <v>304.24180000000001</v>
      </c>
      <c r="EI42" s="163">
        <v>-44.849600000000002</v>
      </c>
      <c r="EJ42" s="164"/>
      <c r="EK42" s="163">
        <v>-26.038499999999999</v>
      </c>
      <c r="EL42" s="163">
        <v>-23.351099999999999</v>
      </c>
      <c r="EM42" s="163">
        <v>34.512700000000002</v>
      </c>
      <c r="EN42" s="163">
        <v>16.086099999999998</v>
      </c>
      <c r="EO42" s="163">
        <v>14.5608</v>
      </c>
      <c r="EP42" s="163">
        <v>33.840000000000003</v>
      </c>
      <c r="EQ42" s="163">
        <v>-74.625100000000003</v>
      </c>
      <c r="ER42" s="163">
        <v>-75.801100000000005</v>
      </c>
      <c r="ES42" s="163">
        <v>10.0924</v>
      </c>
      <c r="ET42" s="164"/>
      <c r="EU42" s="163">
        <v>-9.64</v>
      </c>
      <c r="EV42" s="164"/>
      <c r="EW42" s="163">
        <v>16.851099999999999</v>
      </c>
      <c r="EX42" s="163">
        <v>-37.604700000000001</v>
      </c>
      <c r="EY42" s="163">
        <v>-37.145200000000003</v>
      </c>
      <c r="EZ42" s="163">
        <v>-36.299500000000002</v>
      </c>
      <c r="FA42" s="163">
        <v>11.890700000000001</v>
      </c>
      <c r="FB42" s="163">
        <v>-26.979700000000001</v>
      </c>
      <c r="FC42" s="163">
        <v>0</v>
      </c>
      <c r="FD42" s="163">
        <v>20.798500000000001</v>
      </c>
      <c r="FE42" s="163">
        <v>20.483499999999999</v>
      </c>
      <c r="FF42" s="164"/>
      <c r="FG42" s="163">
        <v>39.8125</v>
      </c>
      <c r="FH42" s="163">
        <v>40.392200000000003</v>
      </c>
      <c r="FI42" s="163">
        <v>39.009500000000003</v>
      </c>
      <c r="FJ42" s="163">
        <v>98.631799999999998</v>
      </c>
      <c r="FK42" s="163">
        <v>97.626999999999995</v>
      </c>
      <c r="FL42" s="163">
        <v>-108.67910000000001</v>
      </c>
      <c r="FM42" s="163">
        <v>75.305499999999995</v>
      </c>
      <c r="FN42" s="163">
        <v>75.849500000000006</v>
      </c>
      <c r="FO42" s="163">
        <v>-84.587699999999998</v>
      </c>
      <c r="FP42" s="163">
        <v>-74.576599999999999</v>
      </c>
      <c r="FQ42" s="163">
        <v>-25.977599999999999</v>
      </c>
      <c r="FR42" s="163">
        <v>-38.82</v>
      </c>
      <c r="FS42" s="163">
        <v>10.5794</v>
      </c>
      <c r="FT42" s="163">
        <v>0.97440000000000004</v>
      </c>
      <c r="FU42" s="163">
        <v>-6.47</v>
      </c>
      <c r="FV42" s="163">
        <v>15.19</v>
      </c>
      <c r="FW42" s="163">
        <v>-27.022600000000001</v>
      </c>
      <c r="FX42" s="164"/>
      <c r="FY42" s="164"/>
      <c r="FZ42" s="163">
        <v>4.3230000000000004</v>
      </c>
      <c r="GA42" s="164"/>
      <c r="GB42" s="163">
        <v>32.5</v>
      </c>
      <c r="GC42" s="163">
        <v>76.108099999999993</v>
      </c>
      <c r="GD42" s="163">
        <v>85.723600000000005</v>
      </c>
      <c r="GE42" s="164"/>
      <c r="GF42" s="163">
        <v>89.325100000000006</v>
      </c>
      <c r="GG42" s="163">
        <v>23.3</v>
      </c>
      <c r="GH42" s="163">
        <v>-26.300799999999999</v>
      </c>
      <c r="GI42" s="163">
        <v>4.3042999999999996</v>
      </c>
      <c r="GJ42" s="163">
        <v>4.3479000000000001</v>
      </c>
      <c r="GK42" s="163">
        <v>2.1389</v>
      </c>
      <c r="GL42" s="164"/>
      <c r="GM42" s="164"/>
      <c r="GN42" s="163">
        <v>-12.5053</v>
      </c>
      <c r="GO42" s="163">
        <v>-45.115299999999998</v>
      </c>
      <c r="GP42" s="163">
        <v>17.704499999999999</v>
      </c>
      <c r="GQ42" s="163">
        <v>47.003900000000002</v>
      </c>
      <c r="GR42" s="163">
        <v>61.369199999999999</v>
      </c>
      <c r="GS42" s="163">
        <v>61.778399999999998</v>
      </c>
      <c r="GT42" s="163">
        <v>-179.36349999999999</v>
      </c>
      <c r="GU42" s="163">
        <v>-33.835000000000001</v>
      </c>
      <c r="GV42" s="163">
        <v>33.738599999999998</v>
      </c>
      <c r="GW42" s="163">
        <v>-64.701899999999995</v>
      </c>
      <c r="GX42" s="163">
        <v>2.9338000000000002</v>
      </c>
      <c r="GY42" s="163">
        <v>11.1356</v>
      </c>
      <c r="GZ42" s="163">
        <v>10.7911</v>
      </c>
      <c r="HA42" s="163">
        <v>4</v>
      </c>
      <c r="HB42" s="163">
        <v>108.765</v>
      </c>
      <c r="HC42" s="163">
        <v>110.54049999999999</v>
      </c>
      <c r="HD42" s="164"/>
      <c r="HE42" s="164"/>
      <c r="HF42" s="163">
        <v>-558.47090000000003</v>
      </c>
      <c r="HG42" s="163">
        <v>567.55190000000005</v>
      </c>
      <c r="HH42" s="163">
        <v>279.5804</v>
      </c>
      <c r="HI42" s="163">
        <v>-108.4722</v>
      </c>
      <c r="HJ42" s="163">
        <v>-106.11060000000001</v>
      </c>
      <c r="HK42" s="163">
        <v>-55.966500000000003</v>
      </c>
      <c r="HL42" s="163">
        <v>-46.959899999999998</v>
      </c>
      <c r="HM42" s="163">
        <v>82.047200000000004</v>
      </c>
      <c r="HN42" s="163">
        <v>82.243700000000004</v>
      </c>
      <c r="HO42" s="164"/>
      <c r="HP42" s="163">
        <v>-62.722099999999998</v>
      </c>
      <c r="HQ42" s="163">
        <v>26.930599999999998</v>
      </c>
      <c r="HR42" s="163">
        <v>26.0517</v>
      </c>
      <c r="HS42" s="163">
        <v>-43.371699999999997</v>
      </c>
      <c r="HT42" s="163">
        <v>-43.1235</v>
      </c>
      <c r="HU42" s="163">
        <v>52.37</v>
      </c>
      <c r="HV42" s="163">
        <v>51.4</v>
      </c>
      <c r="HW42" s="163">
        <v>20.3</v>
      </c>
      <c r="HX42" s="163">
        <v>19.8</v>
      </c>
      <c r="HY42" s="163">
        <v>21.329499999999999</v>
      </c>
      <c r="HZ42" s="163">
        <v>8.9600000000000009</v>
      </c>
      <c r="IA42" s="163">
        <v>-331.59960000000001</v>
      </c>
      <c r="IB42" s="163">
        <v>97.187399999999997</v>
      </c>
      <c r="IC42" s="163">
        <v>99.289000000000001</v>
      </c>
      <c r="ID42" s="163">
        <v>19.600000000000001</v>
      </c>
      <c r="IE42" s="163">
        <v>-39.299999999999997</v>
      </c>
      <c r="IF42" s="163">
        <v>-25</v>
      </c>
      <c r="IG42" s="163">
        <v>-24.4</v>
      </c>
      <c r="IH42" s="164"/>
      <c r="II42" s="163">
        <v>1.1141000000000001</v>
      </c>
      <c r="IJ42" s="163">
        <v>-281.64679999999998</v>
      </c>
      <c r="IK42" s="163">
        <v>65.696899999999999</v>
      </c>
      <c r="IL42" s="163">
        <v>294.80869999999999</v>
      </c>
      <c r="IM42" s="163">
        <v>231.63210000000001</v>
      </c>
      <c r="IN42" s="163">
        <v>121.70480000000001</v>
      </c>
      <c r="IO42" s="163">
        <v>-227.75049999999999</v>
      </c>
      <c r="IP42" s="163">
        <v>223.84540000000001</v>
      </c>
      <c r="IQ42" s="163">
        <v>-151.6277</v>
      </c>
      <c r="IR42" s="163">
        <v>-129.68610000000001</v>
      </c>
      <c r="IS42" s="163">
        <v>-226.94669999999999</v>
      </c>
      <c r="IT42" s="163">
        <v>81.177999999999997</v>
      </c>
      <c r="IU42" s="163">
        <v>82.434299999999993</v>
      </c>
      <c r="IV42" s="163">
        <v>148.29689999999999</v>
      </c>
      <c r="IW42" s="163">
        <v>-280.41000000000003</v>
      </c>
      <c r="IX42" s="163">
        <v>133.26130000000001</v>
      </c>
      <c r="IY42" s="163">
        <v>-150.47790000000001</v>
      </c>
      <c r="IZ42" s="163">
        <v>152.04910000000001</v>
      </c>
      <c r="JA42" s="163">
        <v>-9.0158000000000005</v>
      </c>
      <c r="JB42" s="164"/>
      <c r="JC42" s="163">
        <v>14.24</v>
      </c>
      <c r="JD42" s="163">
        <v>0.58699999999999997</v>
      </c>
      <c r="JE42" s="163">
        <v>0.57799999999999996</v>
      </c>
      <c r="JF42" s="163">
        <v>-14</v>
      </c>
      <c r="JG42" s="163">
        <v>-6.64</v>
      </c>
      <c r="JH42" s="164"/>
      <c r="JI42" s="163">
        <v>6.7704000000000004</v>
      </c>
      <c r="JJ42" s="163">
        <v>-17.460899999999999</v>
      </c>
      <c r="JK42" s="163">
        <v>-37.471600000000002</v>
      </c>
      <c r="JL42" s="163">
        <v>21.2</v>
      </c>
      <c r="JM42" s="163">
        <v>54.552</v>
      </c>
      <c r="JN42" s="163">
        <v>54.08</v>
      </c>
      <c r="JO42" s="163">
        <v>11.0116</v>
      </c>
      <c r="JP42" s="164"/>
      <c r="JQ42" s="163">
        <v>50.4236</v>
      </c>
      <c r="JR42" s="163">
        <v>49.645299999999999</v>
      </c>
      <c r="JS42" s="163">
        <v>53.7042</v>
      </c>
      <c r="JT42" s="164"/>
      <c r="JU42" s="163">
        <v>39.200000000000003</v>
      </c>
      <c r="JV42" s="163">
        <v>12.8569</v>
      </c>
      <c r="JW42" s="163">
        <v>8.82</v>
      </c>
      <c r="JX42" s="164"/>
      <c r="JY42" s="163">
        <v>-47.269500000000001</v>
      </c>
      <c r="JZ42" s="163">
        <v>80.527500000000003</v>
      </c>
      <c r="KA42" s="163">
        <v>57.352699999999999</v>
      </c>
      <c r="KB42" s="163">
        <v>-47.004100000000001</v>
      </c>
      <c r="KC42" s="163">
        <v>-78.516400000000004</v>
      </c>
      <c r="KD42" s="163">
        <v>46.311599999999999</v>
      </c>
      <c r="KE42" s="163">
        <v>32.180399999999999</v>
      </c>
      <c r="KF42" s="163">
        <v>-41.5</v>
      </c>
      <c r="KG42" s="163">
        <v>43.1</v>
      </c>
      <c r="KH42" s="163">
        <v>-275.52010000000001</v>
      </c>
      <c r="KI42" s="163">
        <v>470.93430000000001</v>
      </c>
    </row>
    <row r="43" spans="1:295" ht="18" customHeight="1" x14ac:dyDescent="0.25">
      <c r="A43" s="158" t="s">
        <v>101</v>
      </c>
      <c r="B43" s="158" t="s">
        <v>820</v>
      </c>
      <c r="C43" s="162">
        <v>0</v>
      </c>
      <c r="D43" s="163">
        <v>19.331199999999999</v>
      </c>
      <c r="E43" s="164"/>
      <c r="F43" s="163">
        <v>-31.653500000000001</v>
      </c>
      <c r="G43" s="163">
        <v>24.904299999999999</v>
      </c>
      <c r="H43" s="164"/>
      <c r="I43" s="163">
        <v>60.175699999999999</v>
      </c>
      <c r="J43" s="163">
        <v>-99.365399999999994</v>
      </c>
      <c r="K43" s="163">
        <v>70.849999999999994</v>
      </c>
      <c r="L43" s="163">
        <v>35.866900000000001</v>
      </c>
      <c r="M43" s="163">
        <v>35.507800000000003</v>
      </c>
      <c r="N43" s="163">
        <v>-13.32</v>
      </c>
      <c r="O43" s="163">
        <v>-60.997</v>
      </c>
      <c r="P43" s="163">
        <v>55</v>
      </c>
      <c r="Q43" s="163">
        <v>14.904</v>
      </c>
      <c r="R43" s="163">
        <v>-57.2</v>
      </c>
      <c r="S43" s="163">
        <v>13.9625</v>
      </c>
      <c r="T43" s="163">
        <v>57.9236</v>
      </c>
      <c r="U43" s="163">
        <v>15.6167</v>
      </c>
      <c r="V43" s="163">
        <v>15.901400000000001</v>
      </c>
      <c r="W43" s="163">
        <v>26.200399999999998</v>
      </c>
      <c r="X43" s="163">
        <v>17.5123</v>
      </c>
      <c r="Y43" s="163">
        <v>6.0129999999999999</v>
      </c>
      <c r="Z43" s="163">
        <v>7.165</v>
      </c>
      <c r="AA43" s="164"/>
      <c r="AB43" s="164"/>
      <c r="AC43" s="163">
        <v>-85.37</v>
      </c>
      <c r="AD43" s="163">
        <v>-85.28</v>
      </c>
      <c r="AE43" s="164"/>
      <c r="AF43" s="163">
        <v>13.32</v>
      </c>
      <c r="AG43" s="163">
        <v>61.6</v>
      </c>
      <c r="AH43" s="163">
        <v>24.57</v>
      </c>
      <c r="AI43" s="163">
        <v>0.26300000000000001</v>
      </c>
      <c r="AJ43" s="162">
        <v>-69.31</v>
      </c>
      <c r="AK43" s="163">
        <v>-69.31</v>
      </c>
      <c r="AL43" s="163">
        <v>-74.17</v>
      </c>
      <c r="AM43" s="163">
        <v>69.510000000000005</v>
      </c>
      <c r="AN43" s="163">
        <v>70.209999999999994</v>
      </c>
      <c r="AO43" s="163">
        <v>31.261299999999999</v>
      </c>
      <c r="AP43" s="163">
        <v>16.039100000000001</v>
      </c>
      <c r="AQ43" s="163">
        <v>74.355999999999995</v>
      </c>
      <c r="AR43" s="163">
        <v>76.952299999999994</v>
      </c>
      <c r="AS43" s="163">
        <v>48.438600000000001</v>
      </c>
      <c r="AT43" s="163">
        <v>-77.032499999999999</v>
      </c>
      <c r="AU43" s="162">
        <v>0</v>
      </c>
      <c r="AV43" s="163">
        <v>6.6074000000000002</v>
      </c>
      <c r="AW43" s="163">
        <v>6.532</v>
      </c>
      <c r="AX43" s="163">
        <v>81.438100000000006</v>
      </c>
      <c r="AY43" s="163">
        <v>83.786799999999999</v>
      </c>
      <c r="AZ43" s="163">
        <v>-28.878699999999998</v>
      </c>
      <c r="BA43" s="163">
        <v>-32.191600000000001</v>
      </c>
      <c r="BB43" s="163">
        <v>-426.27</v>
      </c>
      <c r="BC43" s="163">
        <v>-18.016200000000001</v>
      </c>
      <c r="BD43" s="163">
        <v>-12.5</v>
      </c>
      <c r="BE43" s="163">
        <v>-12.6</v>
      </c>
      <c r="BF43" s="163">
        <v>83.302099999999996</v>
      </c>
      <c r="BG43" s="164"/>
      <c r="BH43" s="163">
        <v>-6.8236999999999997</v>
      </c>
      <c r="BI43" s="164"/>
      <c r="BJ43" s="163">
        <v>-29.987100000000002</v>
      </c>
      <c r="BK43" s="163">
        <v>11.0006</v>
      </c>
      <c r="BL43" s="163">
        <v>8.3154000000000003</v>
      </c>
      <c r="BM43" s="163">
        <v>5.6898</v>
      </c>
      <c r="BN43" s="163">
        <v>458.35739999999998</v>
      </c>
      <c r="BO43" s="163">
        <v>102.6948</v>
      </c>
      <c r="BP43" s="163">
        <v>101.3214</v>
      </c>
      <c r="BQ43" s="163">
        <v>-278.84820000000002</v>
      </c>
      <c r="BR43" s="163">
        <v>583.1096</v>
      </c>
      <c r="BS43" s="164"/>
      <c r="BT43" s="163">
        <v>-64.194599999999994</v>
      </c>
      <c r="BU43" s="163">
        <v>65.816000000000003</v>
      </c>
      <c r="BV43" s="163">
        <v>110.4337</v>
      </c>
      <c r="BW43" s="163">
        <v>30.34</v>
      </c>
      <c r="BX43" s="163">
        <v>33.57</v>
      </c>
      <c r="BY43" s="163">
        <v>74.94</v>
      </c>
      <c r="BZ43" s="163">
        <v>84.47</v>
      </c>
      <c r="CA43" s="163">
        <v>-93.631799999999998</v>
      </c>
      <c r="CB43" s="163">
        <v>-93.899699999999996</v>
      </c>
      <c r="CC43" s="163">
        <v>166.2826</v>
      </c>
      <c r="CD43" s="163">
        <v>166.4906</v>
      </c>
      <c r="CE43" s="164"/>
      <c r="CF43" s="163">
        <v>-76.829899999999995</v>
      </c>
      <c r="CG43" s="163">
        <v>-76.561499999999995</v>
      </c>
      <c r="CH43" s="163">
        <v>4.8066000000000004</v>
      </c>
      <c r="CI43" s="163">
        <v>-83.503699999999995</v>
      </c>
      <c r="CJ43" s="164"/>
      <c r="CK43" s="164"/>
      <c r="CL43" s="163">
        <v>120</v>
      </c>
      <c r="CM43" s="163">
        <v>168.8</v>
      </c>
      <c r="CN43" s="163">
        <v>-18.940000000000001</v>
      </c>
      <c r="CO43" s="163">
        <v>70.047200000000004</v>
      </c>
      <c r="CP43" s="163">
        <v>68.599599999999995</v>
      </c>
      <c r="CQ43" s="163">
        <v>68.947000000000003</v>
      </c>
      <c r="CR43" s="163">
        <v>11.3239</v>
      </c>
      <c r="CS43" s="163">
        <v>11.370900000000001</v>
      </c>
      <c r="CT43" s="164"/>
      <c r="CU43" s="163">
        <v>-64.149199999999993</v>
      </c>
      <c r="CV43" s="163">
        <v>0.44619999999999999</v>
      </c>
      <c r="CW43" s="163">
        <v>14.837300000000001</v>
      </c>
      <c r="CX43" s="163">
        <v>94.18</v>
      </c>
      <c r="CY43" s="163">
        <v>62.26</v>
      </c>
      <c r="CZ43" s="163">
        <v>59.7729</v>
      </c>
      <c r="DA43" s="163">
        <v>56.987000000000002</v>
      </c>
      <c r="DB43" s="163">
        <v>36.756</v>
      </c>
      <c r="DC43" s="164"/>
      <c r="DD43" s="163">
        <v>83.5886</v>
      </c>
      <c r="DE43" s="163">
        <v>83.444299999999998</v>
      </c>
      <c r="DF43" s="163">
        <v>-141.28919999999999</v>
      </c>
      <c r="DG43" s="164"/>
      <c r="DH43" s="163">
        <v>-19.944199999999999</v>
      </c>
      <c r="DI43" s="163">
        <v>-100.7</v>
      </c>
      <c r="DJ43" s="163">
        <v>-100.6</v>
      </c>
      <c r="DK43" s="163">
        <v>32.9617</v>
      </c>
      <c r="DL43" s="163">
        <v>82.919300000000007</v>
      </c>
      <c r="DM43" s="163">
        <v>74.218800000000002</v>
      </c>
      <c r="DN43" s="164"/>
      <c r="DO43" s="163">
        <v>82.14</v>
      </c>
      <c r="DP43" s="163">
        <v>-9.99</v>
      </c>
      <c r="DQ43" s="163">
        <v>62.232500000000002</v>
      </c>
      <c r="DR43" s="163">
        <v>140.83799999999999</v>
      </c>
      <c r="DS43" s="163">
        <v>-24.19</v>
      </c>
      <c r="DT43" s="163">
        <v>-24.44</v>
      </c>
      <c r="DU43" s="163">
        <v>118.04</v>
      </c>
      <c r="DV43" s="163">
        <v>80.959999999999994</v>
      </c>
      <c r="DW43" s="163">
        <v>140.2182</v>
      </c>
      <c r="DX43" s="163">
        <v>138.50909999999999</v>
      </c>
      <c r="DY43" s="163">
        <v>-71.667699999999996</v>
      </c>
      <c r="DZ43" s="163">
        <v>-70.654499999999999</v>
      </c>
      <c r="EA43" s="163">
        <v>251.72900000000001</v>
      </c>
      <c r="EB43" s="163">
        <v>197.7784</v>
      </c>
      <c r="EC43" s="163">
        <v>189.68109999999999</v>
      </c>
      <c r="ED43" s="163">
        <v>193.1352</v>
      </c>
      <c r="EE43" s="163">
        <v>51.538499999999999</v>
      </c>
      <c r="EF43" s="163">
        <v>27.690100000000001</v>
      </c>
      <c r="EG43" s="163">
        <v>-30.18</v>
      </c>
      <c r="EH43" s="163">
        <v>288.66410000000002</v>
      </c>
      <c r="EI43" s="163">
        <v>9.8072999999999997</v>
      </c>
      <c r="EJ43" s="164"/>
      <c r="EK43" s="163">
        <v>-25.268799999999999</v>
      </c>
      <c r="EL43" s="163">
        <v>-22.484500000000001</v>
      </c>
      <c r="EM43" s="163">
        <v>31.908799999999999</v>
      </c>
      <c r="EN43" s="163">
        <v>11.637499999999999</v>
      </c>
      <c r="EO43" s="163">
        <v>11.193300000000001</v>
      </c>
      <c r="EP43" s="163">
        <v>35.375999999999998</v>
      </c>
      <c r="EQ43" s="163">
        <v>-69.899699999999996</v>
      </c>
      <c r="ER43" s="163">
        <v>-71.426000000000002</v>
      </c>
      <c r="ES43" s="163">
        <v>9.8507999999999996</v>
      </c>
      <c r="ET43" s="164"/>
      <c r="EU43" s="163">
        <v>-11.12</v>
      </c>
      <c r="EV43" s="164"/>
      <c r="EW43" s="163">
        <v>15.8682</v>
      </c>
      <c r="EX43" s="163">
        <v>-41.740099999999998</v>
      </c>
      <c r="EY43" s="163">
        <v>-37.775399999999998</v>
      </c>
      <c r="EZ43" s="163">
        <v>-37.0167</v>
      </c>
      <c r="FA43" s="163">
        <v>13.5762</v>
      </c>
      <c r="FB43" s="163">
        <v>-25.811900000000001</v>
      </c>
      <c r="FC43" s="163">
        <v>0</v>
      </c>
      <c r="FD43" s="163">
        <v>20.757400000000001</v>
      </c>
      <c r="FE43" s="163">
        <v>20.6144</v>
      </c>
      <c r="FF43" s="164"/>
      <c r="FG43" s="163">
        <v>38.937399999999997</v>
      </c>
      <c r="FH43" s="163">
        <v>40.224499999999999</v>
      </c>
      <c r="FI43" s="163">
        <v>38.746499999999997</v>
      </c>
      <c r="FJ43" s="163">
        <v>94.780299999999997</v>
      </c>
      <c r="FK43" s="163">
        <v>94.445400000000006</v>
      </c>
      <c r="FL43" s="163">
        <v>-114.0378</v>
      </c>
      <c r="FM43" s="163">
        <v>74.152100000000004</v>
      </c>
      <c r="FN43" s="163">
        <v>73.676000000000002</v>
      </c>
      <c r="FO43" s="163">
        <v>-90.739500000000007</v>
      </c>
      <c r="FP43" s="163">
        <v>-82.054900000000004</v>
      </c>
      <c r="FQ43" s="163">
        <v>-28.416599999999999</v>
      </c>
      <c r="FR43" s="163">
        <v>-40.9</v>
      </c>
      <c r="FS43" s="163">
        <v>10.6722</v>
      </c>
      <c r="FT43" s="163">
        <v>1.0207999999999999</v>
      </c>
      <c r="FU43" s="163">
        <v>-6.52</v>
      </c>
      <c r="FV43" s="163">
        <v>14.69</v>
      </c>
      <c r="FW43" s="163">
        <v>-30.2239</v>
      </c>
      <c r="FX43" s="164"/>
      <c r="FY43" s="163">
        <v>-14.252000000000001</v>
      </c>
      <c r="FZ43" s="163">
        <v>4.3239999999999998</v>
      </c>
      <c r="GA43" s="164"/>
      <c r="GB43" s="163">
        <v>30.49</v>
      </c>
      <c r="GC43" s="163">
        <v>82.298599999999993</v>
      </c>
      <c r="GD43" s="163">
        <v>93.665199999999999</v>
      </c>
      <c r="GE43" s="164"/>
      <c r="GF43" s="163">
        <v>84.522599999999997</v>
      </c>
      <c r="GG43" s="163">
        <v>21.2</v>
      </c>
      <c r="GH43" s="163">
        <v>-24.697099999999999</v>
      </c>
      <c r="GI43" s="163">
        <v>5.1957000000000004</v>
      </c>
      <c r="GJ43" s="163">
        <v>6.0122</v>
      </c>
      <c r="GK43" s="163">
        <v>2.1642000000000001</v>
      </c>
      <c r="GL43" s="164"/>
      <c r="GM43" s="164"/>
      <c r="GN43" s="164"/>
      <c r="GO43" s="163">
        <v>-42.679400000000001</v>
      </c>
      <c r="GP43" s="163">
        <v>14.344099999999999</v>
      </c>
      <c r="GQ43" s="163">
        <v>45.068399999999997</v>
      </c>
      <c r="GR43" s="163">
        <v>59.1723</v>
      </c>
      <c r="GS43" s="163">
        <v>59.505800000000001</v>
      </c>
      <c r="GT43" s="163">
        <v>-176.37119999999999</v>
      </c>
      <c r="GU43" s="163">
        <v>-32.131300000000003</v>
      </c>
      <c r="GV43" s="163">
        <v>30.040500000000002</v>
      </c>
      <c r="GW43" s="163">
        <v>-58.834000000000003</v>
      </c>
      <c r="GX43" s="163">
        <v>2.7452000000000001</v>
      </c>
      <c r="GY43" s="163">
        <v>11.994999999999999</v>
      </c>
      <c r="GZ43" s="163">
        <v>11.657299999999999</v>
      </c>
      <c r="HA43" s="163">
        <v>3.9935</v>
      </c>
      <c r="HB43" s="163">
        <v>120.8777</v>
      </c>
      <c r="HC43" s="163">
        <v>122.5194</v>
      </c>
      <c r="HD43" s="164"/>
      <c r="HE43" s="164"/>
      <c r="HF43" s="163">
        <v>-572.70169999999996</v>
      </c>
      <c r="HG43" s="163">
        <v>577.05679999999995</v>
      </c>
      <c r="HH43" s="163">
        <v>332.2029</v>
      </c>
      <c r="HI43" s="163">
        <v>-116.48779999999999</v>
      </c>
      <c r="HJ43" s="163">
        <v>-114.74339999999999</v>
      </c>
      <c r="HK43" s="163">
        <v>-53.531599999999997</v>
      </c>
      <c r="HL43" s="163">
        <v>-44.692900000000002</v>
      </c>
      <c r="HM43" s="163">
        <v>77.576300000000003</v>
      </c>
      <c r="HN43" s="163">
        <v>77.3185</v>
      </c>
      <c r="HO43" s="163">
        <v>-70.990700000000004</v>
      </c>
      <c r="HP43" s="164"/>
      <c r="HQ43" s="163">
        <v>29.369599999999998</v>
      </c>
      <c r="HR43" s="163">
        <v>29.204899999999999</v>
      </c>
      <c r="HS43" s="163">
        <v>-52.025100000000002</v>
      </c>
      <c r="HT43" s="163">
        <v>-52.9039</v>
      </c>
      <c r="HU43" s="163">
        <v>58.94</v>
      </c>
      <c r="HV43" s="163">
        <v>58.78</v>
      </c>
      <c r="HW43" s="163">
        <v>20.3</v>
      </c>
      <c r="HX43" s="163">
        <v>20.8</v>
      </c>
      <c r="HY43" s="163">
        <v>21.167200000000001</v>
      </c>
      <c r="HZ43" s="163">
        <v>30.56</v>
      </c>
      <c r="IA43" s="163">
        <v>-345.68599999999998</v>
      </c>
      <c r="IB43" s="163">
        <v>102.5206</v>
      </c>
      <c r="IC43" s="163">
        <v>102.36069999999999</v>
      </c>
      <c r="ID43" s="163">
        <v>19</v>
      </c>
      <c r="IE43" s="163">
        <v>-39.799999999999997</v>
      </c>
      <c r="IF43" s="163">
        <v>-27.4</v>
      </c>
      <c r="IG43" s="163">
        <v>-27</v>
      </c>
      <c r="IH43" s="164"/>
      <c r="II43" s="164"/>
      <c r="IJ43" s="163">
        <v>-324.10410000000002</v>
      </c>
      <c r="IK43" s="163">
        <v>17.032499999999999</v>
      </c>
      <c r="IL43" s="163">
        <v>348.12610000000001</v>
      </c>
      <c r="IM43" s="163">
        <v>280.82780000000002</v>
      </c>
      <c r="IN43" s="163">
        <v>121.9502</v>
      </c>
      <c r="IO43" s="163">
        <v>-272.27859999999998</v>
      </c>
      <c r="IP43" s="163">
        <v>273.40460000000002</v>
      </c>
      <c r="IQ43" s="163">
        <v>-162.01050000000001</v>
      </c>
      <c r="IR43" s="163">
        <v>-160.97300000000001</v>
      </c>
      <c r="IS43" s="163">
        <v>-271.35599999999999</v>
      </c>
      <c r="IT43" s="163">
        <v>82.773499999999999</v>
      </c>
      <c r="IU43" s="163">
        <v>83.412099999999995</v>
      </c>
      <c r="IV43" s="163">
        <v>169.1044</v>
      </c>
      <c r="IW43" s="163">
        <v>-334.67970000000003</v>
      </c>
      <c r="IX43" s="163">
        <v>166.76740000000001</v>
      </c>
      <c r="IY43" s="163">
        <v>-173.61269999999999</v>
      </c>
      <c r="IZ43" s="163">
        <v>174.72829999999999</v>
      </c>
      <c r="JA43" s="163">
        <v>-9.3069000000000006</v>
      </c>
      <c r="JB43" s="163">
        <v>23.45</v>
      </c>
      <c r="JC43" s="163">
        <v>12.64</v>
      </c>
      <c r="JD43" s="163">
        <v>0.51400000000000001</v>
      </c>
      <c r="JE43" s="163">
        <v>0.505</v>
      </c>
      <c r="JF43" s="163">
        <v>-13.12</v>
      </c>
      <c r="JG43" s="163">
        <v>-6.48</v>
      </c>
      <c r="JH43" s="164"/>
      <c r="JI43" s="163">
        <v>6.7398999999999996</v>
      </c>
      <c r="JJ43" s="163">
        <v>-17.958300000000001</v>
      </c>
      <c r="JK43" s="163">
        <v>-37.471600000000002</v>
      </c>
      <c r="JL43" s="163">
        <v>20.399999999999999</v>
      </c>
      <c r="JM43" s="163">
        <v>57.692</v>
      </c>
      <c r="JN43" s="163">
        <v>54.521999999999998</v>
      </c>
      <c r="JO43" s="163">
        <v>11.025600000000001</v>
      </c>
      <c r="JP43" s="164"/>
      <c r="JQ43" s="163">
        <v>50.716000000000001</v>
      </c>
      <c r="JR43" s="163">
        <v>50.331299999999999</v>
      </c>
      <c r="JS43" s="163">
        <v>49.570700000000002</v>
      </c>
      <c r="JT43" s="164"/>
      <c r="JU43" s="163">
        <v>40.200000000000003</v>
      </c>
      <c r="JV43" s="163">
        <v>13.677899999999999</v>
      </c>
      <c r="JW43" s="163">
        <v>8.41</v>
      </c>
      <c r="JX43" s="164"/>
      <c r="JY43" s="163">
        <v>-42.460299999999997</v>
      </c>
      <c r="JZ43" s="163">
        <v>79.357600000000005</v>
      </c>
      <c r="KA43" s="163">
        <v>54.639699999999998</v>
      </c>
      <c r="KB43" s="163">
        <v>-42.213700000000003</v>
      </c>
      <c r="KC43" s="163">
        <v>-78.234399999999994</v>
      </c>
      <c r="KD43" s="163">
        <v>43.643799999999999</v>
      </c>
      <c r="KE43" s="163">
        <v>34.177900000000001</v>
      </c>
      <c r="KF43" s="163">
        <v>-43.2</v>
      </c>
      <c r="KG43" s="163">
        <v>43.3</v>
      </c>
      <c r="KH43" s="163">
        <v>-241.1901</v>
      </c>
      <c r="KI43" s="163">
        <v>436.2294</v>
      </c>
    </row>
    <row r="44" spans="1:295" ht="18" customHeight="1" x14ac:dyDescent="0.25">
      <c r="A44" s="158" t="s">
        <v>101</v>
      </c>
      <c r="B44" s="158" t="s">
        <v>821</v>
      </c>
      <c r="C44" s="162">
        <v>0</v>
      </c>
      <c r="D44" s="163">
        <v>19.1357</v>
      </c>
      <c r="E44" s="164"/>
      <c r="F44" s="163">
        <v>-32.440199999999997</v>
      </c>
      <c r="G44" s="163">
        <v>23.823</v>
      </c>
      <c r="H44" s="164"/>
      <c r="I44" s="163">
        <v>58.031799999999997</v>
      </c>
      <c r="J44" s="163">
        <v>-97.986999999999995</v>
      </c>
      <c r="K44" s="163">
        <v>65.401700000000005</v>
      </c>
      <c r="L44" s="163">
        <v>33.418999999999997</v>
      </c>
      <c r="M44" s="163">
        <v>32.794699999999999</v>
      </c>
      <c r="N44" s="163">
        <v>-11.1</v>
      </c>
      <c r="O44" s="163">
        <v>-60.951000000000001</v>
      </c>
      <c r="P44" s="164"/>
      <c r="Q44" s="164"/>
      <c r="R44" s="163">
        <v>-55</v>
      </c>
      <c r="S44" s="163">
        <v>13.9939</v>
      </c>
      <c r="T44" s="163">
        <v>59.583599999999997</v>
      </c>
      <c r="U44" s="163">
        <v>9.4678000000000004</v>
      </c>
      <c r="V44" s="163">
        <v>9.6937999999999995</v>
      </c>
      <c r="W44" s="163">
        <v>16.1494</v>
      </c>
      <c r="X44" s="163">
        <v>7.8250999999999999</v>
      </c>
      <c r="Y44" s="163">
        <v>0.83520000000000005</v>
      </c>
      <c r="Z44" s="163">
        <v>3.5137</v>
      </c>
      <c r="AA44" s="164"/>
      <c r="AB44" s="164"/>
      <c r="AC44" s="163">
        <v>-83.5</v>
      </c>
      <c r="AD44" s="163">
        <v>-83.33</v>
      </c>
      <c r="AE44" s="164"/>
      <c r="AF44" s="163">
        <v>11.1</v>
      </c>
      <c r="AG44" s="163">
        <v>57.2</v>
      </c>
      <c r="AH44" s="163">
        <v>10.026</v>
      </c>
      <c r="AI44" s="163">
        <v>0.184</v>
      </c>
      <c r="AJ44" s="162">
        <v>-61.27</v>
      </c>
      <c r="AK44" s="163">
        <v>-61.27</v>
      </c>
      <c r="AL44" s="163">
        <v>-86.95</v>
      </c>
      <c r="AM44" s="163">
        <v>61.55</v>
      </c>
      <c r="AN44" s="163">
        <v>61.61</v>
      </c>
      <c r="AO44" s="163">
        <v>31.548200000000001</v>
      </c>
      <c r="AP44" s="163">
        <v>15.827299999999999</v>
      </c>
      <c r="AQ44" s="163">
        <v>73.4071</v>
      </c>
      <c r="AR44" s="163">
        <v>75.992900000000006</v>
      </c>
      <c r="AS44" s="163">
        <v>39.623699999999999</v>
      </c>
      <c r="AT44" s="163">
        <v>-76.786900000000003</v>
      </c>
      <c r="AU44" s="162">
        <v>0</v>
      </c>
      <c r="AV44" s="163">
        <v>4.0549999999999997</v>
      </c>
      <c r="AW44" s="163">
        <v>3.7776999999999998</v>
      </c>
      <c r="AX44" s="163">
        <v>74.671199999999999</v>
      </c>
      <c r="AY44" s="163">
        <v>75.710499999999996</v>
      </c>
      <c r="AZ44" s="163">
        <v>-25.332599999999999</v>
      </c>
      <c r="BA44" s="163">
        <v>-27.633400000000002</v>
      </c>
      <c r="BB44" s="163">
        <v>-393.55200000000002</v>
      </c>
      <c r="BC44" s="163">
        <v>-17.6785</v>
      </c>
      <c r="BD44" s="163">
        <v>-12.9</v>
      </c>
      <c r="BE44" s="163">
        <v>-12.9</v>
      </c>
      <c r="BF44" s="163">
        <v>82.277500000000003</v>
      </c>
      <c r="BG44" s="164"/>
      <c r="BH44" s="163">
        <v>-6.3822999999999999</v>
      </c>
      <c r="BI44" s="164"/>
      <c r="BJ44" s="163">
        <v>-24.614599999999999</v>
      </c>
      <c r="BK44" s="163">
        <v>10.4861</v>
      </c>
      <c r="BL44" s="163">
        <v>6.9565999999999999</v>
      </c>
      <c r="BM44" s="163">
        <v>4.7474999999999996</v>
      </c>
      <c r="BN44" s="163">
        <v>419.78199999999998</v>
      </c>
      <c r="BO44" s="163">
        <v>89.327699999999993</v>
      </c>
      <c r="BP44" s="163">
        <v>88.930899999999994</v>
      </c>
      <c r="BQ44" s="163">
        <v>-256.40289999999999</v>
      </c>
      <c r="BR44" s="163">
        <v>537.32749999999999</v>
      </c>
      <c r="BS44" s="164"/>
      <c r="BT44" s="163">
        <v>-67.8142</v>
      </c>
      <c r="BU44" s="163">
        <v>68.800299999999993</v>
      </c>
      <c r="BV44" s="163">
        <v>108.26819999999999</v>
      </c>
      <c r="BW44" s="163">
        <v>28.07</v>
      </c>
      <c r="BX44" s="163">
        <v>33.68</v>
      </c>
      <c r="BY44" s="163">
        <v>72.62</v>
      </c>
      <c r="BZ44" s="163">
        <v>78.37</v>
      </c>
      <c r="CA44" s="163">
        <v>-94.837400000000002</v>
      </c>
      <c r="CB44" s="163">
        <v>-94.569500000000005</v>
      </c>
      <c r="CC44" s="163">
        <v>159.46289999999999</v>
      </c>
      <c r="CD44" s="163">
        <v>159.2764</v>
      </c>
      <c r="CE44" s="164"/>
      <c r="CF44" s="163">
        <v>-70.035300000000007</v>
      </c>
      <c r="CG44" s="163">
        <v>-70.519099999999995</v>
      </c>
      <c r="CH44" s="163">
        <v>2.6745000000000001</v>
      </c>
      <c r="CI44" s="163">
        <v>-80.277000000000001</v>
      </c>
      <c r="CJ44" s="164"/>
      <c r="CK44" s="164"/>
      <c r="CL44" s="163">
        <v>123.9</v>
      </c>
      <c r="CM44" s="163">
        <v>159.4</v>
      </c>
      <c r="CN44" s="163">
        <v>-18.27</v>
      </c>
      <c r="CO44" s="163">
        <v>69.900000000000006</v>
      </c>
      <c r="CP44" s="163">
        <v>69.402699999999996</v>
      </c>
      <c r="CQ44" s="163">
        <v>68.889700000000005</v>
      </c>
      <c r="CR44" s="163">
        <v>8.1995000000000005</v>
      </c>
      <c r="CS44" s="163">
        <v>8.5597999999999992</v>
      </c>
      <c r="CT44" s="163">
        <v>-11.8728</v>
      </c>
      <c r="CU44" s="163">
        <v>-51.595799999999997</v>
      </c>
      <c r="CV44" s="163">
        <v>-8.0157000000000007</v>
      </c>
      <c r="CW44" s="163">
        <v>14.641</v>
      </c>
      <c r="CX44" s="163">
        <v>93.99</v>
      </c>
      <c r="CY44" s="163">
        <v>62.66</v>
      </c>
      <c r="CZ44" s="163">
        <v>59.069800000000001</v>
      </c>
      <c r="DA44" s="163">
        <v>55.815100000000001</v>
      </c>
      <c r="DB44" s="163">
        <v>36.613300000000002</v>
      </c>
      <c r="DC44" s="164"/>
      <c r="DD44" s="163">
        <v>80.1768</v>
      </c>
      <c r="DE44" s="163">
        <v>79.177300000000002</v>
      </c>
      <c r="DF44" s="163">
        <v>-139.0942</v>
      </c>
      <c r="DG44" s="164"/>
      <c r="DH44" s="163">
        <v>-20.0791</v>
      </c>
      <c r="DI44" s="163">
        <v>-99.8</v>
      </c>
      <c r="DJ44" s="163">
        <v>-99.8</v>
      </c>
      <c r="DK44" s="163">
        <v>32.2971</v>
      </c>
      <c r="DL44" s="163">
        <v>80.282600000000002</v>
      </c>
      <c r="DM44" s="163">
        <v>73.279499999999999</v>
      </c>
      <c r="DN44" s="163">
        <v>113.10420000000001</v>
      </c>
      <c r="DO44" s="163">
        <v>80.42</v>
      </c>
      <c r="DP44" s="163">
        <v>-9.6300000000000008</v>
      </c>
      <c r="DQ44" s="163">
        <v>59.954000000000001</v>
      </c>
      <c r="DR44" s="163">
        <v>139.0729</v>
      </c>
      <c r="DS44" s="163">
        <v>-3.45</v>
      </c>
      <c r="DT44" s="163">
        <v>-3.49</v>
      </c>
      <c r="DU44" s="163">
        <v>78.77</v>
      </c>
      <c r="DV44" s="163">
        <v>79.17</v>
      </c>
      <c r="DW44" s="163">
        <v>139.8364</v>
      </c>
      <c r="DX44" s="163">
        <v>136.36359999999999</v>
      </c>
      <c r="DY44" s="163">
        <v>-72.648600000000002</v>
      </c>
      <c r="DZ44" s="163">
        <v>-70.318200000000004</v>
      </c>
      <c r="EA44" s="163">
        <v>235.3903</v>
      </c>
      <c r="EB44" s="163">
        <v>182.10400000000001</v>
      </c>
      <c r="EC44" s="163">
        <v>177.66990000000001</v>
      </c>
      <c r="ED44" s="163">
        <v>179.8586</v>
      </c>
      <c r="EE44" s="163">
        <v>42.959299999999999</v>
      </c>
      <c r="EF44" s="163">
        <v>18.835699999999999</v>
      </c>
      <c r="EG44" s="163">
        <v>-30.146000000000001</v>
      </c>
      <c r="EH44" s="163">
        <v>265.61989999999997</v>
      </c>
      <c r="EI44" s="163">
        <v>71.903599999999997</v>
      </c>
      <c r="EJ44" s="164"/>
      <c r="EK44" s="163">
        <v>-13.2677</v>
      </c>
      <c r="EL44" s="163">
        <v>-10.8733</v>
      </c>
      <c r="EM44" s="163">
        <v>37.087600000000002</v>
      </c>
      <c r="EN44" s="163">
        <v>9.9496000000000002</v>
      </c>
      <c r="EO44" s="163">
        <v>9.2652999999999999</v>
      </c>
      <c r="EP44" s="163">
        <v>29.231999999999999</v>
      </c>
      <c r="EQ44" s="163">
        <v>-63.9754</v>
      </c>
      <c r="ER44" s="163">
        <v>-65.284599999999998</v>
      </c>
      <c r="ES44" s="163">
        <v>18.1038</v>
      </c>
      <c r="ET44" s="164"/>
      <c r="EU44" s="163">
        <v>-9.7899999999999991</v>
      </c>
      <c r="EV44" s="164"/>
      <c r="EW44" s="163">
        <v>14.7399</v>
      </c>
      <c r="EX44" s="163">
        <v>-40.377099999999999</v>
      </c>
      <c r="EY44" s="163">
        <v>-35.592300000000002</v>
      </c>
      <c r="EZ44" s="163">
        <v>-35.366300000000003</v>
      </c>
      <c r="FA44" s="163">
        <v>11.1043</v>
      </c>
      <c r="FB44" s="163">
        <v>-16.6357</v>
      </c>
      <c r="FC44" s="163">
        <v>-10.5665</v>
      </c>
      <c r="FD44" s="163">
        <v>20.3887</v>
      </c>
      <c r="FE44" s="163">
        <v>20.4253</v>
      </c>
      <c r="FF44" s="164"/>
      <c r="FG44" s="163">
        <v>39.1051</v>
      </c>
      <c r="FH44" s="163">
        <v>40.9223</v>
      </c>
      <c r="FI44" s="163">
        <v>38.994700000000002</v>
      </c>
      <c r="FJ44" s="163">
        <v>96.287400000000005</v>
      </c>
      <c r="FK44" s="163">
        <v>96.789699999999996</v>
      </c>
      <c r="FL44" s="163">
        <v>-130.61590000000001</v>
      </c>
      <c r="FM44" s="163">
        <v>73.770200000000003</v>
      </c>
      <c r="FN44" s="163">
        <v>74.537999999999997</v>
      </c>
      <c r="FO44" s="163">
        <v>-100.27970000000001</v>
      </c>
      <c r="FP44" s="163">
        <v>-89.726100000000002</v>
      </c>
      <c r="FQ44" s="163">
        <v>-33.946399999999997</v>
      </c>
      <c r="FR44" s="163">
        <v>-42.62</v>
      </c>
      <c r="FS44" s="163">
        <v>10.6722</v>
      </c>
      <c r="FT44" s="163">
        <v>1.0793999999999999</v>
      </c>
      <c r="FU44" s="163">
        <v>-6.51</v>
      </c>
      <c r="FV44" s="163">
        <v>13.71</v>
      </c>
      <c r="FW44" s="163">
        <v>-34.319800000000001</v>
      </c>
      <c r="FX44" s="163">
        <v>6.3945999999999996</v>
      </c>
      <c r="FY44" s="164"/>
      <c r="FZ44" s="163">
        <v>4.2229999999999999</v>
      </c>
      <c r="GA44" s="164"/>
      <c r="GB44" s="163">
        <v>28.01</v>
      </c>
      <c r="GC44" s="163">
        <v>91.071600000000004</v>
      </c>
      <c r="GD44" s="163">
        <v>101.13800000000001</v>
      </c>
      <c r="GE44" s="164"/>
      <c r="GF44" s="163">
        <v>82.769099999999995</v>
      </c>
      <c r="GG44" s="163">
        <v>22.2</v>
      </c>
      <c r="GH44" s="163">
        <v>-22.090399999999999</v>
      </c>
      <c r="GI44" s="163">
        <v>5.4428000000000001</v>
      </c>
      <c r="GJ44" s="163">
        <v>5.8144</v>
      </c>
      <c r="GK44" s="163">
        <v>2.1918000000000002</v>
      </c>
      <c r="GL44" s="164"/>
      <c r="GM44" s="164"/>
      <c r="GN44" s="163">
        <v>-15.3674</v>
      </c>
      <c r="GO44" s="163">
        <v>-40.764000000000003</v>
      </c>
      <c r="GP44" s="163">
        <v>14.2874</v>
      </c>
      <c r="GQ44" s="163">
        <v>42.800699999999999</v>
      </c>
      <c r="GR44" s="163">
        <v>60.287300000000002</v>
      </c>
      <c r="GS44" s="163">
        <v>61.262500000000003</v>
      </c>
      <c r="GT44" s="163">
        <v>-169.12450000000001</v>
      </c>
      <c r="GU44" s="163">
        <v>-30.416499999999999</v>
      </c>
      <c r="GV44" s="163">
        <v>26.828700000000001</v>
      </c>
      <c r="GW44" s="163">
        <v>-55.014000000000003</v>
      </c>
      <c r="GX44" s="163">
        <v>2.9571999999999998</v>
      </c>
      <c r="GY44" s="163">
        <v>11.731299999999999</v>
      </c>
      <c r="GZ44" s="163">
        <v>11.383100000000001</v>
      </c>
      <c r="HA44" s="163">
        <v>4.2893999999999997</v>
      </c>
      <c r="HB44" s="163">
        <v>128.8295</v>
      </c>
      <c r="HC44" s="163">
        <v>131.81180000000001</v>
      </c>
      <c r="HD44" s="164"/>
      <c r="HE44" s="164"/>
      <c r="HF44" s="163">
        <v>-580.06299999999999</v>
      </c>
      <c r="HG44" s="163">
        <v>590.35270000000003</v>
      </c>
      <c r="HH44" s="163">
        <v>391.63350000000003</v>
      </c>
      <c r="HI44" s="163">
        <v>-126.91119999999999</v>
      </c>
      <c r="HJ44" s="163">
        <v>-123.0823</v>
      </c>
      <c r="HK44" s="163">
        <v>-53.3123</v>
      </c>
      <c r="HL44" s="163">
        <v>-43.804900000000004</v>
      </c>
      <c r="HM44" s="163">
        <v>69.411900000000003</v>
      </c>
      <c r="HN44" s="163">
        <v>69.991699999999994</v>
      </c>
      <c r="HO44" s="163">
        <v>-86.263499999999993</v>
      </c>
      <c r="HP44" s="163">
        <v>-82.059399999999997</v>
      </c>
      <c r="HQ44" s="163">
        <v>34.313600000000001</v>
      </c>
      <c r="HR44" s="163">
        <v>34.269599999999997</v>
      </c>
      <c r="HS44" s="163">
        <v>-55.803600000000003</v>
      </c>
      <c r="HT44" s="163">
        <v>-55.676200000000001</v>
      </c>
      <c r="HU44" s="163">
        <v>71.22</v>
      </c>
      <c r="HV44" s="163">
        <v>70.11</v>
      </c>
      <c r="HW44" s="163">
        <v>22.3</v>
      </c>
      <c r="HX44" s="163">
        <v>22.2</v>
      </c>
      <c r="HY44" s="163">
        <v>21.534600000000001</v>
      </c>
      <c r="HZ44" s="163">
        <v>39.92</v>
      </c>
      <c r="IA44" s="163">
        <v>-342.9</v>
      </c>
      <c r="IB44" s="163">
        <v>106.05410000000001</v>
      </c>
      <c r="IC44" s="163">
        <v>106.4744</v>
      </c>
      <c r="ID44" s="163">
        <v>16.8</v>
      </c>
      <c r="IE44" s="163">
        <v>-38.1</v>
      </c>
      <c r="IF44" s="163">
        <v>-31.8</v>
      </c>
      <c r="IG44" s="163">
        <v>-32</v>
      </c>
      <c r="IH44" s="164"/>
      <c r="II44" s="163">
        <v>1.0817000000000001</v>
      </c>
      <c r="IJ44" s="163">
        <v>-383.51679999999999</v>
      </c>
      <c r="IK44" s="163">
        <v>-44.702300000000001</v>
      </c>
      <c r="IL44" s="163">
        <v>386.67180000000002</v>
      </c>
      <c r="IM44" s="163">
        <v>317.03300000000002</v>
      </c>
      <c r="IN44" s="163">
        <v>105.8445</v>
      </c>
      <c r="IO44" s="163">
        <v>-312.5197</v>
      </c>
      <c r="IP44" s="163">
        <v>310.55689999999998</v>
      </c>
      <c r="IQ44" s="163">
        <v>-164.44710000000001</v>
      </c>
      <c r="IR44" s="163">
        <v>-192.30430000000001</v>
      </c>
      <c r="IS44" s="163">
        <v>-306.11689999999999</v>
      </c>
      <c r="IT44" s="163">
        <v>74.062700000000007</v>
      </c>
      <c r="IU44" s="163">
        <v>74.769900000000007</v>
      </c>
      <c r="IV44" s="163">
        <v>172.65389999999999</v>
      </c>
      <c r="IW44" s="163">
        <v>-376.84059999999999</v>
      </c>
      <c r="IX44" s="163">
        <v>195.80500000000001</v>
      </c>
      <c r="IY44" s="163">
        <v>-185.5498</v>
      </c>
      <c r="IZ44" s="163">
        <v>186.42949999999999</v>
      </c>
      <c r="JA44" s="163">
        <v>-9.5706000000000007</v>
      </c>
      <c r="JB44" s="164"/>
      <c r="JC44" s="163">
        <v>13.28</v>
      </c>
      <c r="JD44" s="163">
        <v>0.13800000000000001</v>
      </c>
      <c r="JE44" s="163">
        <v>0.13300000000000001</v>
      </c>
      <c r="JF44" s="163">
        <v>-12.64</v>
      </c>
      <c r="JG44" s="163">
        <v>-5.92</v>
      </c>
      <c r="JH44" s="164"/>
      <c r="JI44" s="163">
        <v>6.2698999999999998</v>
      </c>
      <c r="JJ44" s="163">
        <v>-20.506599999999999</v>
      </c>
      <c r="JK44" s="163">
        <v>-37.059600000000003</v>
      </c>
      <c r="JL44" s="163">
        <v>23.1</v>
      </c>
      <c r="JM44" s="163">
        <v>55.695</v>
      </c>
      <c r="JN44" s="163">
        <v>55.581000000000003</v>
      </c>
      <c r="JO44" s="163">
        <v>10.8217</v>
      </c>
      <c r="JP44" s="163">
        <v>13.2029</v>
      </c>
      <c r="JQ44" s="163">
        <v>45.546199999999999</v>
      </c>
      <c r="JR44" s="163">
        <v>45.346299999999999</v>
      </c>
      <c r="JS44" s="163">
        <v>46.636299999999999</v>
      </c>
      <c r="JT44" s="164"/>
      <c r="JU44" s="163">
        <v>39.1</v>
      </c>
      <c r="JV44" s="163">
        <v>12.8764</v>
      </c>
      <c r="JW44" s="163">
        <v>8.67</v>
      </c>
      <c r="JX44" s="164"/>
      <c r="JY44" s="163">
        <v>-41.785800000000002</v>
      </c>
      <c r="JZ44" s="163">
        <v>79.660700000000006</v>
      </c>
      <c r="KA44" s="163">
        <v>54.984999999999999</v>
      </c>
      <c r="KB44" s="163">
        <v>-41.720399999999998</v>
      </c>
      <c r="KC44" s="163">
        <v>-77.983500000000006</v>
      </c>
      <c r="KD44" s="163">
        <v>42.840499999999999</v>
      </c>
      <c r="KE44" s="163">
        <v>35.8628</v>
      </c>
      <c r="KF44" s="163">
        <v>-42.9</v>
      </c>
      <c r="KG44" s="163">
        <v>43.8</v>
      </c>
      <c r="KH44" s="163">
        <v>-190.70169999999999</v>
      </c>
      <c r="KI44" s="163">
        <v>393.98020000000002</v>
      </c>
    </row>
    <row r="45" spans="1:295" ht="18" customHeight="1" x14ac:dyDescent="0.25">
      <c r="A45" s="158" t="s">
        <v>101</v>
      </c>
      <c r="B45" s="158" t="s">
        <v>822</v>
      </c>
      <c r="C45" s="162">
        <v>0</v>
      </c>
      <c r="D45" s="163">
        <v>19.5593</v>
      </c>
      <c r="E45" s="163">
        <v>-27.687999999999999</v>
      </c>
      <c r="F45" s="163">
        <v>-32.317300000000003</v>
      </c>
      <c r="G45" s="163">
        <v>22.2315</v>
      </c>
      <c r="H45" s="164"/>
      <c r="I45" s="163">
        <v>56.635399999999997</v>
      </c>
      <c r="J45" s="163">
        <v>-98.174000000000007</v>
      </c>
      <c r="K45" s="163">
        <v>63.791699999999999</v>
      </c>
      <c r="L45" s="163">
        <v>32.343000000000004</v>
      </c>
      <c r="M45" s="163">
        <v>32.1111</v>
      </c>
      <c r="N45" s="163">
        <v>-11.1</v>
      </c>
      <c r="O45" s="163">
        <v>-69.784000000000006</v>
      </c>
      <c r="P45" s="163">
        <v>61.6</v>
      </c>
      <c r="Q45" s="163">
        <v>16.559999999999999</v>
      </c>
      <c r="R45" s="163">
        <v>-61.6</v>
      </c>
      <c r="S45" s="163">
        <v>14.288500000000001</v>
      </c>
      <c r="T45" s="163">
        <v>58.506799999999998</v>
      </c>
      <c r="U45" s="163">
        <v>9.6081000000000003</v>
      </c>
      <c r="V45" s="163">
        <v>9.7015999999999991</v>
      </c>
      <c r="W45" s="163">
        <v>16.2149</v>
      </c>
      <c r="X45" s="163">
        <v>8.0548000000000002</v>
      </c>
      <c r="Y45" s="163">
        <v>0.25819999999999999</v>
      </c>
      <c r="Z45" s="163">
        <v>2.6511</v>
      </c>
      <c r="AA45" s="164"/>
      <c r="AB45" s="164"/>
      <c r="AC45" s="163">
        <v>-82.43</v>
      </c>
      <c r="AD45" s="163">
        <v>-82.66</v>
      </c>
      <c r="AE45" s="164"/>
      <c r="AF45" s="163">
        <v>11.1</v>
      </c>
      <c r="AG45" s="163">
        <v>68.2</v>
      </c>
      <c r="AH45" s="163">
        <v>9.5500000000000007</v>
      </c>
      <c r="AI45" s="163">
        <v>0.186</v>
      </c>
      <c r="AJ45" s="162">
        <v>-67.78</v>
      </c>
      <c r="AK45" s="163">
        <v>-67.78</v>
      </c>
      <c r="AL45" s="163">
        <v>-74.540000000000006</v>
      </c>
      <c r="AM45" s="163">
        <v>68.569999999999993</v>
      </c>
      <c r="AN45" s="163">
        <v>68.28</v>
      </c>
      <c r="AO45" s="163">
        <v>31.104700000000001</v>
      </c>
      <c r="AP45" s="163">
        <v>15.87</v>
      </c>
      <c r="AQ45" s="163">
        <v>72.868700000000004</v>
      </c>
      <c r="AR45" s="163">
        <v>75.890199999999993</v>
      </c>
      <c r="AS45" s="163">
        <v>42.5169</v>
      </c>
      <c r="AT45" s="163">
        <v>-79.086100000000002</v>
      </c>
      <c r="AU45" s="162">
        <v>0</v>
      </c>
      <c r="AV45" s="163">
        <v>3.6787999999999998</v>
      </c>
      <c r="AW45" s="163">
        <v>3.6450999999999998</v>
      </c>
      <c r="AX45" s="163">
        <v>77.980400000000003</v>
      </c>
      <c r="AY45" s="163">
        <v>80.464799999999997</v>
      </c>
      <c r="AZ45" s="163">
        <v>-31.884399999999999</v>
      </c>
      <c r="BA45" s="163">
        <v>-34.3384</v>
      </c>
      <c r="BB45" s="163">
        <v>-393.37439999999998</v>
      </c>
      <c r="BC45" s="163">
        <v>-14.8553</v>
      </c>
      <c r="BD45" s="163">
        <v>-13.7</v>
      </c>
      <c r="BE45" s="163">
        <v>-13.6</v>
      </c>
      <c r="BF45" s="163">
        <v>85.058099999999996</v>
      </c>
      <c r="BG45" s="163">
        <v>3.742</v>
      </c>
      <c r="BH45" s="163">
        <v>-6.4633000000000003</v>
      </c>
      <c r="BI45" s="164"/>
      <c r="BJ45" s="163">
        <v>-34.084299999999999</v>
      </c>
      <c r="BK45" s="163">
        <v>9.9406999999999996</v>
      </c>
      <c r="BL45" s="163">
        <v>6.8201999999999998</v>
      </c>
      <c r="BM45" s="163">
        <v>4.5917000000000003</v>
      </c>
      <c r="BN45" s="163">
        <v>421.82670000000002</v>
      </c>
      <c r="BO45" s="163">
        <v>76.296199999999999</v>
      </c>
      <c r="BP45" s="163">
        <v>75.472300000000004</v>
      </c>
      <c r="BQ45" s="163">
        <v>-227.66079999999999</v>
      </c>
      <c r="BR45" s="163">
        <v>532.35820000000001</v>
      </c>
      <c r="BS45" s="164"/>
      <c r="BT45" s="163">
        <v>-65.308899999999994</v>
      </c>
      <c r="BU45" s="163">
        <v>66.8613</v>
      </c>
      <c r="BV45" s="163">
        <v>103.1686</v>
      </c>
      <c r="BW45" s="163">
        <v>26.59</v>
      </c>
      <c r="BX45" s="163">
        <v>33.630000000000003</v>
      </c>
      <c r="BY45" s="163">
        <v>72.64</v>
      </c>
      <c r="BZ45" s="163">
        <v>78.540000000000006</v>
      </c>
      <c r="CA45" s="163">
        <v>-89.881</v>
      </c>
      <c r="CB45" s="163">
        <v>-90.148899999999998</v>
      </c>
      <c r="CC45" s="163">
        <v>164.43379999999999</v>
      </c>
      <c r="CD45" s="163">
        <v>163.71019999999999</v>
      </c>
      <c r="CE45" s="164"/>
      <c r="CF45" s="163">
        <v>-74.47</v>
      </c>
      <c r="CG45" s="163">
        <v>-74.703800000000001</v>
      </c>
      <c r="CH45" s="163">
        <v>11.982100000000001</v>
      </c>
      <c r="CI45" s="163">
        <v>-80.688800000000001</v>
      </c>
      <c r="CJ45" s="164"/>
      <c r="CK45" s="164"/>
      <c r="CL45" s="163">
        <v>126.4</v>
      </c>
      <c r="CM45" s="163">
        <v>162.4</v>
      </c>
      <c r="CN45" s="163">
        <v>-17.75</v>
      </c>
      <c r="CO45" s="163">
        <v>68.329099999999997</v>
      </c>
      <c r="CP45" s="163">
        <v>67.9071</v>
      </c>
      <c r="CQ45" s="163">
        <v>67.983099999999993</v>
      </c>
      <c r="CR45" s="163">
        <v>3.3645999999999998</v>
      </c>
      <c r="CS45" s="163">
        <v>3.4199000000000002</v>
      </c>
      <c r="CT45" s="163">
        <v>-14.6349</v>
      </c>
      <c r="CU45" s="163">
        <v>-42.575200000000002</v>
      </c>
      <c r="CV45" s="163">
        <v>-12.422700000000001</v>
      </c>
      <c r="CW45" s="163">
        <v>15.3096</v>
      </c>
      <c r="CX45" s="163">
        <v>90.85</v>
      </c>
      <c r="CY45" s="163">
        <v>60</v>
      </c>
      <c r="CZ45" s="163">
        <v>57.663600000000002</v>
      </c>
      <c r="DA45" s="163">
        <v>55.229199999999999</v>
      </c>
      <c r="DB45" s="163">
        <v>36.673000000000002</v>
      </c>
      <c r="DC45" s="164"/>
      <c r="DD45" s="163">
        <v>81.804000000000002</v>
      </c>
      <c r="DE45" s="163">
        <v>80.819699999999997</v>
      </c>
      <c r="DF45" s="163">
        <v>-137.20500000000001</v>
      </c>
      <c r="DG45" s="164"/>
      <c r="DH45" s="163">
        <v>-20.029499999999999</v>
      </c>
      <c r="DI45" s="163">
        <v>-95.6</v>
      </c>
      <c r="DJ45" s="163">
        <v>-95.5</v>
      </c>
      <c r="DK45" s="163">
        <v>32.253100000000003</v>
      </c>
      <c r="DL45" s="163">
        <v>78.524799999999999</v>
      </c>
      <c r="DM45" s="163">
        <v>73.279499999999999</v>
      </c>
      <c r="DN45" s="163">
        <v>110.76049999999999</v>
      </c>
      <c r="DO45" s="163">
        <v>77.930000000000007</v>
      </c>
      <c r="DP45" s="163">
        <v>-9.2799999999999994</v>
      </c>
      <c r="DQ45" s="163">
        <v>59.798999999999999</v>
      </c>
      <c r="DR45" s="163">
        <v>135.79769999999999</v>
      </c>
      <c r="DS45" s="163">
        <v>-3.46</v>
      </c>
      <c r="DT45" s="163">
        <v>-3.42</v>
      </c>
      <c r="DU45" s="163">
        <v>74.61</v>
      </c>
      <c r="DV45" s="163">
        <v>77.16</v>
      </c>
      <c r="DW45" s="163">
        <v>134.3818</v>
      </c>
      <c r="DX45" s="163">
        <v>134.01820000000001</v>
      </c>
      <c r="DY45" s="163">
        <v>-69.320899999999995</v>
      </c>
      <c r="DZ45" s="163">
        <v>-68.372699999999995</v>
      </c>
      <c r="EA45" s="163">
        <v>229.9042</v>
      </c>
      <c r="EB45" s="163">
        <v>179.43299999999999</v>
      </c>
      <c r="EC45" s="163">
        <v>172.5505</v>
      </c>
      <c r="ED45" s="163">
        <v>175.3167</v>
      </c>
      <c r="EE45" s="163">
        <v>41.065199999999997</v>
      </c>
      <c r="EF45" s="163">
        <v>15.1471</v>
      </c>
      <c r="EG45" s="163">
        <v>-30.846</v>
      </c>
      <c r="EH45" s="163">
        <v>237.3982</v>
      </c>
      <c r="EI45" s="163">
        <v>75.224699999999999</v>
      </c>
      <c r="EJ45" s="164"/>
      <c r="EK45" s="163">
        <v>-23.153099999999998</v>
      </c>
      <c r="EL45" s="163">
        <v>-20.888999999999999</v>
      </c>
      <c r="EM45" s="163">
        <v>40.224499999999999</v>
      </c>
      <c r="EN45" s="163">
        <v>-9.4727999999999994</v>
      </c>
      <c r="EO45" s="163">
        <v>-8.4362999999999992</v>
      </c>
      <c r="EP45" s="163">
        <v>24.623999999999999</v>
      </c>
      <c r="EQ45" s="163">
        <v>-58.644100000000002</v>
      </c>
      <c r="ER45" s="163">
        <v>-59.5623</v>
      </c>
      <c r="ES45" s="163">
        <v>22.476500000000001</v>
      </c>
      <c r="ET45" s="164"/>
      <c r="EU45" s="163">
        <v>-5.41</v>
      </c>
      <c r="EV45" s="164"/>
      <c r="EW45" s="163">
        <v>14.9565</v>
      </c>
      <c r="EX45" s="163">
        <v>-79.804100000000005</v>
      </c>
      <c r="EY45" s="163">
        <v>-36.476799999999997</v>
      </c>
      <c r="EZ45" s="163">
        <v>-35.475200000000001</v>
      </c>
      <c r="FA45" s="163">
        <v>10.687200000000001</v>
      </c>
      <c r="FB45" s="163">
        <v>-13.111000000000001</v>
      </c>
      <c r="FC45" s="163">
        <v>-14.6341</v>
      </c>
      <c r="FD45" s="163">
        <v>20.8598</v>
      </c>
      <c r="FE45" s="163">
        <v>20.656700000000001</v>
      </c>
      <c r="FF45" s="164"/>
      <c r="FG45" s="163">
        <v>39.9818</v>
      </c>
      <c r="FH45" s="163">
        <v>39.831499999999998</v>
      </c>
      <c r="FI45" s="163">
        <v>39.026699999999998</v>
      </c>
      <c r="FJ45" s="163">
        <v>91.096199999999996</v>
      </c>
      <c r="FK45" s="163">
        <v>91.2637</v>
      </c>
      <c r="FL45" s="163">
        <v>-125.9271</v>
      </c>
      <c r="FM45" s="163">
        <v>71.686099999999996</v>
      </c>
      <c r="FN45" s="163">
        <v>71.381600000000006</v>
      </c>
      <c r="FO45" s="163">
        <v>-97.657600000000002</v>
      </c>
      <c r="FP45" s="163">
        <v>-88.142799999999994</v>
      </c>
      <c r="FQ45" s="163">
        <v>-33.235999999999997</v>
      </c>
      <c r="FR45" s="163">
        <v>-41.64</v>
      </c>
      <c r="FS45" s="163">
        <v>10.5794</v>
      </c>
      <c r="FT45" s="163">
        <v>1.1856</v>
      </c>
      <c r="FU45" s="163">
        <v>-6.29</v>
      </c>
      <c r="FV45" s="163">
        <v>12.91</v>
      </c>
      <c r="FW45" s="163">
        <v>-34.139400000000002</v>
      </c>
      <c r="FX45" s="164"/>
      <c r="FY45" s="163">
        <v>-13.731</v>
      </c>
      <c r="FZ45" s="163">
        <v>4.1239999999999997</v>
      </c>
      <c r="GA45" s="164"/>
      <c r="GB45" s="163">
        <v>27.9</v>
      </c>
      <c r="GC45" s="163">
        <v>88.933199999999999</v>
      </c>
      <c r="GD45" s="163">
        <v>98.871499999999997</v>
      </c>
      <c r="GE45" s="163">
        <v>15.09</v>
      </c>
      <c r="GF45" s="163">
        <v>83.4529</v>
      </c>
      <c r="GG45" s="163">
        <v>20.100000000000001</v>
      </c>
      <c r="GH45" s="163">
        <v>-23.72</v>
      </c>
      <c r="GI45" s="163">
        <v>5.0103999999999997</v>
      </c>
      <c r="GJ45" s="163">
        <v>5.5461</v>
      </c>
      <c r="GK45" s="163">
        <v>2.4253999999999998</v>
      </c>
      <c r="GL45" s="164"/>
      <c r="GM45" s="164"/>
      <c r="GN45" s="163">
        <v>-14.6645</v>
      </c>
      <c r="GO45" s="163">
        <v>-44.6858</v>
      </c>
      <c r="GP45" s="163">
        <v>15.279199999999999</v>
      </c>
      <c r="GQ45" s="163">
        <v>46.809399999999997</v>
      </c>
      <c r="GR45" s="163">
        <v>56.1768</v>
      </c>
      <c r="GS45" s="163">
        <v>59.035400000000003</v>
      </c>
      <c r="GT45" s="163">
        <v>-172.91579999999999</v>
      </c>
      <c r="GU45" s="163">
        <v>-31.992799999999999</v>
      </c>
      <c r="GV45" s="163">
        <v>28.6067</v>
      </c>
      <c r="GW45" s="163">
        <v>-59.792700000000004</v>
      </c>
      <c r="GX45" s="164"/>
      <c r="GY45" s="163">
        <v>12.873900000000001</v>
      </c>
      <c r="GZ45" s="163">
        <v>12.4589</v>
      </c>
      <c r="HA45" s="164"/>
      <c r="HB45" s="163">
        <v>132.15469999999999</v>
      </c>
      <c r="HC45" s="163">
        <v>131.59039999999999</v>
      </c>
      <c r="HD45" s="164"/>
      <c r="HE45" s="164"/>
      <c r="HF45" s="164"/>
      <c r="HG45" s="163">
        <v>591.14020000000005</v>
      </c>
      <c r="HH45" s="163">
        <v>403.56270000000001</v>
      </c>
      <c r="HI45" s="163">
        <v>-127.1163</v>
      </c>
      <c r="HJ45" s="163">
        <v>-124.2664</v>
      </c>
      <c r="HK45" s="163">
        <v>-54.167999999999999</v>
      </c>
      <c r="HL45" s="163">
        <v>-43.750700000000002</v>
      </c>
      <c r="HM45" s="163">
        <v>66.693299999999994</v>
      </c>
      <c r="HN45" s="163">
        <v>66.714399999999998</v>
      </c>
      <c r="HO45" s="164"/>
      <c r="HP45" s="163">
        <v>-97.481999999999999</v>
      </c>
      <c r="HQ45" s="163">
        <v>35.4452</v>
      </c>
      <c r="HR45" s="163">
        <v>35.258400000000002</v>
      </c>
      <c r="HS45" s="163">
        <v>-60.338900000000002</v>
      </c>
      <c r="HT45" s="163">
        <v>-59.596499999999999</v>
      </c>
      <c r="HU45" s="163">
        <v>73.33</v>
      </c>
      <c r="HV45" s="163">
        <v>72.92</v>
      </c>
      <c r="HW45" s="163">
        <v>25.4</v>
      </c>
      <c r="HX45" s="163">
        <v>25.2</v>
      </c>
      <c r="HY45" s="163">
        <v>21.801600000000001</v>
      </c>
      <c r="HZ45" s="163">
        <v>47.68</v>
      </c>
      <c r="IA45" s="163">
        <v>-341.29379999999998</v>
      </c>
      <c r="IB45" s="163">
        <v>104.4817</v>
      </c>
      <c r="IC45" s="163">
        <v>104.28060000000001</v>
      </c>
      <c r="ID45" s="163">
        <v>19</v>
      </c>
      <c r="IE45" s="163">
        <v>-31.9</v>
      </c>
      <c r="IF45" s="163">
        <v>-34.4</v>
      </c>
      <c r="IG45" s="163">
        <v>-34.700000000000003</v>
      </c>
      <c r="IH45" s="164"/>
      <c r="II45" s="164"/>
      <c r="IJ45" s="163">
        <v>-392.18020000000001</v>
      </c>
      <c r="IK45" s="163">
        <v>-45.209000000000003</v>
      </c>
      <c r="IL45" s="163">
        <v>411.66640000000001</v>
      </c>
      <c r="IM45" s="163">
        <v>333.02140000000003</v>
      </c>
      <c r="IN45" s="163">
        <v>114.9038</v>
      </c>
      <c r="IO45" s="163">
        <v>-329.7439</v>
      </c>
      <c r="IP45" s="163">
        <v>322.00529999999998</v>
      </c>
      <c r="IQ45" s="163">
        <v>-169.4665</v>
      </c>
      <c r="IR45" s="163">
        <v>-200.6643</v>
      </c>
      <c r="IS45" s="163">
        <v>-322.56830000000002</v>
      </c>
      <c r="IT45" s="163">
        <v>75.678899999999999</v>
      </c>
      <c r="IU45" s="163">
        <v>75.177000000000007</v>
      </c>
      <c r="IV45" s="163">
        <v>172.7689</v>
      </c>
      <c r="IW45" s="163">
        <v>-393.76029999999997</v>
      </c>
      <c r="IX45" s="163">
        <v>207.44560000000001</v>
      </c>
      <c r="IY45" s="163">
        <v>-193.30600000000001</v>
      </c>
      <c r="IZ45" s="163">
        <v>193.44399999999999</v>
      </c>
      <c r="JA45" s="163">
        <v>-8.5955999999999992</v>
      </c>
      <c r="JB45" s="163">
        <v>23.45</v>
      </c>
      <c r="JC45" s="163">
        <v>13.36</v>
      </c>
      <c r="JD45" s="163">
        <v>-7.5999999999999998E-2</v>
      </c>
      <c r="JE45" s="163">
        <v>-8.4000000000000005E-2</v>
      </c>
      <c r="JF45" s="163">
        <v>-14.64</v>
      </c>
      <c r="JG45" s="163">
        <v>-5.6</v>
      </c>
      <c r="JH45" s="164"/>
      <c r="JI45" s="163">
        <v>6.1234000000000002</v>
      </c>
      <c r="JJ45" s="163">
        <v>-24.7852</v>
      </c>
      <c r="JK45" s="163">
        <v>-33.369900000000001</v>
      </c>
      <c r="JL45" s="163">
        <v>23.9</v>
      </c>
      <c r="JM45" s="163">
        <v>55.252000000000002</v>
      </c>
      <c r="JN45" s="163">
        <v>57.606000000000002</v>
      </c>
      <c r="JO45" s="163">
        <v>0</v>
      </c>
      <c r="JP45" s="163">
        <v>0</v>
      </c>
      <c r="JQ45" s="163">
        <v>43.772100000000002</v>
      </c>
      <c r="JR45" s="163">
        <v>43.648299999999999</v>
      </c>
      <c r="JS45" s="163">
        <v>43.652099999999997</v>
      </c>
      <c r="JT45" s="164"/>
      <c r="JU45" s="163">
        <v>31.4</v>
      </c>
      <c r="JV45" s="163">
        <v>10.277900000000001</v>
      </c>
      <c r="JW45" s="163">
        <v>9.64</v>
      </c>
      <c r="JX45" s="164"/>
      <c r="JY45" s="163">
        <v>-45.525500000000001</v>
      </c>
      <c r="JZ45" s="163">
        <v>80.991500000000002</v>
      </c>
      <c r="KA45" s="163">
        <v>55.012500000000003</v>
      </c>
      <c r="KB45" s="163">
        <v>-45.026200000000003</v>
      </c>
      <c r="KC45" s="163">
        <v>-79.208600000000004</v>
      </c>
      <c r="KD45" s="163">
        <v>43.195700000000002</v>
      </c>
      <c r="KE45" s="163">
        <v>35.334299999999999</v>
      </c>
      <c r="KF45" s="163">
        <v>-35</v>
      </c>
      <c r="KG45" s="163">
        <v>36.299999999999997</v>
      </c>
      <c r="KH45" s="163">
        <v>-187.40110000000001</v>
      </c>
      <c r="KI45" s="163">
        <v>390.83120000000002</v>
      </c>
    </row>
    <row r="46" spans="1:295" ht="18" customHeight="1" x14ac:dyDescent="0.25">
      <c r="A46" s="158" t="s">
        <v>101</v>
      </c>
      <c r="B46" s="158" t="s">
        <v>823</v>
      </c>
      <c r="C46" s="162">
        <v>0</v>
      </c>
      <c r="D46" s="163">
        <v>20.913</v>
      </c>
      <c r="E46" s="163">
        <v>-29.563800000000001</v>
      </c>
      <c r="F46" s="163">
        <v>-31.239100000000001</v>
      </c>
      <c r="G46" s="163">
        <v>24.561800000000002</v>
      </c>
      <c r="H46" s="164"/>
      <c r="I46" s="163">
        <v>59.789099999999998</v>
      </c>
      <c r="J46" s="163">
        <v>-105.3409</v>
      </c>
      <c r="K46" s="163">
        <v>70.100200000000001</v>
      </c>
      <c r="L46" s="163">
        <v>35.382899999999999</v>
      </c>
      <c r="M46" s="163">
        <v>35.033900000000003</v>
      </c>
      <c r="N46" s="163">
        <v>-17.760000000000002</v>
      </c>
      <c r="O46" s="163">
        <v>-76.686999999999998</v>
      </c>
      <c r="P46" s="163">
        <v>68.2</v>
      </c>
      <c r="Q46" s="163">
        <v>19.044</v>
      </c>
      <c r="R46" s="163">
        <v>-68.2</v>
      </c>
      <c r="S46" s="163">
        <v>14.281499999999999</v>
      </c>
      <c r="T46" s="163">
        <v>63.141399999999997</v>
      </c>
      <c r="U46" s="163">
        <v>11.148199999999999</v>
      </c>
      <c r="V46" s="163">
        <v>11.5267</v>
      </c>
      <c r="W46" s="163">
        <v>18.9344</v>
      </c>
      <c r="X46" s="163">
        <v>8.1707999999999998</v>
      </c>
      <c r="Y46" s="163">
        <v>0.34620000000000001</v>
      </c>
      <c r="Z46" s="163">
        <v>2.5722</v>
      </c>
      <c r="AA46" s="164"/>
      <c r="AB46" s="164"/>
      <c r="AC46" s="163">
        <v>-89.15</v>
      </c>
      <c r="AD46" s="163">
        <v>-88.4</v>
      </c>
      <c r="AE46" s="164"/>
      <c r="AF46" s="163">
        <v>17.760000000000002</v>
      </c>
      <c r="AG46" s="163">
        <v>74.8</v>
      </c>
      <c r="AH46" s="163">
        <v>13.657</v>
      </c>
      <c r="AI46" s="163">
        <v>0.21</v>
      </c>
      <c r="AJ46" s="162">
        <v>-74.540000000000006</v>
      </c>
      <c r="AK46" s="163">
        <v>-74.540000000000006</v>
      </c>
      <c r="AL46" s="163">
        <v>-75.34</v>
      </c>
      <c r="AM46" s="163">
        <v>75.180000000000007</v>
      </c>
      <c r="AN46" s="163">
        <v>75.569999999999993</v>
      </c>
      <c r="AO46" s="163">
        <v>35.573900000000002</v>
      </c>
      <c r="AP46" s="163">
        <v>17.873000000000001</v>
      </c>
      <c r="AQ46" s="163">
        <v>78.186999999999998</v>
      </c>
      <c r="AR46" s="163">
        <v>80.6327</v>
      </c>
      <c r="AS46" s="163">
        <v>47.546799999999998</v>
      </c>
      <c r="AT46" s="163">
        <v>-84.984800000000007</v>
      </c>
      <c r="AU46" s="162">
        <v>0</v>
      </c>
      <c r="AV46" s="163">
        <v>3.1566999999999998</v>
      </c>
      <c r="AW46" s="163">
        <v>3.6236000000000002</v>
      </c>
      <c r="AX46" s="163">
        <v>84.9786</v>
      </c>
      <c r="AY46" s="163">
        <v>86.811099999999996</v>
      </c>
      <c r="AZ46" s="163">
        <v>-27.542000000000002</v>
      </c>
      <c r="BA46" s="163">
        <v>-29.8995</v>
      </c>
      <c r="BB46" s="163">
        <v>-448.17790000000002</v>
      </c>
      <c r="BC46" s="163">
        <v>-16.131499999999999</v>
      </c>
      <c r="BD46" s="163">
        <v>-13.5</v>
      </c>
      <c r="BE46" s="163">
        <v>-13.5</v>
      </c>
      <c r="BF46" s="163">
        <v>91.966999999999999</v>
      </c>
      <c r="BG46" s="163">
        <v>3.6372</v>
      </c>
      <c r="BH46" s="163">
        <v>-7.1135999999999999</v>
      </c>
      <c r="BI46" s="164"/>
      <c r="BJ46" s="163">
        <v>-41.540599999999998</v>
      </c>
      <c r="BK46" s="163">
        <v>11.258900000000001</v>
      </c>
      <c r="BL46" s="163">
        <v>8.0302000000000007</v>
      </c>
      <c r="BM46" s="163">
        <v>5.0967000000000002</v>
      </c>
      <c r="BN46" s="163">
        <v>482.00920000000002</v>
      </c>
      <c r="BO46" s="163">
        <v>78.005300000000005</v>
      </c>
      <c r="BP46" s="163">
        <v>77.791700000000006</v>
      </c>
      <c r="BQ46" s="163">
        <v>-259.83179999999999</v>
      </c>
      <c r="BR46" s="163">
        <v>567.62480000000005</v>
      </c>
      <c r="BS46" s="164"/>
      <c r="BT46" s="163">
        <v>-89.227599999999995</v>
      </c>
      <c r="BU46" s="163">
        <v>91.707400000000007</v>
      </c>
      <c r="BV46" s="163">
        <v>113.7769</v>
      </c>
      <c r="BW46" s="163">
        <v>31.99</v>
      </c>
      <c r="BX46" s="163">
        <v>39.590000000000003</v>
      </c>
      <c r="BY46" s="163">
        <v>79.849999999999994</v>
      </c>
      <c r="BZ46" s="163">
        <v>87.3</v>
      </c>
      <c r="CA46" s="163">
        <v>-88.809399999999997</v>
      </c>
      <c r="CB46" s="163">
        <v>-88.541499999999999</v>
      </c>
      <c r="CC46" s="163">
        <v>151.4846</v>
      </c>
      <c r="CD46" s="163">
        <v>152.86619999999999</v>
      </c>
      <c r="CE46" s="164"/>
      <c r="CF46" s="163">
        <v>-112.3219</v>
      </c>
      <c r="CG46" s="163">
        <v>-112.8648</v>
      </c>
      <c r="CH46" s="163">
        <v>12.999499999999999</v>
      </c>
      <c r="CI46" s="163">
        <v>-92.734899999999996</v>
      </c>
      <c r="CJ46" s="164"/>
      <c r="CK46" s="164"/>
      <c r="CL46" s="163">
        <v>131.1</v>
      </c>
      <c r="CM46" s="163">
        <v>186.4</v>
      </c>
      <c r="CN46" s="163">
        <v>-18.149999999999999</v>
      </c>
      <c r="CO46" s="163">
        <v>57.266599999999997</v>
      </c>
      <c r="CP46" s="163">
        <v>56.942999999999998</v>
      </c>
      <c r="CQ46" s="163">
        <v>57.225999999999999</v>
      </c>
      <c r="CR46" s="163">
        <v>-8.7273999999999994</v>
      </c>
      <c r="CS46" s="163">
        <v>-8.4519000000000002</v>
      </c>
      <c r="CT46" s="163">
        <v>1</v>
      </c>
      <c r="CU46" s="163">
        <v>-45.726799999999997</v>
      </c>
      <c r="CV46" s="163">
        <v>-1.7062999999999999</v>
      </c>
      <c r="CW46" s="163">
        <v>17.066099999999999</v>
      </c>
      <c r="CX46" s="163">
        <v>101.96</v>
      </c>
      <c r="CY46" s="163">
        <v>67.42</v>
      </c>
      <c r="CZ46" s="163">
        <v>61.179200000000002</v>
      </c>
      <c r="DA46" s="163">
        <v>58.158900000000003</v>
      </c>
      <c r="DB46" s="163">
        <v>39.124899999999997</v>
      </c>
      <c r="DC46" s="164"/>
      <c r="DD46" s="163">
        <v>94.146600000000007</v>
      </c>
      <c r="DE46" s="163">
        <v>93.138900000000007</v>
      </c>
      <c r="DF46" s="163">
        <v>-157.20480000000001</v>
      </c>
      <c r="DG46" s="164"/>
      <c r="DH46" s="163">
        <v>-21.589200000000002</v>
      </c>
      <c r="DI46" s="163">
        <v>-92.8</v>
      </c>
      <c r="DJ46" s="163">
        <v>-92.7</v>
      </c>
      <c r="DK46" s="163">
        <v>32.187199999999997</v>
      </c>
      <c r="DL46" s="164"/>
      <c r="DM46" s="163">
        <v>79.854500000000002</v>
      </c>
      <c r="DN46" s="163">
        <v>110.76049999999999</v>
      </c>
      <c r="DO46" s="164"/>
      <c r="DP46" s="163">
        <v>-25.11</v>
      </c>
      <c r="DQ46" s="163">
        <v>62.061999999999998</v>
      </c>
      <c r="DR46" s="163">
        <v>156.5839</v>
      </c>
      <c r="DS46" s="163">
        <v>-3.49</v>
      </c>
      <c r="DT46" s="163">
        <v>-3.42</v>
      </c>
      <c r="DU46" s="163">
        <v>89.78</v>
      </c>
      <c r="DV46" s="163">
        <v>80.3</v>
      </c>
      <c r="DW46" s="163">
        <v>156.87270000000001</v>
      </c>
      <c r="DX46" s="163">
        <v>154.4545</v>
      </c>
      <c r="DY46" s="163">
        <v>-61.659799999999997</v>
      </c>
      <c r="DZ46" s="163">
        <v>-60.554499999999997</v>
      </c>
      <c r="EA46" s="163">
        <v>250.23560000000001</v>
      </c>
      <c r="EB46" s="163">
        <v>201.48060000000001</v>
      </c>
      <c r="EC46" s="163">
        <v>193.45660000000001</v>
      </c>
      <c r="ED46" s="163">
        <v>195.83949999999999</v>
      </c>
      <c r="EE46" s="163">
        <v>59.314399999999999</v>
      </c>
      <c r="EF46" s="163">
        <v>31.932300000000001</v>
      </c>
      <c r="EG46" s="163">
        <v>-31.594999999999999</v>
      </c>
      <c r="EH46" s="163">
        <v>267.71379999999999</v>
      </c>
      <c r="EI46" s="163">
        <v>100.6407</v>
      </c>
      <c r="EJ46" s="164"/>
      <c r="EK46" s="163">
        <v>-25.1876</v>
      </c>
      <c r="EL46" s="163">
        <v>-22.193200000000001</v>
      </c>
      <c r="EM46" s="163">
        <v>26.3337</v>
      </c>
      <c r="EN46" s="163">
        <v>12.666499999999999</v>
      </c>
      <c r="EO46" s="163">
        <v>11.9771</v>
      </c>
      <c r="EP46" s="163">
        <v>26.16</v>
      </c>
      <c r="EQ46" s="163">
        <v>-59.372300000000003</v>
      </c>
      <c r="ER46" s="163">
        <v>-60.443100000000001</v>
      </c>
      <c r="ES46" s="163">
        <v>7.2739000000000003</v>
      </c>
      <c r="ET46" s="164"/>
      <c r="EU46" s="163">
        <v>-3.83</v>
      </c>
      <c r="EV46" s="164"/>
      <c r="EW46" s="163">
        <v>16.518999999999998</v>
      </c>
      <c r="EX46" s="163">
        <v>-42.865499999999997</v>
      </c>
      <c r="EY46" s="163">
        <v>-35.861699999999999</v>
      </c>
      <c r="EZ46" s="163">
        <v>-35.245199999999997</v>
      </c>
      <c r="FA46" s="163">
        <v>8.6971000000000007</v>
      </c>
      <c r="FB46" s="163">
        <v>-30.1676</v>
      </c>
      <c r="FC46" s="163">
        <v>-4.7704000000000004</v>
      </c>
      <c r="FD46" s="163">
        <v>21.143599999999999</v>
      </c>
      <c r="FE46" s="163">
        <v>20.984400000000001</v>
      </c>
      <c r="FF46" s="164"/>
      <c r="FG46" s="163">
        <v>39.136499999999998</v>
      </c>
      <c r="FH46" s="163">
        <v>39.536999999999999</v>
      </c>
      <c r="FI46" s="163">
        <v>38.0501</v>
      </c>
      <c r="FJ46" s="163">
        <v>88.249499999999998</v>
      </c>
      <c r="FK46" s="163">
        <v>87.914599999999993</v>
      </c>
      <c r="FL46" s="163">
        <v>-121.4058</v>
      </c>
      <c r="FM46" s="163">
        <v>64.123800000000003</v>
      </c>
      <c r="FN46" s="163">
        <v>63.627200000000002</v>
      </c>
      <c r="FO46" s="163">
        <v>-88.736500000000007</v>
      </c>
      <c r="FP46" s="163">
        <v>-75.153899999999993</v>
      </c>
      <c r="FQ46" s="163">
        <v>-41.732199999999999</v>
      </c>
      <c r="FR46" s="163">
        <v>-36.340000000000003</v>
      </c>
      <c r="FS46" s="163">
        <v>15.474500000000001</v>
      </c>
      <c r="FT46" s="163">
        <v>1.5029999999999999</v>
      </c>
      <c r="FU46" s="163">
        <v>-9.74</v>
      </c>
      <c r="FV46" s="163">
        <v>13.72</v>
      </c>
      <c r="FW46" s="163">
        <v>-42.146999999999998</v>
      </c>
      <c r="FX46" s="164"/>
      <c r="FY46" s="163">
        <v>-12.83</v>
      </c>
      <c r="FZ46" s="163">
        <v>4.3010000000000002</v>
      </c>
      <c r="GA46" s="164"/>
      <c r="GB46" s="163">
        <v>27.29</v>
      </c>
      <c r="GC46" s="163">
        <v>77.969800000000006</v>
      </c>
      <c r="GD46" s="163">
        <v>90.231099999999998</v>
      </c>
      <c r="GE46" s="163">
        <v>15.79</v>
      </c>
      <c r="GF46" s="163">
        <v>84.298400000000001</v>
      </c>
      <c r="GG46" s="163">
        <v>20.2</v>
      </c>
      <c r="GH46" s="163">
        <v>-26.297799999999999</v>
      </c>
      <c r="GI46" s="163">
        <v>3.4725000000000001</v>
      </c>
      <c r="GJ46" s="163">
        <v>3.9590000000000001</v>
      </c>
      <c r="GK46" s="163">
        <v>2.8570000000000002</v>
      </c>
      <c r="GL46" s="164"/>
      <c r="GM46" s="164"/>
      <c r="GN46" s="163">
        <v>-13.625299999999999</v>
      </c>
      <c r="GO46" s="163">
        <v>-51.268000000000001</v>
      </c>
      <c r="GP46" s="163">
        <v>14.214700000000001</v>
      </c>
      <c r="GQ46" s="163">
        <v>53.904600000000002</v>
      </c>
      <c r="GR46" s="163">
        <v>57.4482</v>
      </c>
      <c r="GS46" s="163">
        <v>58.799700000000001</v>
      </c>
      <c r="GT46" s="163">
        <v>-180.7501</v>
      </c>
      <c r="GU46" s="163">
        <v>-33.800800000000002</v>
      </c>
      <c r="GV46" s="163">
        <v>32.413699999999999</v>
      </c>
      <c r="GW46" s="163">
        <v>-66.567999999999998</v>
      </c>
      <c r="GX46" s="163">
        <v>2.9876</v>
      </c>
      <c r="GY46" s="163">
        <v>15.8245</v>
      </c>
      <c r="GZ46" s="163">
        <v>15.4648</v>
      </c>
      <c r="HA46" s="163">
        <v>5</v>
      </c>
      <c r="HB46" s="163">
        <v>132.6046</v>
      </c>
      <c r="HC46" s="163">
        <v>134.38910000000001</v>
      </c>
      <c r="HD46" s="164"/>
      <c r="HE46" s="163">
        <v>-282.67</v>
      </c>
      <c r="HF46" s="163">
        <v>-587.76919999999996</v>
      </c>
      <c r="HG46" s="164"/>
      <c r="HH46" s="163">
        <v>416.48489999999998</v>
      </c>
      <c r="HI46" s="163">
        <v>-128.41560000000001</v>
      </c>
      <c r="HJ46" s="163">
        <v>-126.1473</v>
      </c>
      <c r="HK46" s="163">
        <v>-53.445</v>
      </c>
      <c r="HL46" s="163">
        <v>-43.738100000000003</v>
      </c>
      <c r="HM46" s="163">
        <v>69.191900000000004</v>
      </c>
      <c r="HN46" s="163">
        <v>68.989999999999995</v>
      </c>
      <c r="HO46" s="163">
        <v>-94.594200000000001</v>
      </c>
      <c r="HP46" s="164"/>
      <c r="HQ46" s="163">
        <v>37.027200000000001</v>
      </c>
      <c r="HR46" s="163">
        <v>36.126300000000001</v>
      </c>
      <c r="HS46" s="163">
        <v>-68.834299999999999</v>
      </c>
      <c r="HT46" s="163">
        <v>-69.071399999999997</v>
      </c>
      <c r="HU46" s="163">
        <v>55.54</v>
      </c>
      <c r="HV46" s="163">
        <v>55.01</v>
      </c>
      <c r="HW46" s="163">
        <v>25.8</v>
      </c>
      <c r="HX46" s="163">
        <v>25.6</v>
      </c>
      <c r="HY46" s="163">
        <v>21.944800000000001</v>
      </c>
      <c r="HZ46" s="163">
        <v>55.2</v>
      </c>
      <c r="IA46" s="163">
        <v>-347.57600000000002</v>
      </c>
      <c r="IB46" s="163">
        <v>106.0016</v>
      </c>
      <c r="IC46" s="163">
        <v>105.7894</v>
      </c>
      <c r="ID46" s="163">
        <v>20.2</v>
      </c>
      <c r="IE46" s="163">
        <v>-30.1</v>
      </c>
      <c r="IF46" s="163">
        <v>-35.200000000000003</v>
      </c>
      <c r="IG46" s="163">
        <v>-35.6</v>
      </c>
      <c r="IH46" s="164"/>
      <c r="II46" s="164"/>
      <c r="IJ46" s="163">
        <v>-408.77440000000001</v>
      </c>
      <c r="IK46" s="163">
        <v>-71.945800000000006</v>
      </c>
      <c r="IL46" s="163">
        <v>409.98779999999999</v>
      </c>
      <c r="IM46" s="163">
        <v>330.71120000000002</v>
      </c>
      <c r="IN46" s="163">
        <v>100.0658</v>
      </c>
      <c r="IO46" s="163">
        <v>-324.34039999999999</v>
      </c>
      <c r="IP46" s="163">
        <v>325.37880000000001</v>
      </c>
      <c r="IQ46" s="163">
        <v>-181.0377</v>
      </c>
      <c r="IR46" s="163">
        <v>-199.46260000000001</v>
      </c>
      <c r="IS46" s="163">
        <v>-317.40530000000001</v>
      </c>
      <c r="IT46" s="163">
        <v>66.722399999999993</v>
      </c>
      <c r="IU46" s="163">
        <v>65.472800000000007</v>
      </c>
      <c r="IV46" s="163">
        <v>180.65469999999999</v>
      </c>
      <c r="IW46" s="163">
        <v>-397.18759999999997</v>
      </c>
      <c r="IX46" s="163">
        <v>209.69399999999999</v>
      </c>
      <c r="IY46" s="163">
        <v>-187.65520000000001</v>
      </c>
      <c r="IZ46" s="163">
        <v>191.8989</v>
      </c>
      <c r="JA46" s="163">
        <v>-8.1204000000000001</v>
      </c>
      <c r="JB46" s="163">
        <v>23.45</v>
      </c>
      <c r="JC46" s="163">
        <v>14.24</v>
      </c>
      <c r="JD46" s="163">
        <v>-0.442</v>
      </c>
      <c r="JE46" s="163">
        <v>-0.45300000000000001</v>
      </c>
      <c r="JF46" s="163">
        <v>-14.24</v>
      </c>
      <c r="JG46" s="163">
        <v>-6.48</v>
      </c>
      <c r="JH46" s="164"/>
      <c r="JI46" s="163">
        <v>6.7979000000000003</v>
      </c>
      <c r="JJ46" s="163">
        <v>-22.9389</v>
      </c>
      <c r="JK46" s="163">
        <v>-32.491</v>
      </c>
      <c r="JL46" s="163">
        <v>19.8</v>
      </c>
      <c r="JM46" s="163">
        <v>53.357999999999997</v>
      </c>
      <c r="JN46" s="163">
        <v>53.975999999999999</v>
      </c>
      <c r="JO46" s="164"/>
      <c r="JP46" s="164"/>
      <c r="JQ46" s="163">
        <v>44.508499999999998</v>
      </c>
      <c r="JR46" s="163">
        <v>45.150100000000002</v>
      </c>
      <c r="JS46" s="163">
        <v>46.174900000000001</v>
      </c>
      <c r="JT46" s="164"/>
      <c r="JU46" s="163">
        <v>31.2</v>
      </c>
      <c r="JV46" s="163">
        <v>10.3314</v>
      </c>
      <c r="JW46" s="163">
        <v>10.68</v>
      </c>
      <c r="JX46" s="164"/>
      <c r="JY46" s="163">
        <v>-44.170499999999997</v>
      </c>
      <c r="JZ46" s="163">
        <v>80.797399999999996</v>
      </c>
      <c r="KA46" s="163">
        <v>54.479900000000001</v>
      </c>
      <c r="KB46" s="163">
        <v>-44.560899999999997</v>
      </c>
      <c r="KC46" s="163">
        <v>-78.762500000000003</v>
      </c>
      <c r="KD46" s="163">
        <v>42.373100000000001</v>
      </c>
      <c r="KE46" s="163">
        <v>37.476999999999997</v>
      </c>
      <c r="KF46" s="163">
        <v>-34.4</v>
      </c>
      <c r="KG46" s="163">
        <v>35</v>
      </c>
      <c r="KH46" s="163">
        <v>-168.8023</v>
      </c>
      <c r="KI46" s="163">
        <v>373.76740000000001</v>
      </c>
    </row>
    <row r="47" spans="1:295" ht="18" customHeight="1" x14ac:dyDescent="0.25">
      <c r="A47" s="158" t="s">
        <v>101</v>
      </c>
      <c r="B47" s="158" t="s">
        <v>824</v>
      </c>
      <c r="C47" s="162">
        <v>0</v>
      </c>
      <c r="D47" s="163">
        <v>21.396899999999999</v>
      </c>
      <c r="E47" s="163">
        <v>-31.040800000000001</v>
      </c>
      <c r="F47" s="163">
        <v>-30.546600000000002</v>
      </c>
      <c r="G47" s="163">
        <v>26.398700000000002</v>
      </c>
      <c r="H47" s="164"/>
      <c r="I47" s="163">
        <v>63.268900000000002</v>
      </c>
      <c r="J47" s="163">
        <v>-115.2809</v>
      </c>
      <c r="K47" s="163">
        <v>73.772199999999998</v>
      </c>
      <c r="L47" s="163">
        <v>37.148899999999998</v>
      </c>
      <c r="M47" s="163">
        <v>36.985999999999997</v>
      </c>
      <c r="N47" s="163">
        <v>-19.98</v>
      </c>
      <c r="O47" s="163">
        <v>-76.775000000000006</v>
      </c>
      <c r="P47" s="163">
        <v>68.2</v>
      </c>
      <c r="Q47" s="164"/>
      <c r="R47" s="163">
        <v>-68.2</v>
      </c>
      <c r="S47" s="163">
        <v>13.817600000000001</v>
      </c>
      <c r="T47" s="163">
        <v>68.197400000000002</v>
      </c>
      <c r="U47" s="163">
        <v>11.98</v>
      </c>
      <c r="V47" s="163">
        <v>12.097799999999999</v>
      </c>
      <c r="W47" s="163">
        <v>19.8873</v>
      </c>
      <c r="X47" s="163">
        <v>7.8837999999999999</v>
      </c>
      <c r="Y47" s="163">
        <v>0.27089999999999997</v>
      </c>
      <c r="Z47" s="163">
        <v>2.5474000000000001</v>
      </c>
      <c r="AA47" s="164"/>
      <c r="AB47" s="164"/>
      <c r="AC47" s="163">
        <v>-91</v>
      </c>
      <c r="AD47" s="163">
        <v>-91.08</v>
      </c>
      <c r="AE47" s="164"/>
      <c r="AF47" s="163">
        <v>19.98</v>
      </c>
      <c r="AG47" s="163">
        <v>74.8</v>
      </c>
      <c r="AH47" s="163">
        <v>11.766</v>
      </c>
      <c r="AI47" s="163">
        <v>0.20399999999999999</v>
      </c>
      <c r="AJ47" s="162">
        <v>-78.86</v>
      </c>
      <c r="AK47" s="163">
        <v>-78.86</v>
      </c>
      <c r="AL47" s="163">
        <v>-68.73</v>
      </c>
      <c r="AM47" s="163">
        <v>79.78</v>
      </c>
      <c r="AN47" s="163">
        <v>79.400000000000006</v>
      </c>
      <c r="AO47" s="163">
        <v>36.959499999999998</v>
      </c>
      <c r="AP47" s="163">
        <v>9.8028999999999993</v>
      </c>
      <c r="AQ47" s="163">
        <v>80.604699999999994</v>
      </c>
      <c r="AR47" s="163">
        <v>83.587999999999994</v>
      </c>
      <c r="AS47" s="163">
        <v>50.0595</v>
      </c>
      <c r="AT47" s="163">
        <v>-91.679500000000004</v>
      </c>
      <c r="AU47" s="162">
        <v>0</v>
      </c>
      <c r="AV47" s="163">
        <v>2.4632999999999998</v>
      </c>
      <c r="AW47" s="163">
        <v>2.4943</v>
      </c>
      <c r="AX47" s="163">
        <v>88.272400000000005</v>
      </c>
      <c r="AY47" s="163">
        <v>89.603999999999999</v>
      </c>
      <c r="AZ47" s="163">
        <v>-22.421299999999999</v>
      </c>
      <c r="BA47" s="163">
        <v>-24.8795</v>
      </c>
      <c r="BB47" s="163">
        <v>-482.67410000000001</v>
      </c>
      <c r="BC47" s="163">
        <v>-31.674600000000002</v>
      </c>
      <c r="BD47" s="163">
        <v>-5.9</v>
      </c>
      <c r="BE47" s="163">
        <v>-5.9</v>
      </c>
      <c r="BF47" s="163">
        <v>97.916300000000007</v>
      </c>
      <c r="BG47" s="164"/>
      <c r="BH47" s="163">
        <v>-7.6528999999999998</v>
      </c>
      <c r="BI47" s="164"/>
      <c r="BJ47" s="163">
        <v>-42.308599999999998</v>
      </c>
      <c r="BK47" s="163">
        <v>12.1031</v>
      </c>
      <c r="BL47" s="163">
        <v>8.1660000000000004</v>
      </c>
      <c r="BM47" s="163">
        <v>5.5103999999999997</v>
      </c>
      <c r="BN47" s="163">
        <v>515.36590000000001</v>
      </c>
      <c r="BO47" s="163">
        <v>82.552499999999995</v>
      </c>
      <c r="BP47" s="163">
        <v>83.071399999999997</v>
      </c>
      <c r="BQ47" s="163">
        <v>-286.4667</v>
      </c>
      <c r="BR47" s="163">
        <v>590.33979999999997</v>
      </c>
      <c r="BS47" s="164"/>
      <c r="BT47" s="163">
        <v>-102.782</v>
      </c>
      <c r="BU47" s="163">
        <v>104.2616</v>
      </c>
      <c r="BV47" s="164"/>
      <c r="BW47" s="163">
        <v>33.700000000000003</v>
      </c>
      <c r="BX47" s="163">
        <v>40.869999999999997</v>
      </c>
      <c r="BY47" s="163">
        <v>80.650000000000006</v>
      </c>
      <c r="BZ47" s="163">
        <v>90.06</v>
      </c>
      <c r="CA47" s="163">
        <v>-84.522800000000004</v>
      </c>
      <c r="CB47" s="163">
        <v>-83.986900000000006</v>
      </c>
      <c r="CC47" s="163">
        <v>147.81100000000001</v>
      </c>
      <c r="CD47" s="163">
        <v>148.2818</v>
      </c>
      <c r="CE47" s="164"/>
      <c r="CF47" s="163">
        <v>-120.71380000000001</v>
      </c>
      <c r="CG47" s="163">
        <v>-120.4015</v>
      </c>
      <c r="CH47" s="163">
        <v>12.1572</v>
      </c>
      <c r="CI47" s="163">
        <v>-92.412300000000002</v>
      </c>
      <c r="CJ47" s="164"/>
      <c r="CK47" s="164"/>
      <c r="CL47" s="163">
        <v>134.9</v>
      </c>
      <c r="CM47" s="163">
        <v>188</v>
      </c>
      <c r="CN47" s="163">
        <v>-18.46</v>
      </c>
      <c r="CO47" s="163">
        <v>56.382899999999999</v>
      </c>
      <c r="CP47" s="163">
        <v>56.073999999999998</v>
      </c>
      <c r="CQ47" s="163">
        <v>56.513500000000001</v>
      </c>
      <c r="CR47" s="163">
        <v>-9.1304999999999996</v>
      </c>
      <c r="CS47" s="163">
        <v>-8.593</v>
      </c>
      <c r="CT47" s="164"/>
      <c r="CU47" s="163">
        <v>-49.366599999999998</v>
      </c>
      <c r="CV47" s="163">
        <v>0.7702</v>
      </c>
      <c r="CW47" s="163">
        <v>18.4452</v>
      </c>
      <c r="CX47" s="163">
        <v>102.58</v>
      </c>
      <c r="CY47" s="163">
        <v>68</v>
      </c>
      <c r="CZ47" s="163">
        <v>60.476100000000002</v>
      </c>
      <c r="DA47" s="164"/>
      <c r="DB47" s="163">
        <v>39.096299999999999</v>
      </c>
      <c r="DC47" s="164"/>
      <c r="DD47" s="163">
        <v>93.324600000000004</v>
      </c>
      <c r="DE47" s="163">
        <v>92.363100000000003</v>
      </c>
      <c r="DF47" s="163">
        <v>-145.58670000000001</v>
      </c>
      <c r="DG47" s="164"/>
      <c r="DH47" s="163">
        <v>-21.3371</v>
      </c>
      <c r="DI47" s="163">
        <v>-94.7</v>
      </c>
      <c r="DJ47" s="163">
        <v>-93.1</v>
      </c>
      <c r="DK47" s="163">
        <v>31.863099999999999</v>
      </c>
      <c r="DL47" s="163">
        <v>77.645899999999997</v>
      </c>
      <c r="DM47" s="163">
        <v>80.793800000000005</v>
      </c>
      <c r="DN47" s="163">
        <v>109.5886</v>
      </c>
      <c r="DO47" s="163">
        <v>77.09</v>
      </c>
      <c r="DP47" s="163">
        <v>-24.58</v>
      </c>
      <c r="DQ47" s="163">
        <v>62.713000000000001</v>
      </c>
      <c r="DR47" s="163">
        <v>145.06819999999999</v>
      </c>
      <c r="DS47" s="163">
        <v>-3.41</v>
      </c>
      <c r="DT47" s="163">
        <v>-3.44</v>
      </c>
      <c r="DU47" s="163">
        <v>94.82</v>
      </c>
      <c r="DV47" s="163">
        <v>82.21</v>
      </c>
      <c r="DW47" s="163">
        <v>146.65450000000001</v>
      </c>
      <c r="DX47" s="163">
        <v>143.5455</v>
      </c>
      <c r="DY47" s="163">
        <v>-62.488799999999998</v>
      </c>
      <c r="DZ47" s="163">
        <v>-60.809100000000001</v>
      </c>
      <c r="EA47" s="163">
        <v>246.0788</v>
      </c>
      <c r="EB47" s="163">
        <v>196.11320000000001</v>
      </c>
      <c r="EC47" s="163">
        <v>188.2687</v>
      </c>
      <c r="ED47" s="163">
        <v>191.10820000000001</v>
      </c>
      <c r="EE47" s="163">
        <v>59.835500000000003</v>
      </c>
      <c r="EF47" s="163">
        <v>31.560500000000001</v>
      </c>
      <c r="EG47" s="163">
        <v>-32.012999999999998</v>
      </c>
      <c r="EH47" s="163">
        <v>295.93259999999998</v>
      </c>
      <c r="EI47" s="163">
        <v>106.7456</v>
      </c>
      <c r="EJ47" s="164"/>
      <c r="EK47" s="163">
        <v>-15.1973</v>
      </c>
      <c r="EL47" s="163">
        <v>-11.6868</v>
      </c>
      <c r="EM47" s="163">
        <v>27.6264</v>
      </c>
      <c r="EN47" s="163">
        <v>23.142499999999998</v>
      </c>
      <c r="EO47" s="163">
        <v>21.474499999999999</v>
      </c>
      <c r="EP47" s="163">
        <v>24.623999999999999</v>
      </c>
      <c r="EQ47" s="163">
        <v>-60.4529</v>
      </c>
      <c r="ER47" s="163">
        <v>-61.657699999999998</v>
      </c>
      <c r="ES47" s="163">
        <v>8.5921000000000003</v>
      </c>
      <c r="ET47" s="164"/>
      <c r="EU47" s="163">
        <v>-3.19</v>
      </c>
      <c r="EV47" s="164"/>
      <c r="EW47" s="163">
        <v>16.3504</v>
      </c>
      <c r="EX47" s="163">
        <v>-22.351800000000001</v>
      </c>
      <c r="EY47" s="163">
        <v>-37.771599999999999</v>
      </c>
      <c r="EZ47" s="163">
        <v>-36.921900000000001</v>
      </c>
      <c r="FA47" s="163">
        <v>8.6085999999999991</v>
      </c>
      <c r="FB47" s="163">
        <v>-29.714500000000001</v>
      </c>
      <c r="FC47" s="163">
        <v>0</v>
      </c>
      <c r="FD47" s="163">
        <v>21.363700000000001</v>
      </c>
      <c r="FE47" s="163">
        <v>21.082799999999999</v>
      </c>
      <c r="FF47" s="164"/>
      <c r="FG47" s="163">
        <v>39.224800000000002</v>
      </c>
      <c r="FH47" s="163">
        <v>40.134</v>
      </c>
      <c r="FI47" s="163">
        <v>38.171399999999998</v>
      </c>
      <c r="FJ47" s="163">
        <v>84.565399999999997</v>
      </c>
      <c r="FK47" s="163">
        <v>84.565399999999997</v>
      </c>
      <c r="FL47" s="163">
        <v>-116.38209999999999</v>
      </c>
      <c r="FM47" s="163">
        <v>63.691600000000001</v>
      </c>
      <c r="FN47" s="163">
        <v>63.6783</v>
      </c>
      <c r="FO47" s="163">
        <v>-84.752399999999994</v>
      </c>
      <c r="FP47" s="163">
        <v>-70.5505</v>
      </c>
      <c r="FQ47" s="163">
        <v>-39.512900000000002</v>
      </c>
      <c r="FR47" s="163">
        <v>-35.43</v>
      </c>
      <c r="FS47" s="163">
        <v>15.2621</v>
      </c>
      <c r="FT47" s="163">
        <v>1.5726</v>
      </c>
      <c r="FU47" s="163">
        <v>-9.7899999999999991</v>
      </c>
      <c r="FV47" s="163">
        <v>14.2</v>
      </c>
      <c r="FW47" s="163">
        <v>-40.296399999999998</v>
      </c>
      <c r="FX47" s="164"/>
      <c r="FY47" s="163">
        <v>-12.55</v>
      </c>
      <c r="FZ47" s="163">
        <v>4.2089999999999996</v>
      </c>
      <c r="GA47" s="164"/>
      <c r="GB47" s="163">
        <v>28.96</v>
      </c>
      <c r="GC47" s="163">
        <v>73.003100000000003</v>
      </c>
      <c r="GD47" s="163">
        <v>84.462800000000001</v>
      </c>
      <c r="GE47" s="163">
        <v>16.63</v>
      </c>
      <c r="GF47" s="163">
        <v>86.808099999999996</v>
      </c>
      <c r="GG47" s="163">
        <v>20.2</v>
      </c>
      <c r="GH47" s="163">
        <v>-25.999099999999999</v>
      </c>
      <c r="GI47" s="163">
        <v>2.8071000000000002</v>
      </c>
      <c r="GJ47" s="163">
        <v>2.9563999999999999</v>
      </c>
      <c r="GK47" s="163">
        <v>2.9613999999999998</v>
      </c>
      <c r="GL47" s="164"/>
      <c r="GM47" s="164"/>
      <c r="GN47" s="164"/>
      <c r="GO47" s="163">
        <v>-51.898000000000003</v>
      </c>
      <c r="GP47" s="163">
        <v>15.005000000000001</v>
      </c>
      <c r="GQ47" s="163">
        <v>54.648299999999999</v>
      </c>
      <c r="GR47" s="163">
        <v>59.3917</v>
      </c>
      <c r="GS47" s="163">
        <v>62.192700000000002</v>
      </c>
      <c r="GT47" s="163">
        <v>-183.68960000000001</v>
      </c>
      <c r="GU47" s="163">
        <v>-33.453699999999998</v>
      </c>
      <c r="GV47" s="163">
        <v>34.211599999999997</v>
      </c>
      <c r="GW47" s="163">
        <v>-67.527600000000007</v>
      </c>
      <c r="GX47" s="163">
        <v>2.9540000000000002</v>
      </c>
      <c r="GY47" s="163">
        <v>16.654599999999999</v>
      </c>
      <c r="GZ47" s="163">
        <v>15.834</v>
      </c>
      <c r="HA47" s="163">
        <v>5</v>
      </c>
      <c r="HB47" s="163">
        <v>134.1121</v>
      </c>
      <c r="HC47" s="163">
        <v>132.12270000000001</v>
      </c>
      <c r="HD47" s="164"/>
      <c r="HE47" s="164"/>
      <c r="HF47" s="163">
        <v>-580.36990000000003</v>
      </c>
      <c r="HG47" s="163">
        <v>585.21619999999996</v>
      </c>
      <c r="HH47" s="163">
        <v>412.08089999999999</v>
      </c>
      <c r="HI47" s="163">
        <v>-128.23519999999999</v>
      </c>
      <c r="HJ47" s="163">
        <v>-126.42449999999999</v>
      </c>
      <c r="HK47" s="163">
        <v>-52.847099999999998</v>
      </c>
      <c r="HL47" s="163">
        <v>-42.685099999999998</v>
      </c>
      <c r="HM47" s="163">
        <v>69.864599999999996</v>
      </c>
      <c r="HN47" s="163">
        <v>69.0535</v>
      </c>
      <c r="HO47" s="164"/>
      <c r="HP47" s="164"/>
      <c r="HQ47" s="163">
        <v>36.280200000000001</v>
      </c>
      <c r="HR47" s="163">
        <v>36.137300000000003</v>
      </c>
      <c r="HS47" s="163">
        <v>-68.998699999999999</v>
      </c>
      <c r="HT47" s="163">
        <v>-68.801299999999998</v>
      </c>
      <c r="HU47" s="163">
        <v>58.11</v>
      </c>
      <c r="HV47" s="163">
        <v>57.32</v>
      </c>
      <c r="HW47" s="163">
        <v>26.8</v>
      </c>
      <c r="HX47" s="163">
        <v>27.7</v>
      </c>
      <c r="HY47" s="163">
        <v>21.801600000000001</v>
      </c>
      <c r="HZ47" s="164"/>
      <c r="IA47" s="163">
        <v>-351.72980000000001</v>
      </c>
      <c r="IB47" s="163">
        <v>112.7833</v>
      </c>
      <c r="IC47" s="163">
        <v>112.2205</v>
      </c>
      <c r="ID47" s="164"/>
      <c r="IE47" s="163">
        <v>-30.8</v>
      </c>
      <c r="IF47" s="163">
        <v>-34.5</v>
      </c>
      <c r="IG47" s="163">
        <v>-34.700000000000003</v>
      </c>
      <c r="IH47" s="164"/>
      <c r="II47" s="164"/>
      <c r="IJ47" s="163">
        <v>-404.89659999999998</v>
      </c>
      <c r="IK47" s="163">
        <v>-81.625200000000007</v>
      </c>
      <c r="IL47" s="163">
        <v>411.77409999999998</v>
      </c>
      <c r="IM47" s="163">
        <v>334.93020000000001</v>
      </c>
      <c r="IN47" s="163">
        <v>103.4603</v>
      </c>
      <c r="IO47" s="163">
        <v>-328.59379999999999</v>
      </c>
      <c r="IP47" s="163">
        <v>325.52910000000003</v>
      </c>
      <c r="IQ47" s="163">
        <v>-183.69640000000001</v>
      </c>
      <c r="IR47" s="163">
        <v>-204.6369</v>
      </c>
      <c r="IS47" s="163">
        <v>-321.59769999999997</v>
      </c>
      <c r="IT47" s="163">
        <v>65.616600000000005</v>
      </c>
      <c r="IU47" s="163">
        <v>65.594800000000006</v>
      </c>
      <c r="IV47" s="163">
        <v>186.2216</v>
      </c>
      <c r="IW47" s="163">
        <v>-397.81619999999998</v>
      </c>
      <c r="IX47" s="163">
        <v>209.3673</v>
      </c>
      <c r="IY47" s="163">
        <v>-195.36859999999999</v>
      </c>
      <c r="IZ47" s="163">
        <v>195.93289999999999</v>
      </c>
      <c r="JA47" s="163">
        <v>-8.3043999999999993</v>
      </c>
      <c r="JB47" s="163">
        <v>23.45</v>
      </c>
      <c r="JC47" s="163">
        <v>14.08</v>
      </c>
      <c r="JD47" s="163">
        <v>-0.50900000000000001</v>
      </c>
      <c r="JE47" s="163">
        <v>-0.52</v>
      </c>
      <c r="JF47" s="163">
        <v>-14.72</v>
      </c>
      <c r="JG47" s="163">
        <v>-6.72</v>
      </c>
      <c r="JH47" s="164"/>
      <c r="JI47" s="163">
        <v>7.2679</v>
      </c>
      <c r="JJ47" s="163">
        <v>-23.0274</v>
      </c>
      <c r="JK47" s="163">
        <v>-33.104399999999998</v>
      </c>
      <c r="JL47" s="163">
        <v>19.399999999999999</v>
      </c>
      <c r="JM47" s="163">
        <v>56.462000000000003</v>
      </c>
      <c r="JN47" s="163">
        <v>53.851999999999997</v>
      </c>
      <c r="JO47" s="164"/>
      <c r="JP47" s="164"/>
      <c r="JQ47" s="163">
        <v>43.564700000000002</v>
      </c>
      <c r="JR47" s="163">
        <v>44.604399999999998</v>
      </c>
      <c r="JS47" s="163">
        <v>45.7254</v>
      </c>
      <c r="JT47" s="164"/>
      <c r="JU47" s="163">
        <v>32.1</v>
      </c>
      <c r="JV47" s="163">
        <v>12.535299999999999</v>
      </c>
      <c r="JW47" s="163">
        <v>10.92</v>
      </c>
      <c r="JX47" s="164"/>
      <c r="JY47" s="163">
        <v>-44.583799999999997</v>
      </c>
      <c r="JZ47" s="163">
        <v>81.308499999999995</v>
      </c>
      <c r="KA47" s="163">
        <v>54.129600000000003</v>
      </c>
      <c r="KB47" s="163">
        <v>-43.892699999999998</v>
      </c>
      <c r="KC47" s="163">
        <v>-79.096299999999999</v>
      </c>
      <c r="KD47" s="163">
        <v>41.756700000000002</v>
      </c>
      <c r="KE47" s="163">
        <v>37.173099999999998</v>
      </c>
      <c r="KF47" s="163">
        <v>-35.1</v>
      </c>
      <c r="KG47" s="163">
        <v>33.9</v>
      </c>
      <c r="KH47" s="163">
        <v>-166.71019999999999</v>
      </c>
      <c r="KI47" s="163">
        <v>370.1388</v>
      </c>
    </row>
    <row r="48" spans="1:295" ht="18" customHeight="1" x14ac:dyDescent="0.25">
      <c r="A48" s="158" t="s">
        <v>101</v>
      </c>
      <c r="B48" s="158" t="s">
        <v>825</v>
      </c>
      <c r="C48" s="165">
        <v>0</v>
      </c>
      <c r="D48" s="166"/>
      <c r="E48" s="166"/>
      <c r="F48" s="167">
        <v>-30.747299999999999</v>
      </c>
      <c r="G48" s="167">
        <v>27.401800000000001</v>
      </c>
      <c r="H48" s="166"/>
      <c r="I48" s="167">
        <v>63.0259</v>
      </c>
      <c r="J48" s="167">
        <v>-115.25660000000001</v>
      </c>
      <c r="K48" s="167">
        <v>74.371300000000005</v>
      </c>
      <c r="L48" s="167">
        <v>37.302900000000001</v>
      </c>
      <c r="M48" s="167">
        <v>37.277299999999997</v>
      </c>
      <c r="N48" s="167">
        <v>-22.2</v>
      </c>
      <c r="O48" s="167">
        <v>-75.893000000000001</v>
      </c>
      <c r="P48" s="166"/>
      <c r="Q48" s="167">
        <v>19.044</v>
      </c>
      <c r="R48" s="167">
        <v>-68.2</v>
      </c>
      <c r="S48" s="167">
        <v>14.143000000000001</v>
      </c>
      <c r="T48" s="167">
        <v>68.316199999999995</v>
      </c>
      <c r="U48" s="167">
        <v>12.0182</v>
      </c>
      <c r="V48" s="167">
        <v>12.171200000000001</v>
      </c>
      <c r="W48" s="167">
        <v>19.971299999999999</v>
      </c>
      <c r="X48" s="167">
        <v>8.1171000000000006</v>
      </c>
      <c r="Y48" s="167">
        <v>0.2767</v>
      </c>
      <c r="Z48" s="167">
        <v>2.4794999999999998</v>
      </c>
      <c r="AA48" s="166"/>
      <c r="AB48" s="166"/>
      <c r="AC48" s="167">
        <v>-91.95</v>
      </c>
      <c r="AD48" s="167">
        <v>-92.01</v>
      </c>
      <c r="AE48" s="166"/>
      <c r="AF48" s="167">
        <v>19.98</v>
      </c>
      <c r="AG48" s="167">
        <v>74.8</v>
      </c>
      <c r="AH48" s="167">
        <v>11.385999999999999</v>
      </c>
      <c r="AI48" s="167">
        <v>0.20100000000000001</v>
      </c>
      <c r="AJ48" s="165">
        <v>-76.930000000000007</v>
      </c>
      <c r="AK48" s="167">
        <v>-76.930000000000007</v>
      </c>
      <c r="AL48" s="167">
        <v>-69.540000000000006</v>
      </c>
      <c r="AM48" s="167">
        <v>77.22</v>
      </c>
      <c r="AN48" s="167">
        <v>77.66</v>
      </c>
      <c r="AO48" s="167">
        <v>37.176000000000002</v>
      </c>
      <c r="AP48" s="167">
        <v>15.672700000000001</v>
      </c>
      <c r="AQ48" s="167">
        <v>80.1447</v>
      </c>
      <c r="AR48" s="167">
        <v>83.198099999999997</v>
      </c>
      <c r="AS48" s="167">
        <v>48.7089</v>
      </c>
      <c r="AT48" s="167">
        <v>-91.141000000000005</v>
      </c>
      <c r="AU48" s="165">
        <v>0</v>
      </c>
      <c r="AV48" s="167">
        <v>3.0512000000000001</v>
      </c>
      <c r="AW48" s="167">
        <v>2.9655</v>
      </c>
      <c r="AX48" s="167">
        <v>87.247799999999998</v>
      </c>
      <c r="AY48" s="167">
        <v>88.994399999999999</v>
      </c>
      <c r="AZ48" s="167">
        <v>-24.270099999999999</v>
      </c>
      <c r="BA48" s="167">
        <v>-26.753399999999999</v>
      </c>
      <c r="BB48" s="167">
        <v>-476.62520000000001</v>
      </c>
      <c r="BC48" s="167">
        <v>-32.0336</v>
      </c>
      <c r="BD48" s="167">
        <v>-5.5</v>
      </c>
      <c r="BE48" s="167">
        <v>-5.5</v>
      </c>
      <c r="BF48" s="167">
        <v>97.361500000000007</v>
      </c>
      <c r="BG48" s="167">
        <v>3.4845000000000002</v>
      </c>
      <c r="BH48" s="167">
        <v>-7.7380000000000004</v>
      </c>
      <c r="BI48" s="166"/>
      <c r="BJ48" s="167">
        <v>-41.052599999999998</v>
      </c>
      <c r="BK48" s="167">
        <v>11.9856</v>
      </c>
      <c r="BL48" s="167">
        <v>8.4229000000000003</v>
      </c>
      <c r="BM48" s="167">
        <v>5.7698999999999998</v>
      </c>
      <c r="BN48" s="167">
        <v>503.92149999999998</v>
      </c>
      <c r="BO48" s="167">
        <v>81.728499999999997</v>
      </c>
      <c r="BP48" s="167">
        <v>81.514899999999997</v>
      </c>
      <c r="BQ48" s="167">
        <v>-286.27600000000001</v>
      </c>
      <c r="BR48" s="167">
        <v>577.82619999999997</v>
      </c>
      <c r="BS48" s="166"/>
      <c r="BT48" s="167">
        <v>-103.2009</v>
      </c>
      <c r="BU48" s="167">
        <v>105.7522</v>
      </c>
      <c r="BV48" s="167">
        <v>117.9284</v>
      </c>
      <c r="BW48" s="167">
        <v>33.68</v>
      </c>
      <c r="BX48" s="167">
        <v>40.36</v>
      </c>
      <c r="BY48" s="166"/>
      <c r="BZ48" s="167">
        <v>92.95</v>
      </c>
      <c r="CA48" s="167">
        <v>-85.192499999999995</v>
      </c>
      <c r="CB48" s="167">
        <v>-84.924599999999998</v>
      </c>
      <c r="CC48" s="167">
        <v>142.12559999999999</v>
      </c>
      <c r="CD48" s="167">
        <v>142.83709999999999</v>
      </c>
      <c r="CE48" s="166"/>
      <c r="CF48" s="167">
        <v>-119.8914</v>
      </c>
      <c r="CG48" s="167">
        <v>-119.232</v>
      </c>
      <c r="CH48" s="167">
        <v>16.391400000000001</v>
      </c>
      <c r="CI48" s="167">
        <v>-95.480699999999999</v>
      </c>
      <c r="CJ48" s="166"/>
      <c r="CK48" s="166"/>
      <c r="CL48" s="167">
        <v>125.6</v>
      </c>
      <c r="CM48" s="167">
        <v>191.5</v>
      </c>
      <c r="CN48" s="167">
        <v>-18.75</v>
      </c>
      <c r="CO48" s="167">
        <v>55.8324</v>
      </c>
      <c r="CP48" s="167">
        <v>55.445900000000002</v>
      </c>
      <c r="CQ48" s="167">
        <v>55.623699999999999</v>
      </c>
      <c r="CR48" s="167">
        <v>-8.7639999999999993</v>
      </c>
      <c r="CS48" s="167">
        <v>-8.4680999999999997</v>
      </c>
      <c r="CT48" s="166"/>
      <c r="CU48" s="167">
        <v>-48.513500000000001</v>
      </c>
      <c r="CV48" s="167">
        <v>-5.7299999999999997E-2</v>
      </c>
      <c r="CW48" s="167">
        <v>18.354900000000001</v>
      </c>
      <c r="CX48" s="167">
        <v>95.74</v>
      </c>
      <c r="CY48" s="167">
        <v>63.82</v>
      </c>
      <c r="CZ48" s="167">
        <v>59.7729</v>
      </c>
      <c r="DA48" s="167">
        <v>56.4011</v>
      </c>
      <c r="DB48" s="167">
        <v>38.986199999999997</v>
      </c>
      <c r="DC48" s="166"/>
      <c r="DD48" s="167">
        <v>95.825599999999994</v>
      </c>
      <c r="DE48" s="167">
        <v>94.648499999999999</v>
      </c>
      <c r="DF48" s="167">
        <v>-148.76660000000001</v>
      </c>
      <c r="DG48" s="166"/>
      <c r="DH48" s="167">
        <v>-21.322500000000002</v>
      </c>
      <c r="DI48" s="167">
        <v>-90.9</v>
      </c>
      <c r="DJ48" s="167">
        <v>-91.3</v>
      </c>
      <c r="DK48" s="167">
        <v>30.033899999999999</v>
      </c>
      <c r="DL48" s="167">
        <v>75.888099999999994</v>
      </c>
      <c r="DM48" s="167">
        <v>81.733099999999993</v>
      </c>
      <c r="DN48" s="167">
        <v>108.41670000000001</v>
      </c>
      <c r="DO48" s="167">
        <v>75.459999999999994</v>
      </c>
      <c r="DP48" s="167">
        <v>-25.42</v>
      </c>
      <c r="DQ48" s="167">
        <v>62.046500000000002</v>
      </c>
      <c r="DR48" s="167">
        <v>149.36349999999999</v>
      </c>
      <c r="DS48" s="167">
        <v>-3.01</v>
      </c>
      <c r="DT48" s="167">
        <v>-3.01</v>
      </c>
      <c r="DU48" s="167">
        <v>87.11</v>
      </c>
      <c r="DV48" s="167">
        <v>81.38</v>
      </c>
      <c r="DW48" s="167">
        <v>150.25450000000001</v>
      </c>
      <c r="DX48" s="167">
        <v>147.25450000000001</v>
      </c>
      <c r="DY48" s="167">
        <v>-59.733899999999998</v>
      </c>
      <c r="DZ48" s="167">
        <v>-58.2727</v>
      </c>
      <c r="EA48" s="167">
        <v>245.45500000000001</v>
      </c>
      <c r="EB48" s="167">
        <v>195.739</v>
      </c>
      <c r="EC48" s="167">
        <v>187.8852</v>
      </c>
      <c r="ED48" s="167">
        <v>191.60380000000001</v>
      </c>
      <c r="EE48" s="167">
        <v>62.511000000000003</v>
      </c>
      <c r="EF48" s="167">
        <v>34.5443</v>
      </c>
      <c r="EG48" s="167">
        <v>-32.084000000000003</v>
      </c>
      <c r="EH48" s="167">
        <v>295.82510000000002</v>
      </c>
      <c r="EI48" s="167">
        <v>124.2111</v>
      </c>
      <c r="EJ48" s="166"/>
      <c r="EK48" s="167">
        <v>-15.3041</v>
      </c>
      <c r="EL48" s="167">
        <v>-11.8651</v>
      </c>
      <c r="EM48" s="167">
        <v>25.399799999999999</v>
      </c>
      <c r="EN48" s="167">
        <v>29.176100000000002</v>
      </c>
      <c r="EO48" s="167">
        <v>26.822900000000001</v>
      </c>
      <c r="EP48" s="167">
        <v>20.015999999999998</v>
      </c>
      <c r="EQ48" s="167">
        <v>-59.4009</v>
      </c>
      <c r="ER48" s="167">
        <v>-60.528700000000001</v>
      </c>
      <c r="ES48" s="167">
        <v>5.5019999999999998</v>
      </c>
      <c r="ET48" s="166"/>
      <c r="EU48" s="167">
        <v>-3.09</v>
      </c>
      <c r="EV48" s="166"/>
      <c r="EW48" s="167">
        <v>16.370100000000001</v>
      </c>
      <c r="EX48" s="167">
        <v>-10.6136</v>
      </c>
      <c r="EY48" s="167">
        <v>-38.571599999999997</v>
      </c>
      <c r="EZ48" s="167">
        <v>-37.425400000000003</v>
      </c>
      <c r="FA48" s="167">
        <v>12.2453</v>
      </c>
      <c r="FB48" s="167">
        <v>-32.346600000000002</v>
      </c>
      <c r="FC48" s="167">
        <v>5.6997</v>
      </c>
      <c r="FD48" s="167">
        <v>21.394400000000001</v>
      </c>
      <c r="FE48" s="167">
        <v>20.7834</v>
      </c>
      <c r="FF48" s="166"/>
      <c r="FG48" s="167">
        <v>38.7104</v>
      </c>
      <c r="FH48" s="167">
        <v>39.222999999999999</v>
      </c>
      <c r="FI48" s="167">
        <v>37.550400000000003</v>
      </c>
      <c r="FJ48" s="167">
        <v>85.067800000000005</v>
      </c>
      <c r="FK48" s="167">
        <v>85.402699999999996</v>
      </c>
      <c r="FL48" s="167">
        <v>-113.20050000000001</v>
      </c>
      <c r="FM48" s="167">
        <v>61.293199999999999</v>
      </c>
      <c r="FN48" s="167">
        <v>61.281999999999996</v>
      </c>
      <c r="FO48" s="167">
        <v>-85.438199999999995</v>
      </c>
      <c r="FP48" s="167">
        <v>-72.362200000000001</v>
      </c>
      <c r="FQ48" s="167">
        <v>-37.3523</v>
      </c>
      <c r="FR48" s="167">
        <v>-35.090000000000003</v>
      </c>
      <c r="FS48" s="167">
        <v>15.474500000000001</v>
      </c>
      <c r="FT48" s="167">
        <v>1.5494000000000001</v>
      </c>
      <c r="FU48" s="167">
        <v>-10</v>
      </c>
      <c r="FV48" s="167">
        <v>15.58</v>
      </c>
      <c r="FW48" s="167">
        <v>-39.693399999999997</v>
      </c>
      <c r="FX48" s="166"/>
      <c r="FY48" s="166"/>
      <c r="FZ48" s="167">
        <v>4.2549999999999999</v>
      </c>
      <c r="GA48" s="166"/>
      <c r="GB48" s="167">
        <v>29.85</v>
      </c>
      <c r="GC48" s="167">
        <v>73.767700000000005</v>
      </c>
      <c r="GD48" s="167">
        <v>85.295500000000004</v>
      </c>
      <c r="GE48" s="166"/>
      <c r="GF48" s="167">
        <v>87.751300000000001</v>
      </c>
      <c r="GG48" s="167">
        <v>21.4</v>
      </c>
      <c r="GH48" s="167">
        <v>-26.1203</v>
      </c>
      <c r="GI48" s="167">
        <v>2.2643</v>
      </c>
      <c r="GJ48" s="167">
        <v>2.63</v>
      </c>
      <c r="GK48" s="167">
        <v>2.9401000000000002</v>
      </c>
      <c r="GL48" s="166"/>
      <c r="GM48" s="166"/>
      <c r="GN48" s="167">
        <v>-13.787800000000001</v>
      </c>
      <c r="GO48" s="167">
        <v>-51.0976</v>
      </c>
      <c r="GP48" s="167">
        <v>16.865300000000001</v>
      </c>
      <c r="GQ48" s="167">
        <v>54.264099999999999</v>
      </c>
      <c r="GR48" s="167">
        <v>56.5959</v>
      </c>
      <c r="GS48" s="167">
        <v>58.056699999999999</v>
      </c>
      <c r="GT48" s="167">
        <v>-181.34870000000001</v>
      </c>
      <c r="GU48" s="167">
        <v>-33.229999999999997</v>
      </c>
      <c r="GV48" s="167">
        <v>34.281399999999998</v>
      </c>
      <c r="GW48" s="167">
        <v>-68.523200000000003</v>
      </c>
      <c r="GX48" s="166"/>
      <c r="GY48" s="167">
        <v>16.664300000000001</v>
      </c>
      <c r="GZ48" s="166"/>
      <c r="HA48" s="166"/>
      <c r="HB48" s="167">
        <v>134.69730000000001</v>
      </c>
      <c r="HC48" s="167">
        <v>136.32069999999999</v>
      </c>
      <c r="HD48" s="166"/>
      <c r="HE48" s="166"/>
      <c r="HF48" s="166"/>
      <c r="HG48" s="166"/>
      <c r="HH48" s="167">
        <v>427.68270000000001</v>
      </c>
      <c r="HI48" s="167">
        <v>-131.0831</v>
      </c>
      <c r="HJ48" s="167">
        <v>-127.6781</v>
      </c>
      <c r="HK48" s="167">
        <v>-53.042099999999998</v>
      </c>
      <c r="HL48" s="167">
        <v>-41.707299999999996</v>
      </c>
      <c r="HM48" s="167">
        <v>70.683099999999996</v>
      </c>
      <c r="HN48" s="167">
        <v>69.585099999999997</v>
      </c>
      <c r="HO48" s="166"/>
      <c r="HP48" s="167">
        <v>-89.750200000000007</v>
      </c>
      <c r="HQ48" s="167">
        <v>35.335299999999997</v>
      </c>
      <c r="HR48" s="167">
        <v>34.577199999999998</v>
      </c>
      <c r="HS48" s="167">
        <v>-68.228899999999996</v>
      </c>
      <c r="HT48" s="167">
        <v>-68.431200000000004</v>
      </c>
      <c r="HU48" s="167">
        <v>57.88</v>
      </c>
      <c r="HV48" s="167">
        <v>57.21</v>
      </c>
      <c r="HW48" s="167">
        <v>27</v>
      </c>
      <c r="HX48" s="167">
        <v>25.6</v>
      </c>
      <c r="HY48" s="167">
        <v>21.9255</v>
      </c>
      <c r="HZ48" s="167">
        <v>55.04</v>
      </c>
      <c r="IA48" s="167">
        <v>-351.13659999999999</v>
      </c>
      <c r="IB48" s="167">
        <v>110.50369999999999</v>
      </c>
      <c r="IC48" s="167">
        <v>108.7445</v>
      </c>
      <c r="ID48" s="166"/>
      <c r="IE48" s="167">
        <v>-30.2</v>
      </c>
      <c r="IF48" s="167">
        <v>-33.700000000000003</v>
      </c>
      <c r="IG48" s="167">
        <v>-33.9</v>
      </c>
      <c r="IH48" s="167">
        <v>1.5061</v>
      </c>
      <c r="II48" s="167">
        <v>1.1911</v>
      </c>
      <c r="IJ48" s="167">
        <v>-414.55590000000001</v>
      </c>
      <c r="IK48" s="167">
        <v>-101.125</v>
      </c>
      <c r="IL48" s="167">
        <v>402.61930000000001</v>
      </c>
      <c r="IM48" s="167">
        <v>330.4821</v>
      </c>
      <c r="IN48" s="167">
        <v>84.480400000000003</v>
      </c>
      <c r="IO48" s="167">
        <v>-321.31479999999999</v>
      </c>
      <c r="IP48" s="167">
        <v>324.25349999999997</v>
      </c>
      <c r="IQ48" s="167">
        <v>-181.25219999999999</v>
      </c>
      <c r="IR48" s="167">
        <v>-195.3914</v>
      </c>
      <c r="IS48" s="167">
        <v>-312.76420000000002</v>
      </c>
      <c r="IT48" s="167">
        <v>63.106499999999997</v>
      </c>
      <c r="IU48" s="167">
        <v>63.59</v>
      </c>
      <c r="IV48" s="167">
        <v>185.55260000000001</v>
      </c>
      <c r="IW48" s="167">
        <v>-394.69540000000001</v>
      </c>
      <c r="IX48" s="167">
        <v>200.49080000000001</v>
      </c>
      <c r="IY48" s="167">
        <v>-190.18100000000001</v>
      </c>
      <c r="IZ48" s="167">
        <v>195.7234</v>
      </c>
      <c r="JA48" s="167">
        <v>-8.4115000000000002</v>
      </c>
      <c r="JB48" s="167">
        <v>23.45</v>
      </c>
      <c r="JC48" s="167">
        <v>14.96</v>
      </c>
      <c r="JD48" s="167">
        <v>-0.58299999999999996</v>
      </c>
      <c r="JE48" s="167">
        <v>-0.59499999999999997</v>
      </c>
      <c r="JF48" s="167">
        <v>-15.12</v>
      </c>
      <c r="JG48" s="167">
        <v>-7.04</v>
      </c>
      <c r="JH48" s="166"/>
      <c r="JI48" s="167">
        <v>6.9748999999999999</v>
      </c>
      <c r="JJ48" s="167">
        <v>-22.761900000000001</v>
      </c>
      <c r="JK48" s="167">
        <v>-34.129800000000003</v>
      </c>
      <c r="JL48" s="167">
        <v>19.8</v>
      </c>
      <c r="JM48" s="167">
        <v>56.808999999999997</v>
      </c>
      <c r="JN48" s="167">
        <v>57.012999999999998</v>
      </c>
      <c r="JO48" s="166"/>
      <c r="JP48" s="166"/>
      <c r="JQ48" s="167">
        <v>44.943399999999997</v>
      </c>
      <c r="JR48" s="167">
        <v>44.780700000000003</v>
      </c>
      <c r="JS48" s="167">
        <v>45.908499999999997</v>
      </c>
      <c r="JT48" s="166"/>
      <c r="JU48" s="167">
        <v>31.7</v>
      </c>
      <c r="JV48" s="167">
        <v>13.2217</v>
      </c>
      <c r="JW48" s="167">
        <v>10.7</v>
      </c>
      <c r="JX48" s="166"/>
      <c r="JY48" s="167">
        <v>-43.027999999999999</v>
      </c>
      <c r="JZ48" s="167">
        <v>80.341499999999996</v>
      </c>
      <c r="KA48" s="167">
        <v>53.235100000000003</v>
      </c>
      <c r="KB48" s="167">
        <v>-43.039299999999997</v>
      </c>
      <c r="KC48" s="167">
        <v>-78.161100000000005</v>
      </c>
      <c r="KD48" s="167">
        <v>41.382199999999997</v>
      </c>
      <c r="KE48" s="167">
        <v>36.925600000000003</v>
      </c>
      <c r="KF48" s="167">
        <v>-35.200000000000003</v>
      </c>
      <c r="KG48" s="167">
        <v>36.4</v>
      </c>
      <c r="KH48" s="167">
        <v>-150.4888</v>
      </c>
      <c r="KI48" s="167">
        <v>354.22059999999999</v>
      </c>
    </row>
    <row r="49" spans="1:295" ht="18" customHeight="1" x14ac:dyDescent="0.25">
      <c r="A49" s="158" t="s">
        <v>101</v>
      </c>
      <c r="B49" s="158" t="s">
        <v>826</v>
      </c>
      <c r="C49" s="159">
        <v>0</v>
      </c>
      <c r="D49" s="161"/>
      <c r="E49" s="161"/>
      <c r="F49" s="160">
        <v>-30.2331</v>
      </c>
      <c r="G49" s="160">
        <v>24.978000000000002</v>
      </c>
      <c r="H49" s="161"/>
      <c r="I49" s="160">
        <v>62.344799999999999</v>
      </c>
      <c r="J49" s="161"/>
      <c r="K49" s="160">
        <v>73.475700000000003</v>
      </c>
      <c r="L49" s="160">
        <v>37.678800000000003</v>
      </c>
      <c r="M49" s="160">
        <v>36.898200000000003</v>
      </c>
      <c r="N49" s="160">
        <v>-19.98</v>
      </c>
      <c r="O49" s="160">
        <v>-73.433000000000007</v>
      </c>
      <c r="P49" s="160">
        <v>66</v>
      </c>
      <c r="Q49" s="160">
        <v>18.216000000000001</v>
      </c>
      <c r="R49" s="160">
        <v>-63.8</v>
      </c>
      <c r="S49" s="161"/>
      <c r="T49" s="160">
        <v>67.284800000000004</v>
      </c>
      <c r="U49" s="160">
        <v>11.4262</v>
      </c>
      <c r="V49" s="160">
        <v>11.5632</v>
      </c>
      <c r="W49" s="160">
        <v>18.929300000000001</v>
      </c>
      <c r="X49" s="160">
        <v>7.9161000000000001</v>
      </c>
      <c r="Y49" s="160">
        <v>0.28389999999999999</v>
      </c>
      <c r="Z49" s="160">
        <v>2.5347</v>
      </c>
      <c r="AA49" s="161"/>
      <c r="AB49" s="161"/>
      <c r="AC49" s="160">
        <v>-89.41</v>
      </c>
      <c r="AD49" s="160">
        <v>-89.2</v>
      </c>
      <c r="AE49" s="161"/>
      <c r="AF49" s="160">
        <v>19.98</v>
      </c>
      <c r="AG49" s="160">
        <v>72.599999999999994</v>
      </c>
      <c r="AH49" s="160">
        <v>11.137</v>
      </c>
      <c r="AI49" s="160">
        <v>0.20100000000000001</v>
      </c>
      <c r="AJ49" s="159">
        <v>-74.709999999999994</v>
      </c>
      <c r="AK49" s="160">
        <v>-74.709999999999994</v>
      </c>
      <c r="AL49" s="160">
        <v>-70.52</v>
      </c>
      <c r="AM49" s="160">
        <v>75.58</v>
      </c>
      <c r="AN49" s="160">
        <v>75.88</v>
      </c>
      <c r="AO49" s="160">
        <v>37.750100000000003</v>
      </c>
      <c r="AP49" s="160">
        <v>18.0246</v>
      </c>
      <c r="AQ49" s="160">
        <v>80.066000000000003</v>
      </c>
      <c r="AR49" s="160">
        <v>82.901399999999995</v>
      </c>
      <c r="AS49" s="160">
        <v>48.482399999999998</v>
      </c>
      <c r="AT49" s="160">
        <v>-90.354600000000005</v>
      </c>
      <c r="AU49" s="159">
        <v>0</v>
      </c>
      <c r="AV49" s="160">
        <v>4.1216999999999997</v>
      </c>
      <c r="AW49" s="160">
        <v>4.0781000000000001</v>
      </c>
      <c r="AX49" s="160">
        <v>86.061400000000006</v>
      </c>
      <c r="AY49" s="160">
        <v>88.093800000000002</v>
      </c>
      <c r="AZ49" s="160">
        <v>-24.226199999999999</v>
      </c>
      <c r="BA49" s="160">
        <v>-26.581800000000001</v>
      </c>
      <c r="BB49" s="160">
        <v>-464.34570000000002</v>
      </c>
      <c r="BC49" s="160">
        <v>-28.9541</v>
      </c>
      <c r="BD49" s="160">
        <v>-6.6</v>
      </c>
      <c r="BE49" s="160">
        <v>-6.8</v>
      </c>
      <c r="BF49" s="160">
        <v>97.013999999999996</v>
      </c>
      <c r="BG49" s="160">
        <v>3.4550999999999998</v>
      </c>
      <c r="BH49" s="160">
        <v>-7.4309000000000003</v>
      </c>
      <c r="BI49" s="161"/>
      <c r="BJ49" s="160">
        <v>-41.180100000000003</v>
      </c>
      <c r="BK49" s="160">
        <v>11.6469</v>
      </c>
      <c r="BL49" s="160">
        <v>8.6990999999999996</v>
      </c>
      <c r="BM49" s="160">
        <v>6.0063000000000004</v>
      </c>
      <c r="BN49" s="160">
        <v>498.7944</v>
      </c>
      <c r="BO49" s="160">
        <v>76.448800000000006</v>
      </c>
      <c r="BP49" s="160">
        <v>76.723500000000001</v>
      </c>
      <c r="BQ49" s="160">
        <v>-260.07080000000002</v>
      </c>
      <c r="BR49" s="160">
        <v>564.21709999999996</v>
      </c>
      <c r="BS49" s="161"/>
      <c r="BT49" s="160">
        <v>-109.724</v>
      </c>
      <c r="BU49" s="160">
        <v>110.83159999999999</v>
      </c>
      <c r="BV49" s="160">
        <v>118.55710000000001</v>
      </c>
      <c r="BW49" s="160">
        <v>34.380000000000003</v>
      </c>
      <c r="BX49" s="160">
        <v>39.619999999999997</v>
      </c>
      <c r="BY49" s="160">
        <v>78.08</v>
      </c>
      <c r="BZ49" s="160">
        <v>92.86</v>
      </c>
      <c r="CA49" s="160">
        <v>-83.852999999999994</v>
      </c>
      <c r="CB49" s="160">
        <v>-83.451099999999997</v>
      </c>
      <c r="CC49" s="160">
        <v>139.12989999999999</v>
      </c>
      <c r="CD49" s="160">
        <v>140.73099999999999</v>
      </c>
      <c r="CE49" s="161"/>
      <c r="CF49" s="160">
        <v>-118.86750000000001</v>
      </c>
      <c r="CG49" s="160">
        <v>-119.44450000000001</v>
      </c>
      <c r="CH49" s="160">
        <v>14.1783</v>
      </c>
      <c r="CI49" s="160">
        <v>-95.360399999999998</v>
      </c>
      <c r="CJ49" s="161"/>
      <c r="CK49" s="161"/>
      <c r="CL49" s="160">
        <v>124.8</v>
      </c>
      <c r="CM49" s="160">
        <v>191.2</v>
      </c>
      <c r="CN49" s="160">
        <v>-18.45</v>
      </c>
      <c r="CO49" s="160">
        <v>54.811199999999999</v>
      </c>
      <c r="CP49" s="160">
        <v>54.764699999999998</v>
      </c>
      <c r="CQ49" s="160">
        <v>54.832700000000003</v>
      </c>
      <c r="CR49" s="160">
        <v>-10.7401</v>
      </c>
      <c r="CS49" s="160">
        <v>-10.201000000000001</v>
      </c>
      <c r="CT49" s="160">
        <v>1</v>
      </c>
      <c r="CU49" s="160">
        <v>-46.206099999999999</v>
      </c>
      <c r="CV49" s="160">
        <v>-0.50149999999999995</v>
      </c>
      <c r="CW49" s="160">
        <v>18.260899999999999</v>
      </c>
      <c r="CX49" s="160">
        <v>94.23</v>
      </c>
      <c r="CY49" s="160">
        <v>62.36</v>
      </c>
      <c r="CZ49" s="160">
        <v>59.069800000000001</v>
      </c>
      <c r="DA49" s="160">
        <v>55.815100000000001</v>
      </c>
      <c r="DB49" s="160">
        <v>39.415999999999997</v>
      </c>
      <c r="DC49" s="161"/>
      <c r="DD49" s="160">
        <v>95.387699999999995</v>
      </c>
      <c r="DE49" s="160">
        <v>94.997500000000002</v>
      </c>
      <c r="DF49" s="160">
        <v>-146.28890000000001</v>
      </c>
      <c r="DG49" s="161"/>
      <c r="DH49" s="160">
        <v>-21.596399999999999</v>
      </c>
      <c r="DI49" s="160">
        <v>-88.9</v>
      </c>
      <c r="DJ49" s="160">
        <v>-87.7</v>
      </c>
      <c r="DK49" s="160">
        <v>30.055800000000001</v>
      </c>
      <c r="DL49" s="160">
        <v>72.372399999999999</v>
      </c>
      <c r="DM49" s="160">
        <v>79.854500000000002</v>
      </c>
      <c r="DN49" s="160">
        <v>102.5574</v>
      </c>
      <c r="DO49" s="160">
        <v>72.38</v>
      </c>
      <c r="DP49" s="160">
        <v>-24.15</v>
      </c>
      <c r="DQ49" s="160">
        <v>68.168999999999997</v>
      </c>
      <c r="DR49" s="160">
        <v>144.95820000000001</v>
      </c>
      <c r="DS49" s="160">
        <v>-3.53</v>
      </c>
      <c r="DT49" s="160">
        <v>-3.57</v>
      </c>
      <c r="DU49" s="160">
        <v>95.85</v>
      </c>
      <c r="DV49" s="160">
        <v>80.209999999999994</v>
      </c>
      <c r="DW49" s="160">
        <v>145.9273</v>
      </c>
      <c r="DX49" s="160">
        <v>144.9091</v>
      </c>
      <c r="DY49" s="160">
        <v>-59.056100000000001</v>
      </c>
      <c r="DZ49" s="160">
        <v>-57.7727</v>
      </c>
      <c r="EA49" s="160">
        <v>238.8809</v>
      </c>
      <c r="EB49" s="160">
        <v>191.08439999999999</v>
      </c>
      <c r="EC49" s="160">
        <v>183.85069999999999</v>
      </c>
      <c r="ED49" s="160">
        <v>187.24809999999999</v>
      </c>
      <c r="EE49" s="160">
        <v>63.061999999999998</v>
      </c>
      <c r="EF49" s="160">
        <v>35.419800000000002</v>
      </c>
      <c r="EG49" s="160">
        <v>-32.484000000000002</v>
      </c>
      <c r="EH49" s="160">
        <v>270.65300000000002</v>
      </c>
      <c r="EI49" s="160">
        <v>116.416</v>
      </c>
      <c r="EJ49" s="161"/>
      <c r="EK49" s="160">
        <v>-12.706899999999999</v>
      </c>
      <c r="EL49" s="160">
        <v>-9.2316000000000003</v>
      </c>
      <c r="EM49" s="160">
        <v>25.331099999999999</v>
      </c>
      <c r="EN49" s="160">
        <v>31.039000000000001</v>
      </c>
      <c r="EO49" s="160">
        <v>29.4771</v>
      </c>
      <c r="EP49" s="160">
        <v>21.552</v>
      </c>
      <c r="EQ49" s="160">
        <v>-60.685899999999997</v>
      </c>
      <c r="ER49" s="160">
        <v>-61.643700000000003</v>
      </c>
      <c r="ES49" s="160">
        <v>5.6300999999999997</v>
      </c>
      <c r="ET49" s="161"/>
      <c r="EU49" s="160">
        <v>-5.6</v>
      </c>
      <c r="EV49" s="161"/>
      <c r="EW49" s="160">
        <v>16.1281</v>
      </c>
      <c r="EX49" s="160">
        <v>-5.7682000000000002</v>
      </c>
      <c r="EY49" s="160">
        <v>-37.945900000000002</v>
      </c>
      <c r="EZ49" s="160">
        <v>-37.386200000000002</v>
      </c>
      <c r="FA49" s="160">
        <v>10.184699999999999</v>
      </c>
      <c r="FB49" s="160">
        <v>-33.255499999999998</v>
      </c>
      <c r="FC49" s="160">
        <v>4.3777999999999997</v>
      </c>
      <c r="FD49" s="160">
        <v>21.8504</v>
      </c>
      <c r="FE49" s="160">
        <v>21.4588</v>
      </c>
      <c r="FF49" s="161"/>
      <c r="FG49" s="160">
        <v>39.797199999999997</v>
      </c>
      <c r="FH49" s="160">
        <v>40.183999999999997</v>
      </c>
      <c r="FI49" s="160">
        <v>38.771599999999999</v>
      </c>
      <c r="FJ49" s="160">
        <v>84.230500000000006</v>
      </c>
      <c r="FK49" s="160">
        <v>84.565399999999997</v>
      </c>
      <c r="FL49" s="160">
        <v>-108.5117</v>
      </c>
      <c r="FM49" s="160">
        <v>60.829000000000001</v>
      </c>
      <c r="FN49" s="160">
        <v>60.5852</v>
      </c>
      <c r="FO49" s="160">
        <v>-84.170900000000003</v>
      </c>
      <c r="FP49" s="160">
        <v>-73.083399999999997</v>
      </c>
      <c r="FQ49" s="160">
        <v>-35.2941</v>
      </c>
      <c r="FR49" s="160">
        <v>-35.69</v>
      </c>
      <c r="FS49" s="160">
        <v>15.655099999999999</v>
      </c>
      <c r="FT49" s="160">
        <v>1.4676</v>
      </c>
      <c r="FU49" s="160">
        <v>-9.9700000000000006</v>
      </c>
      <c r="FV49" s="160">
        <v>16.940000000000001</v>
      </c>
      <c r="FW49" s="160">
        <v>-35.674799999999998</v>
      </c>
      <c r="FX49" s="161"/>
      <c r="FY49" s="161"/>
      <c r="FZ49" s="160">
        <v>4.2309999999999999</v>
      </c>
      <c r="GA49" s="161"/>
      <c r="GB49" s="160">
        <v>31.15</v>
      </c>
      <c r="GC49" s="160">
        <v>75.075100000000006</v>
      </c>
      <c r="GD49" s="160">
        <v>86.541200000000003</v>
      </c>
      <c r="GE49" s="160">
        <v>17.07</v>
      </c>
      <c r="GF49" s="160">
        <v>88.106099999999998</v>
      </c>
      <c r="GG49" s="160">
        <v>22</v>
      </c>
      <c r="GH49" s="160">
        <v>-24.7148</v>
      </c>
      <c r="GI49" s="160">
        <v>2.4216000000000002</v>
      </c>
      <c r="GJ49" s="160">
        <v>2.7911999999999999</v>
      </c>
      <c r="GK49" s="160">
        <v>2.8860000000000001</v>
      </c>
      <c r="GL49" s="161"/>
      <c r="GM49" s="161"/>
      <c r="GN49" s="160">
        <v>-15.338200000000001</v>
      </c>
      <c r="GO49" s="160">
        <v>-49.902500000000003</v>
      </c>
      <c r="GP49" s="160">
        <v>16.444099999999999</v>
      </c>
      <c r="GQ49" s="160">
        <v>52.300899999999999</v>
      </c>
      <c r="GR49" s="160">
        <v>60.893700000000003</v>
      </c>
      <c r="GS49" s="160">
        <v>62.124000000000002</v>
      </c>
      <c r="GT49" s="160">
        <v>-180.8587</v>
      </c>
      <c r="GU49" s="160">
        <v>-32.244300000000003</v>
      </c>
      <c r="GV49" s="160">
        <v>33.354599999999998</v>
      </c>
      <c r="GW49" s="160">
        <v>-65.385499999999993</v>
      </c>
      <c r="GX49" s="161"/>
      <c r="GY49" s="160">
        <v>16.273700000000002</v>
      </c>
      <c r="GZ49" s="160">
        <v>15.876200000000001</v>
      </c>
      <c r="HA49" s="161"/>
      <c r="HB49" s="160">
        <v>132.07919999999999</v>
      </c>
      <c r="HC49" s="160">
        <v>132.9562</v>
      </c>
      <c r="HD49" s="161"/>
      <c r="HE49" s="161"/>
      <c r="HF49" s="161"/>
      <c r="HG49" s="161"/>
      <c r="HH49" s="160">
        <v>424.69740000000002</v>
      </c>
      <c r="HI49" s="160">
        <v>-126.03919999999999</v>
      </c>
      <c r="HJ49" s="160">
        <v>-125.485</v>
      </c>
      <c r="HK49" s="160">
        <v>-54.430999999999997</v>
      </c>
      <c r="HL49" s="160">
        <v>-44.022399999999998</v>
      </c>
      <c r="HM49" s="160">
        <v>73.646100000000004</v>
      </c>
      <c r="HN49" s="160">
        <v>73.804599999999994</v>
      </c>
      <c r="HO49" s="161"/>
      <c r="HP49" s="161"/>
      <c r="HQ49" s="160">
        <v>36.280200000000001</v>
      </c>
      <c r="HR49" s="160">
        <v>36.115400000000001</v>
      </c>
      <c r="HS49" s="160">
        <v>-68.003399999999999</v>
      </c>
      <c r="HT49" s="160">
        <v>-67.8459</v>
      </c>
      <c r="HU49" s="160">
        <v>43.47</v>
      </c>
      <c r="HV49" s="160">
        <v>43.38</v>
      </c>
      <c r="HW49" s="160">
        <v>25</v>
      </c>
      <c r="HX49" s="160">
        <v>26.5</v>
      </c>
      <c r="HY49" s="160">
        <v>22.0687</v>
      </c>
      <c r="HZ49" s="160">
        <v>55.6</v>
      </c>
      <c r="IA49" s="160">
        <v>-336.31920000000002</v>
      </c>
      <c r="IB49" s="160">
        <v>106.4641</v>
      </c>
      <c r="IC49" s="160">
        <v>104.07340000000001</v>
      </c>
      <c r="ID49" s="160">
        <v>19.600000000000001</v>
      </c>
      <c r="IE49" s="160">
        <v>-32</v>
      </c>
      <c r="IF49" s="160">
        <v>-35.200000000000003</v>
      </c>
      <c r="IG49" s="160">
        <v>-34.799999999999997</v>
      </c>
      <c r="IH49" s="160">
        <v>1.3978999999999999</v>
      </c>
      <c r="II49" s="161"/>
      <c r="IJ49" s="160">
        <v>-417.12150000000003</v>
      </c>
      <c r="IK49" s="160">
        <v>-87.429199999999994</v>
      </c>
      <c r="IL49" s="160">
        <v>377.20229999999998</v>
      </c>
      <c r="IM49" s="160">
        <v>306.27609999999999</v>
      </c>
      <c r="IN49" s="160">
        <v>69.101200000000006</v>
      </c>
      <c r="IO49" s="160">
        <v>-294.97390000000001</v>
      </c>
      <c r="IP49" s="160">
        <v>296.06720000000001</v>
      </c>
      <c r="IQ49" s="160">
        <v>-183.1953</v>
      </c>
      <c r="IR49" s="160">
        <v>-186.5806</v>
      </c>
      <c r="IS49" s="160">
        <v>-288.28300000000002</v>
      </c>
      <c r="IT49" s="160">
        <v>49.020800000000001</v>
      </c>
      <c r="IU49" s="160">
        <v>47.8902</v>
      </c>
      <c r="IV49" s="160">
        <v>191.2895</v>
      </c>
      <c r="IW49" s="160">
        <v>-363.40390000000002</v>
      </c>
      <c r="IX49" s="160">
        <v>190.41650000000001</v>
      </c>
      <c r="IY49" s="160">
        <v>-175.5617</v>
      </c>
      <c r="IZ49" s="160">
        <v>176.3569</v>
      </c>
      <c r="JA49" s="160">
        <v>-9.4662000000000006</v>
      </c>
      <c r="JB49" s="161"/>
      <c r="JC49" s="160">
        <v>15.2</v>
      </c>
      <c r="JD49" s="160">
        <v>-0.52500000000000002</v>
      </c>
      <c r="JE49" s="160">
        <v>-0.53600000000000003</v>
      </c>
      <c r="JF49" s="160">
        <v>-15.6</v>
      </c>
      <c r="JG49" s="160">
        <v>-6.96</v>
      </c>
      <c r="JH49" s="161"/>
      <c r="JI49" s="160">
        <v>8.0307999999999993</v>
      </c>
      <c r="JJ49" s="160">
        <v>-22.792400000000001</v>
      </c>
      <c r="JK49" s="160">
        <v>-34.715800000000002</v>
      </c>
      <c r="JL49" s="160">
        <v>20.3</v>
      </c>
      <c r="JM49" s="160">
        <v>55.911000000000001</v>
      </c>
      <c r="JN49" s="160">
        <v>56.774999999999999</v>
      </c>
      <c r="JO49" s="161"/>
      <c r="JP49" s="161"/>
      <c r="JQ49" s="160">
        <v>48.848700000000001</v>
      </c>
      <c r="JR49" s="160">
        <v>47.893700000000003</v>
      </c>
      <c r="JS49" s="160">
        <v>46.8371</v>
      </c>
      <c r="JT49" s="161"/>
      <c r="JU49" s="160">
        <v>33.700000000000003</v>
      </c>
      <c r="JV49" s="160">
        <v>13.9055</v>
      </c>
      <c r="JW49" s="160">
        <v>10.6</v>
      </c>
      <c r="JX49" s="161"/>
      <c r="JY49" s="160">
        <v>-46.873800000000003</v>
      </c>
      <c r="JZ49" s="160">
        <v>80.721699999999998</v>
      </c>
      <c r="KA49" s="160">
        <v>54.773200000000003</v>
      </c>
      <c r="KB49" s="160">
        <v>-46.546599999999998</v>
      </c>
      <c r="KC49" s="160">
        <v>-78.477900000000005</v>
      </c>
      <c r="KD49" s="160">
        <v>42.913699999999999</v>
      </c>
      <c r="KE49" s="160">
        <v>35.532899999999998</v>
      </c>
      <c r="KF49" s="160">
        <v>-36.9</v>
      </c>
      <c r="KG49" s="160">
        <v>37.9</v>
      </c>
      <c r="KH49" s="160">
        <v>-160.27250000000001</v>
      </c>
      <c r="KI49" s="160">
        <v>362.0401</v>
      </c>
    </row>
    <row r="50" spans="1:295" ht="18" customHeight="1" x14ac:dyDescent="0.25">
      <c r="A50" s="158" t="s">
        <v>101</v>
      </c>
      <c r="B50" s="158" t="s">
        <v>827</v>
      </c>
      <c r="C50" s="162">
        <v>0</v>
      </c>
      <c r="D50" s="163">
        <v>21.3841</v>
      </c>
      <c r="E50" s="164"/>
      <c r="F50" s="163">
        <v>-30.984300000000001</v>
      </c>
      <c r="G50" s="163">
        <v>27.3339</v>
      </c>
      <c r="H50" s="164"/>
      <c r="I50" s="163">
        <v>61.025700000000001</v>
      </c>
      <c r="J50" s="163">
        <v>-109.6884</v>
      </c>
      <c r="K50" s="164"/>
      <c r="L50" s="163">
        <v>36.428899999999999</v>
      </c>
      <c r="M50" s="163">
        <v>36.125</v>
      </c>
      <c r="N50" s="163">
        <v>-17.760000000000002</v>
      </c>
      <c r="O50" s="163">
        <v>-70.36</v>
      </c>
      <c r="P50" s="163">
        <v>63.8</v>
      </c>
      <c r="Q50" s="163">
        <v>17.388000000000002</v>
      </c>
      <c r="R50" s="163">
        <v>-61.6</v>
      </c>
      <c r="S50" s="163">
        <v>14.234500000000001</v>
      </c>
      <c r="T50" s="163">
        <v>66.142200000000003</v>
      </c>
      <c r="U50" s="163">
        <v>11.7926</v>
      </c>
      <c r="V50" s="163">
        <v>12.100300000000001</v>
      </c>
      <c r="W50" s="163">
        <v>19.964200000000002</v>
      </c>
      <c r="X50" s="163">
        <v>7.9177</v>
      </c>
      <c r="Y50" s="163">
        <v>1.5961000000000001</v>
      </c>
      <c r="Z50" s="163">
        <v>4.3047000000000004</v>
      </c>
      <c r="AA50" s="164"/>
      <c r="AB50" s="164"/>
      <c r="AC50" s="163">
        <v>-89.41</v>
      </c>
      <c r="AD50" s="163">
        <v>-88.08</v>
      </c>
      <c r="AE50" s="164"/>
      <c r="AF50" s="163">
        <v>19.98</v>
      </c>
      <c r="AG50" s="163">
        <v>68.2</v>
      </c>
      <c r="AH50" s="163">
        <v>11.428000000000001</v>
      </c>
      <c r="AI50" s="163">
        <v>0.20200000000000001</v>
      </c>
      <c r="AJ50" s="162">
        <v>-73.42</v>
      </c>
      <c r="AK50" s="163">
        <v>-73.42</v>
      </c>
      <c r="AL50" s="163">
        <v>-69.099999999999994</v>
      </c>
      <c r="AM50" s="163">
        <v>75</v>
      </c>
      <c r="AN50" s="163">
        <v>74.819999999999993</v>
      </c>
      <c r="AO50" s="163">
        <v>37.0364</v>
      </c>
      <c r="AP50" s="163">
        <v>18.258600000000001</v>
      </c>
      <c r="AQ50" s="163">
        <v>81.786699999999996</v>
      </c>
      <c r="AR50" s="163">
        <v>84.933999999999997</v>
      </c>
      <c r="AS50" s="163">
        <v>48.093400000000003</v>
      </c>
      <c r="AT50" s="163">
        <v>-89.290099999999995</v>
      </c>
      <c r="AU50" s="162">
        <v>0</v>
      </c>
      <c r="AV50" s="163">
        <v>4.2201000000000004</v>
      </c>
      <c r="AW50" s="163">
        <v>3.8795000000000002</v>
      </c>
      <c r="AX50" s="163">
        <v>86.337299999999999</v>
      </c>
      <c r="AY50" s="163">
        <v>87.982100000000003</v>
      </c>
      <c r="AZ50" s="163">
        <v>-25.4053</v>
      </c>
      <c r="BA50" s="163">
        <v>-27.6447</v>
      </c>
      <c r="BB50" s="163">
        <v>-460.86329999999998</v>
      </c>
      <c r="BC50" s="163">
        <v>-29.054500000000001</v>
      </c>
      <c r="BD50" s="163">
        <v>-6.6</v>
      </c>
      <c r="BE50" s="163">
        <v>-6.3</v>
      </c>
      <c r="BF50" s="163">
        <v>96.041399999999996</v>
      </c>
      <c r="BG50" s="163">
        <v>3.4133</v>
      </c>
      <c r="BH50" s="163">
        <v>-7.3262</v>
      </c>
      <c r="BI50" s="164"/>
      <c r="BJ50" s="163">
        <v>-40.246899999999997</v>
      </c>
      <c r="BK50" s="163">
        <v>12.0304</v>
      </c>
      <c r="BL50" s="163">
        <v>8.4962</v>
      </c>
      <c r="BM50" s="163">
        <v>5.7146999999999997</v>
      </c>
      <c r="BN50" s="163">
        <v>489.12</v>
      </c>
      <c r="BO50" s="163">
        <v>71.016499999999994</v>
      </c>
      <c r="BP50" s="163">
        <v>70.772400000000005</v>
      </c>
      <c r="BQ50" s="163">
        <v>-255.78360000000001</v>
      </c>
      <c r="BR50" s="163">
        <v>557.57680000000005</v>
      </c>
      <c r="BS50" s="164"/>
      <c r="BT50" s="163">
        <v>-116.45869999999999</v>
      </c>
      <c r="BU50" s="163">
        <v>119.01690000000001</v>
      </c>
      <c r="BV50" s="164"/>
      <c r="BW50" s="163">
        <v>34.520000000000003</v>
      </c>
      <c r="BX50" s="163">
        <v>39.25</v>
      </c>
      <c r="BY50" s="164"/>
      <c r="BZ50" s="164"/>
      <c r="CA50" s="163">
        <v>-82.245500000000007</v>
      </c>
      <c r="CB50" s="163">
        <v>-81.441699999999997</v>
      </c>
      <c r="CC50" s="163">
        <v>138.11590000000001</v>
      </c>
      <c r="CD50" s="163">
        <v>140.18989999999999</v>
      </c>
      <c r="CE50" s="164"/>
      <c r="CF50" s="163">
        <v>-117.63930000000001</v>
      </c>
      <c r="CG50" s="163">
        <v>-118.1294</v>
      </c>
      <c r="CH50" s="163">
        <v>13.8668</v>
      </c>
      <c r="CI50" s="163">
        <v>-97.707999999999998</v>
      </c>
      <c r="CJ50" s="164"/>
      <c r="CK50" s="164"/>
      <c r="CL50" s="163">
        <v>119.9</v>
      </c>
      <c r="CM50" s="163">
        <v>195.4</v>
      </c>
      <c r="CN50" s="163">
        <v>-18.32</v>
      </c>
      <c r="CO50" s="163">
        <v>54.847999999999999</v>
      </c>
      <c r="CP50" s="163">
        <v>54.125399999999999</v>
      </c>
      <c r="CQ50" s="163">
        <v>54.761099999999999</v>
      </c>
      <c r="CR50" s="163">
        <v>-13.92</v>
      </c>
      <c r="CS50" s="163">
        <v>-13.6524</v>
      </c>
      <c r="CT50" s="163">
        <v>1</v>
      </c>
      <c r="CU50" s="163">
        <v>-42.774000000000001</v>
      </c>
      <c r="CV50" s="163">
        <v>0.11600000000000001</v>
      </c>
      <c r="CW50" s="163">
        <v>18.2317</v>
      </c>
      <c r="CX50" s="163">
        <v>95.92</v>
      </c>
      <c r="CY50" s="163">
        <v>63.39</v>
      </c>
      <c r="CZ50" s="163">
        <v>56.9604</v>
      </c>
      <c r="DA50" s="163">
        <v>54.057299999999998</v>
      </c>
      <c r="DB50" s="163">
        <v>38.6387</v>
      </c>
      <c r="DC50" s="164"/>
      <c r="DD50" s="163">
        <v>97.837999999999994</v>
      </c>
      <c r="DE50" s="163">
        <v>97.488100000000003</v>
      </c>
      <c r="DF50" s="163">
        <v>-155.62270000000001</v>
      </c>
      <c r="DG50" s="164"/>
      <c r="DH50" s="163">
        <v>-21.414300000000001</v>
      </c>
      <c r="DI50" s="163">
        <v>-85.7</v>
      </c>
      <c r="DJ50" s="163">
        <v>-85.3</v>
      </c>
      <c r="DK50" s="164"/>
      <c r="DL50" s="163">
        <v>70.614599999999996</v>
      </c>
      <c r="DM50" s="163">
        <v>78.915199999999999</v>
      </c>
      <c r="DN50" s="163">
        <v>100.2136</v>
      </c>
      <c r="DO50" s="163">
        <v>70.2</v>
      </c>
      <c r="DP50" s="163">
        <v>-24.55</v>
      </c>
      <c r="DQ50" s="163">
        <v>68.819999999999993</v>
      </c>
      <c r="DR50" s="163">
        <v>155.97389999999999</v>
      </c>
      <c r="DS50" s="163">
        <v>-3.42</v>
      </c>
      <c r="DT50" s="163">
        <v>-3.46</v>
      </c>
      <c r="DU50" s="163">
        <v>88.93</v>
      </c>
      <c r="DV50" s="163">
        <v>81.14</v>
      </c>
      <c r="DW50" s="163">
        <v>155.19999999999999</v>
      </c>
      <c r="DX50" s="163">
        <v>152.9273</v>
      </c>
      <c r="DY50" s="163">
        <v>-54.216900000000003</v>
      </c>
      <c r="DZ50" s="163">
        <v>-53.2</v>
      </c>
      <c r="EA50" s="163">
        <v>244.83779999999999</v>
      </c>
      <c r="EB50" s="163">
        <v>196.8278</v>
      </c>
      <c r="EC50" s="163">
        <v>189.66630000000001</v>
      </c>
      <c r="ED50" s="163">
        <v>193.6148</v>
      </c>
      <c r="EE50" s="163">
        <v>69.955100000000002</v>
      </c>
      <c r="EF50" s="163">
        <v>42.6663</v>
      </c>
      <c r="EG50" s="163">
        <v>-32.725000000000001</v>
      </c>
      <c r="EH50" s="163">
        <v>267.6284</v>
      </c>
      <c r="EI50" s="163">
        <v>146.84379999999999</v>
      </c>
      <c r="EJ50" s="164"/>
      <c r="EK50" s="163">
        <v>-14.8249</v>
      </c>
      <c r="EL50" s="163">
        <v>-11.0581</v>
      </c>
      <c r="EM50" s="163">
        <v>19.1036</v>
      </c>
      <c r="EN50" s="163">
        <v>36.644199999999998</v>
      </c>
      <c r="EO50" s="163">
        <v>33.849699999999999</v>
      </c>
      <c r="EP50" s="163">
        <v>29.231999999999999</v>
      </c>
      <c r="EQ50" s="163">
        <v>-60.032200000000003</v>
      </c>
      <c r="ER50" s="163">
        <v>-61.828600000000002</v>
      </c>
      <c r="ES50" s="163">
        <v>-1.9392</v>
      </c>
      <c r="ET50" s="164"/>
      <c r="EU50" s="163">
        <v>-10.99</v>
      </c>
      <c r="EV50" s="164"/>
      <c r="EW50" s="163">
        <v>15.816000000000001</v>
      </c>
      <c r="EX50" s="163">
        <v>7.1303999999999998</v>
      </c>
      <c r="EY50" s="163">
        <v>-38.994</v>
      </c>
      <c r="EZ50" s="163">
        <v>-37.874099999999999</v>
      </c>
      <c r="FA50" s="163">
        <v>10.3863</v>
      </c>
      <c r="FB50" s="163">
        <v>-39.662799999999997</v>
      </c>
      <c r="FC50" s="163">
        <v>10.611000000000001</v>
      </c>
      <c r="FD50" s="163">
        <v>21.767199999999999</v>
      </c>
      <c r="FE50" s="163">
        <v>21.738099999999999</v>
      </c>
      <c r="FF50" s="164"/>
      <c r="FG50" s="163">
        <v>39.767299999999999</v>
      </c>
      <c r="FH50" s="163">
        <v>39.388500000000001</v>
      </c>
      <c r="FI50" s="163">
        <v>37.919699999999999</v>
      </c>
      <c r="FJ50" s="163">
        <v>82.555999999999997</v>
      </c>
      <c r="FK50" s="163">
        <v>82.555999999999997</v>
      </c>
      <c r="FL50" s="163">
        <v>-113.20050000000001</v>
      </c>
      <c r="FM50" s="163">
        <v>55.526600000000002</v>
      </c>
      <c r="FN50" s="163">
        <v>56.067599999999999</v>
      </c>
      <c r="FO50" s="163">
        <v>-84.186499999999995</v>
      </c>
      <c r="FP50" s="163">
        <v>-72.554400000000001</v>
      </c>
      <c r="FQ50" s="163">
        <v>-35.308799999999998</v>
      </c>
      <c r="FR50" s="163">
        <v>-35.130000000000003</v>
      </c>
      <c r="FS50" s="163">
        <v>16.4877</v>
      </c>
      <c r="FT50" s="163">
        <v>1.5262</v>
      </c>
      <c r="FU50" s="163">
        <v>-10.61</v>
      </c>
      <c r="FV50" s="163">
        <v>17.62</v>
      </c>
      <c r="FW50" s="163">
        <v>-35.7149</v>
      </c>
      <c r="FX50" s="164"/>
      <c r="FY50" s="163">
        <v>-12.667</v>
      </c>
      <c r="FZ50" s="163">
        <v>4.3810000000000002</v>
      </c>
      <c r="GA50" s="164"/>
      <c r="GB50" s="163">
        <v>31.44</v>
      </c>
      <c r="GC50" s="163">
        <v>73.404499999999999</v>
      </c>
      <c r="GD50" s="163">
        <v>84.572199999999995</v>
      </c>
      <c r="GE50" s="164"/>
      <c r="GF50" s="163">
        <v>89.125</v>
      </c>
      <c r="GG50" s="163">
        <v>22.7</v>
      </c>
      <c r="GH50" s="163">
        <v>-24.174299999999999</v>
      </c>
      <c r="GI50" s="163">
        <v>2.2576999999999998</v>
      </c>
      <c r="GJ50" s="163">
        <v>2.5575999999999999</v>
      </c>
      <c r="GK50" s="163">
        <v>2.8088000000000002</v>
      </c>
      <c r="GL50" s="164"/>
      <c r="GM50" s="164"/>
      <c r="GN50" s="163">
        <v>-15.8963</v>
      </c>
      <c r="GO50" s="163">
        <v>-47.893500000000003</v>
      </c>
      <c r="GP50" s="163">
        <v>17.900400000000001</v>
      </c>
      <c r="GQ50" s="163">
        <v>50.321899999999999</v>
      </c>
      <c r="GR50" s="163">
        <v>60.806399999999996</v>
      </c>
      <c r="GS50" s="163">
        <v>61.476500000000001</v>
      </c>
      <c r="GT50" s="163">
        <v>-178.64009999999999</v>
      </c>
      <c r="GU50" s="163">
        <v>-31.1995</v>
      </c>
      <c r="GV50" s="163">
        <v>32.830300000000001</v>
      </c>
      <c r="GW50" s="163">
        <v>-63.960099999999997</v>
      </c>
      <c r="GX50" s="163">
        <v>2.8917000000000002</v>
      </c>
      <c r="GY50" s="163">
        <v>15.668200000000001</v>
      </c>
      <c r="GZ50" s="163">
        <v>15.1273</v>
      </c>
      <c r="HA50" s="164"/>
      <c r="HB50" s="163">
        <v>134.071</v>
      </c>
      <c r="HC50" s="163">
        <v>133.9957</v>
      </c>
      <c r="HD50" s="164"/>
      <c r="HE50" s="164"/>
      <c r="HF50" s="164"/>
      <c r="HG50" s="163">
        <v>597.36360000000002</v>
      </c>
      <c r="HH50" s="163">
        <v>457.95</v>
      </c>
      <c r="HI50" s="163">
        <v>-129.8588</v>
      </c>
      <c r="HJ50" s="163">
        <v>-126.6718</v>
      </c>
      <c r="HK50" s="163">
        <v>-55.311300000000003</v>
      </c>
      <c r="HL50" s="163">
        <v>-45.140599999999999</v>
      </c>
      <c r="HM50" s="163">
        <v>72.8613</v>
      </c>
      <c r="HN50" s="163">
        <v>72.318200000000004</v>
      </c>
      <c r="HO50" s="164"/>
      <c r="HP50" s="164"/>
      <c r="HQ50" s="163">
        <v>37.203000000000003</v>
      </c>
      <c r="HR50" s="163">
        <v>36.9833</v>
      </c>
      <c r="HS50" s="163">
        <v>-64.159099999999995</v>
      </c>
      <c r="HT50" s="163">
        <v>-64.466700000000003</v>
      </c>
      <c r="HU50" s="163">
        <v>46.19</v>
      </c>
      <c r="HV50" s="163">
        <v>45.96</v>
      </c>
      <c r="HW50" s="163">
        <v>23.8</v>
      </c>
      <c r="HX50" s="163">
        <v>24.2</v>
      </c>
      <c r="HY50" s="164"/>
      <c r="HZ50" s="163">
        <v>54.72</v>
      </c>
      <c r="IA50" s="163">
        <v>-342.84230000000002</v>
      </c>
      <c r="IB50" s="163">
        <v>107.9144</v>
      </c>
      <c r="IC50" s="163">
        <v>107.74809999999999</v>
      </c>
      <c r="ID50" s="164"/>
      <c r="IE50" s="163">
        <v>-33.700000000000003</v>
      </c>
      <c r="IF50" s="163">
        <v>-36.1</v>
      </c>
      <c r="IG50" s="163">
        <v>-36.5</v>
      </c>
      <c r="IH50" s="163">
        <v>1.5488999999999999</v>
      </c>
      <c r="II50" s="164"/>
      <c r="IJ50" s="163">
        <v>-445.7079</v>
      </c>
      <c r="IK50" s="163">
        <v>-117.7403</v>
      </c>
      <c r="IL50" s="163">
        <v>367.83580000000001</v>
      </c>
      <c r="IM50" s="163">
        <v>298.90480000000002</v>
      </c>
      <c r="IN50" s="163">
        <v>40.661099999999998</v>
      </c>
      <c r="IO50" s="163">
        <v>-290.89519999999999</v>
      </c>
      <c r="IP50" s="163">
        <v>294.84480000000002</v>
      </c>
      <c r="IQ50" s="163">
        <v>-187.8792</v>
      </c>
      <c r="IR50" s="163">
        <v>-184.80340000000001</v>
      </c>
      <c r="IS50" s="163">
        <v>-287.97899999999998</v>
      </c>
      <c r="IT50" s="163">
        <v>47.010399999999997</v>
      </c>
      <c r="IU50" s="163">
        <v>47.1539</v>
      </c>
      <c r="IV50" s="163">
        <v>188.08320000000001</v>
      </c>
      <c r="IW50" s="163">
        <v>-357.71429999999998</v>
      </c>
      <c r="IX50" s="163">
        <v>192.87860000000001</v>
      </c>
      <c r="IY50" s="163">
        <v>-166.70570000000001</v>
      </c>
      <c r="IZ50" s="163">
        <v>172.2766</v>
      </c>
      <c r="JA50" s="163">
        <v>-9.7545999999999999</v>
      </c>
      <c r="JB50" s="164"/>
      <c r="JC50" s="163">
        <v>15.04</v>
      </c>
      <c r="JD50" s="163">
        <v>-0.36799999999999999</v>
      </c>
      <c r="JE50" s="163">
        <v>-0.379</v>
      </c>
      <c r="JF50" s="163">
        <v>-15.2</v>
      </c>
      <c r="JG50" s="163">
        <v>-7.68</v>
      </c>
      <c r="JH50" s="164"/>
      <c r="JI50" s="163">
        <v>7.8232999999999997</v>
      </c>
      <c r="JJ50" s="163">
        <v>-23.759799999999998</v>
      </c>
      <c r="JK50" s="163">
        <v>-33.925400000000003</v>
      </c>
      <c r="JL50" s="163">
        <v>21.2</v>
      </c>
      <c r="JM50" s="163">
        <v>55.41</v>
      </c>
      <c r="JN50" s="163">
        <v>55.573999999999998</v>
      </c>
      <c r="JO50" s="164"/>
      <c r="JP50" s="164"/>
      <c r="JQ50" s="163">
        <v>48.350299999999997</v>
      </c>
      <c r="JR50" s="163">
        <v>47.086199999999998</v>
      </c>
      <c r="JS50" s="163">
        <v>49.080599999999997</v>
      </c>
      <c r="JT50" s="164"/>
      <c r="JU50" s="163">
        <v>34.700000000000003</v>
      </c>
      <c r="JV50" s="163">
        <v>14.303599999999999</v>
      </c>
      <c r="JW50" s="163">
        <v>10.23</v>
      </c>
      <c r="JX50" s="164"/>
      <c r="JY50" s="163">
        <v>-46.405500000000004</v>
      </c>
      <c r="JZ50" s="163">
        <v>80.598399999999998</v>
      </c>
      <c r="KA50" s="163">
        <v>56.430199999999999</v>
      </c>
      <c r="KB50" s="163">
        <v>-46.156999999999996</v>
      </c>
      <c r="KC50" s="163">
        <v>-78.8797</v>
      </c>
      <c r="KD50" s="163">
        <v>43.757899999999999</v>
      </c>
      <c r="KE50" s="163">
        <v>34.647100000000002</v>
      </c>
      <c r="KF50" s="163">
        <v>-38.1</v>
      </c>
      <c r="KG50" s="163">
        <v>39.200000000000003</v>
      </c>
      <c r="KH50" s="163">
        <v>-131.64449999999999</v>
      </c>
      <c r="KI50" s="163">
        <v>339.89780000000002</v>
      </c>
    </row>
    <row r="51" spans="1:295" ht="18" customHeight="1" x14ac:dyDescent="0.25">
      <c r="A51" s="158" t="s">
        <v>101</v>
      </c>
      <c r="B51" s="158" t="s">
        <v>828</v>
      </c>
      <c r="C51" s="162">
        <v>0</v>
      </c>
      <c r="D51" s="163">
        <v>21.168099999999999</v>
      </c>
      <c r="E51" s="164"/>
      <c r="F51" s="163">
        <v>-31.373000000000001</v>
      </c>
      <c r="G51" s="163">
        <v>26.856100000000001</v>
      </c>
      <c r="H51" s="164"/>
      <c r="I51" s="163">
        <v>60.324300000000001</v>
      </c>
      <c r="J51" s="163">
        <v>-108.2677</v>
      </c>
      <c r="K51" s="164"/>
      <c r="L51" s="163">
        <v>35.5749</v>
      </c>
      <c r="M51" s="163">
        <v>35.388599999999997</v>
      </c>
      <c r="N51" s="163">
        <v>-19.98</v>
      </c>
      <c r="O51" s="163">
        <v>-66.679000000000002</v>
      </c>
      <c r="P51" s="163">
        <v>59.4</v>
      </c>
      <c r="Q51" s="163">
        <v>17.388000000000002</v>
      </c>
      <c r="R51" s="163">
        <v>-59.4</v>
      </c>
      <c r="S51" s="163">
        <v>14.249499999999999</v>
      </c>
      <c r="T51" s="163">
        <v>64.378799999999998</v>
      </c>
      <c r="U51" s="163">
        <v>14.4968</v>
      </c>
      <c r="V51" s="163">
        <v>14.598800000000001</v>
      </c>
      <c r="W51" s="163">
        <v>24.5883</v>
      </c>
      <c r="X51" s="163">
        <v>16.0791</v>
      </c>
      <c r="Y51" s="163">
        <v>5.8148</v>
      </c>
      <c r="Z51" s="163">
        <v>4.4649999999999999</v>
      </c>
      <c r="AA51" s="164"/>
      <c r="AB51" s="164"/>
      <c r="AC51" s="163">
        <v>-88.68</v>
      </c>
      <c r="AD51" s="163">
        <v>-88.61</v>
      </c>
      <c r="AE51" s="164"/>
      <c r="AF51" s="163">
        <v>19.98</v>
      </c>
      <c r="AG51" s="163">
        <v>66</v>
      </c>
      <c r="AH51" s="163">
        <v>11.615</v>
      </c>
      <c r="AI51" s="163">
        <v>0.20499999999999999</v>
      </c>
      <c r="AJ51" s="162">
        <v>-74.55</v>
      </c>
      <c r="AK51" s="163">
        <v>-74.55</v>
      </c>
      <c r="AL51" s="163">
        <v>-67.94</v>
      </c>
      <c r="AM51" s="163">
        <v>75.290000000000006</v>
      </c>
      <c r="AN51" s="163">
        <v>75.569999999999993</v>
      </c>
      <c r="AO51" s="163">
        <v>35.312399999999997</v>
      </c>
      <c r="AP51" s="163">
        <v>18.489699999999999</v>
      </c>
      <c r="AQ51" s="163">
        <v>81.431100000000001</v>
      </c>
      <c r="AR51" s="163">
        <v>83.280799999999999</v>
      </c>
      <c r="AS51" s="163">
        <v>51.162799999999997</v>
      </c>
      <c r="AT51" s="163">
        <v>-90.787000000000006</v>
      </c>
      <c r="AU51" s="162">
        <v>0</v>
      </c>
      <c r="AV51" s="163">
        <v>8.3536999999999999</v>
      </c>
      <c r="AW51" s="163">
        <v>7.7906000000000004</v>
      </c>
      <c r="AX51" s="163">
        <v>87.010800000000003</v>
      </c>
      <c r="AY51" s="163">
        <v>88.480800000000002</v>
      </c>
      <c r="AZ51" s="163">
        <v>-24.389199999999999</v>
      </c>
      <c r="BA51" s="163">
        <v>-26.34</v>
      </c>
      <c r="BB51" s="163">
        <v>-457.42259999999999</v>
      </c>
      <c r="BC51" s="163">
        <v>-27.678599999999999</v>
      </c>
      <c r="BD51" s="163">
        <v>-7.2</v>
      </c>
      <c r="BE51" s="163">
        <v>-7.1</v>
      </c>
      <c r="BF51" s="163">
        <v>96.685900000000004</v>
      </c>
      <c r="BG51" s="164"/>
      <c r="BH51" s="163">
        <v>-7.2099000000000002</v>
      </c>
      <c r="BI51" s="164"/>
      <c r="BJ51" s="163">
        <v>-39.715600000000002</v>
      </c>
      <c r="BK51" s="163">
        <v>11.9094</v>
      </c>
      <c r="BL51" s="163">
        <v>8.0269999999999992</v>
      </c>
      <c r="BM51" s="163">
        <v>5.4306999999999999</v>
      </c>
      <c r="BN51" s="163">
        <v>494.3997</v>
      </c>
      <c r="BO51" s="163">
        <v>72.206800000000001</v>
      </c>
      <c r="BP51" s="163">
        <v>72.176299999999998</v>
      </c>
      <c r="BQ51" s="163">
        <v>-254.92420000000001</v>
      </c>
      <c r="BR51" s="163">
        <v>550.81359999999995</v>
      </c>
      <c r="BS51" s="164"/>
      <c r="BT51" s="163">
        <v>-107.9509</v>
      </c>
      <c r="BU51" s="163">
        <v>109.6725</v>
      </c>
      <c r="BV51" s="163">
        <v>116.3716</v>
      </c>
      <c r="BW51" s="163">
        <v>34.18</v>
      </c>
      <c r="BX51" s="163">
        <v>37.53</v>
      </c>
      <c r="BY51" s="163">
        <v>78.900000000000006</v>
      </c>
      <c r="BZ51" s="163">
        <v>93.87</v>
      </c>
      <c r="CA51" s="163">
        <v>-85.058599999999998</v>
      </c>
      <c r="CB51" s="163">
        <v>-84.790700000000001</v>
      </c>
      <c r="CC51" s="163">
        <v>139.13149999999999</v>
      </c>
      <c r="CD51" s="163">
        <v>139.12039999999999</v>
      </c>
      <c r="CE51" s="164"/>
      <c r="CF51" s="163">
        <v>-114.9444</v>
      </c>
      <c r="CG51" s="163">
        <v>-115.276</v>
      </c>
      <c r="CH51" s="163">
        <v>13.6023</v>
      </c>
      <c r="CI51" s="163">
        <v>-95.516499999999994</v>
      </c>
      <c r="CJ51" s="164"/>
      <c r="CK51" s="164"/>
      <c r="CL51" s="163">
        <v>117.2</v>
      </c>
      <c r="CM51" s="163">
        <v>191</v>
      </c>
      <c r="CN51" s="163">
        <v>-18.18</v>
      </c>
      <c r="CO51" s="163">
        <v>55.081699999999998</v>
      </c>
      <c r="CP51" s="163">
        <v>54.311999999999998</v>
      </c>
      <c r="CQ51" s="163">
        <v>55.489199999999997</v>
      </c>
      <c r="CR51" s="163">
        <v>-11.0289</v>
      </c>
      <c r="CS51" s="163">
        <v>-11.1096</v>
      </c>
      <c r="CT51" s="163">
        <v>1</v>
      </c>
      <c r="CU51" s="163">
        <v>-44.797199999999997</v>
      </c>
      <c r="CV51" s="163">
        <v>-0.90900000000000003</v>
      </c>
      <c r="CW51" s="163">
        <v>18.134599999999999</v>
      </c>
      <c r="CX51" s="163">
        <v>93.86</v>
      </c>
      <c r="CY51" s="163">
        <v>62.37</v>
      </c>
      <c r="CZ51" s="163">
        <v>54.851100000000002</v>
      </c>
      <c r="DA51" s="163">
        <v>51.7136</v>
      </c>
      <c r="DB51" s="163">
        <v>37.434899999999999</v>
      </c>
      <c r="DC51" s="164"/>
      <c r="DD51" s="163">
        <v>95.968900000000005</v>
      </c>
      <c r="DE51" s="163">
        <v>95.340900000000005</v>
      </c>
      <c r="DF51" s="163">
        <v>-150.34450000000001</v>
      </c>
      <c r="DG51" s="164"/>
      <c r="DH51" s="163">
        <v>-20.490200000000002</v>
      </c>
      <c r="DI51" s="163">
        <v>-85.5</v>
      </c>
      <c r="DJ51" s="163">
        <v>-85.4</v>
      </c>
      <c r="DK51" s="163">
        <v>29.748200000000001</v>
      </c>
      <c r="DL51" s="163">
        <v>67.099000000000004</v>
      </c>
      <c r="DM51" s="163">
        <v>76.097300000000004</v>
      </c>
      <c r="DN51" s="163">
        <v>95.5261</v>
      </c>
      <c r="DO51" s="163">
        <v>66.72</v>
      </c>
      <c r="DP51" s="163">
        <v>-23.42</v>
      </c>
      <c r="DQ51" s="164"/>
      <c r="DR51" s="163">
        <v>149.35849999999999</v>
      </c>
      <c r="DS51" s="163">
        <v>-3.16</v>
      </c>
      <c r="DT51" s="163">
        <v>-3.11</v>
      </c>
      <c r="DU51" s="163">
        <v>89.58</v>
      </c>
      <c r="DV51" s="163">
        <v>79.69</v>
      </c>
      <c r="DW51" s="163">
        <v>150.87270000000001</v>
      </c>
      <c r="DX51" s="163">
        <v>147.05459999999999</v>
      </c>
      <c r="DY51" s="163">
        <v>-56.411099999999998</v>
      </c>
      <c r="DZ51" s="163">
        <v>-55.890900000000002</v>
      </c>
      <c r="EA51" s="163">
        <v>237.30619999999999</v>
      </c>
      <c r="EB51" s="163">
        <v>188.328</v>
      </c>
      <c r="EC51" s="163">
        <v>181.07579999999999</v>
      </c>
      <c r="ED51" s="163">
        <v>183.48759999999999</v>
      </c>
      <c r="EE51" s="163">
        <v>63.457799999999999</v>
      </c>
      <c r="EF51" s="163">
        <v>36.578699999999998</v>
      </c>
      <c r="EG51" s="163">
        <v>-32.709000000000003</v>
      </c>
      <c r="EH51" s="163">
        <v>263.46550000000002</v>
      </c>
      <c r="EI51" s="163">
        <v>139.03059999999999</v>
      </c>
      <c r="EJ51" s="164"/>
      <c r="EK51" s="163">
        <v>-11.6206</v>
      </c>
      <c r="EL51" s="163">
        <v>-10.1251</v>
      </c>
      <c r="EM51" s="163">
        <v>24.089500000000001</v>
      </c>
      <c r="EN51" s="163">
        <v>31.2409</v>
      </c>
      <c r="EO51" s="163">
        <v>30.032499999999999</v>
      </c>
      <c r="EP51" s="163">
        <v>27.696000000000002</v>
      </c>
      <c r="EQ51" s="163">
        <v>-60.515500000000003</v>
      </c>
      <c r="ER51" s="163">
        <v>-62.247700000000002</v>
      </c>
      <c r="ES51" s="163">
        <v>3.7884000000000002</v>
      </c>
      <c r="ET51" s="164"/>
      <c r="EU51" s="163">
        <v>-10.87</v>
      </c>
      <c r="EV51" s="164"/>
      <c r="EW51" s="163">
        <v>15.388999999999999</v>
      </c>
      <c r="EX51" s="163">
        <v>-2.7641</v>
      </c>
      <c r="EY51" s="163">
        <v>-38.063899999999997</v>
      </c>
      <c r="EZ51" s="163">
        <v>-37.268500000000003</v>
      </c>
      <c r="FA51" s="163">
        <v>9.7545999999999999</v>
      </c>
      <c r="FB51" s="163">
        <v>-34.686900000000001</v>
      </c>
      <c r="FC51" s="163">
        <v>4.2016999999999998</v>
      </c>
      <c r="FD51" s="163">
        <v>21.604399999999998</v>
      </c>
      <c r="FE51" s="163">
        <v>21.5579</v>
      </c>
      <c r="FF51" s="164"/>
      <c r="FG51" s="163">
        <v>39.489699999999999</v>
      </c>
      <c r="FH51" s="163">
        <v>39.856099999999998</v>
      </c>
      <c r="FI51" s="163">
        <v>37.805700000000002</v>
      </c>
      <c r="FJ51" s="163">
        <v>85.067800000000005</v>
      </c>
      <c r="FK51" s="163">
        <v>85.5702</v>
      </c>
      <c r="FL51" s="163">
        <v>-114.875</v>
      </c>
      <c r="FM51" s="163">
        <v>58.566200000000002</v>
      </c>
      <c r="FN51" s="163">
        <v>58.178100000000001</v>
      </c>
      <c r="FO51" s="163">
        <v>-86.610399999999998</v>
      </c>
      <c r="FP51" s="163">
        <v>-75.380700000000004</v>
      </c>
      <c r="FQ51" s="163">
        <v>-36.773600000000002</v>
      </c>
      <c r="FR51" s="163">
        <v>-36.549999999999997</v>
      </c>
      <c r="FS51" s="163">
        <v>16.785499999999999</v>
      </c>
      <c r="FT51" s="163">
        <v>1.3857999999999999</v>
      </c>
      <c r="FU51" s="163">
        <v>-10.77</v>
      </c>
      <c r="FV51" s="163">
        <v>18.46</v>
      </c>
      <c r="FW51" s="163">
        <v>-37.188600000000001</v>
      </c>
      <c r="FX51" s="164"/>
      <c r="FY51" s="163">
        <v>-12.994</v>
      </c>
      <c r="FZ51" s="163">
        <v>4.3860000000000001</v>
      </c>
      <c r="GA51" s="164"/>
      <c r="GB51" s="163">
        <v>30.86</v>
      </c>
      <c r="GC51" s="163">
        <v>76.345799999999997</v>
      </c>
      <c r="GD51" s="163">
        <v>87.514799999999994</v>
      </c>
      <c r="GE51" s="163">
        <v>17.170000000000002</v>
      </c>
      <c r="GF51" s="163">
        <v>89.816900000000004</v>
      </c>
      <c r="GG51" s="163">
        <v>23</v>
      </c>
      <c r="GH51" s="163">
        <v>-22.9937</v>
      </c>
      <c r="GI51" s="163">
        <v>2.9070999999999998</v>
      </c>
      <c r="GJ51" s="163">
        <v>3.2948</v>
      </c>
      <c r="GK51" s="163">
        <v>2.7107000000000001</v>
      </c>
      <c r="GL51" s="164"/>
      <c r="GM51" s="164"/>
      <c r="GN51" s="164"/>
      <c r="GO51" s="163">
        <v>-45.17</v>
      </c>
      <c r="GP51" s="163">
        <v>18.587900000000001</v>
      </c>
      <c r="GQ51" s="163">
        <v>47.127299999999998</v>
      </c>
      <c r="GR51" s="163">
        <v>59.2179</v>
      </c>
      <c r="GS51" s="163">
        <v>62.1492</v>
      </c>
      <c r="GT51" s="163">
        <v>-175.91970000000001</v>
      </c>
      <c r="GU51" s="163">
        <v>-29.636199999999999</v>
      </c>
      <c r="GV51" s="163">
        <v>30.587</v>
      </c>
      <c r="GW51" s="163">
        <v>-59.062600000000003</v>
      </c>
      <c r="GX51" s="163">
        <v>2.9725999999999999</v>
      </c>
      <c r="GY51" s="163">
        <v>14.7294</v>
      </c>
      <c r="GZ51" s="163">
        <v>14.2203</v>
      </c>
      <c r="HA51" s="164"/>
      <c r="HB51" s="163">
        <v>133.57380000000001</v>
      </c>
      <c r="HC51" s="163">
        <v>134.83850000000001</v>
      </c>
      <c r="HD51" s="164"/>
      <c r="HE51" s="164"/>
      <c r="HF51" s="164"/>
      <c r="HG51" s="164"/>
      <c r="HH51" s="163">
        <v>450.3458</v>
      </c>
      <c r="HI51" s="163">
        <v>-129.33600000000001</v>
      </c>
      <c r="HJ51" s="163">
        <v>-125.9894</v>
      </c>
      <c r="HK51" s="163">
        <v>-56.066699999999997</v>
      </c>
      <c r="HL51" s="163">
        <v>-47.433599999999998</v>
      </c>
      <c r="HM51" s="163">
        <v>76.131900000000002</v>
      </c>
      <c r="HN51" s="163">
        <v>74.153599999999997</v>
      </c>
      <c r="HO51" s="164"/>
      <c r="HP51" s="164"/>
      <c r="HQ51" s="163">
        <v>39.565100000000001</v>
      </c>
      <c r="HR51" s="163">
        <v>38.982799999999997</v>
      </c>
      <c r="HS51" s="163">
        <v>-63.406999999999996</v>
      </c>
      <c r="HT51" s="163">
        <v>-63.206699999999998</v>
      </c>
      <c r="HU51" s="163">
        <v>46.55</v>
      </c>
      <c r="HV51" s="163">
        <v>46.1</v>
      </c>
      <c r="HW51" s="163">
        <v>22.7</v>
      </c>
      <c r="HX51" s="163">
        <v>23.6</v>
      </c>
      <c r="HY51" s="163">
        <v>21.6799</v>
      </c>
      <c r="HZ51" s="163">
        <v>53.36</v>
      </c>
      <c r="IA51" s="163">
        <v>-346.02330000000001</v>
      </c>
      <c r="IB51" s="163">
        <v>110.893</v>
      </c>
      <c r="IC51" s="163">
        <v>111.1438</v>
      </c>
      <c r="ID51" s="163">
        <v>18.5</v>
      </c>
      <c r="IE51" s="163">
        <v>-36.9</v>
      </c>
      <c r="IF51" s="163">
        <v>-38.5</v>
      </c>
      <c r="IG51" s="163">
        <v>-38.9</v>
      </c>
      <c r="IH51" s="163">
        <v>1.4207000000000001</v>
      </c>
      <c r="II51" s="163">
        <v>1.2244999999999999</v>
      </c>
      <c r="IJ51" s="163">
        <v>-441.988</v>
      </c>
      <c r="IK51" s="163">
        <v>-111.55370000000001</v>
      </c>
      <c r="IL51" s="163">
        <v>371.9579</v>
      </c>
      <c r="IM51" s="163">
        <v>301.16019999999997</v>
      </c>
      <c r="IN51" s="163">
        <v>48.841200000000001</v>
      </c>
      <c r="IO51" s="163">
        <v>-297.35910000000001</v>
      </c>
      <c r="IP51" s="163">
        <v>296.6585</v>
      </c>
      <c r="IQ51" s="163">
        <v>-190.55160000000001</v>
      </c>
      <c r="IR51" s="163">
        <v>-189.55449999999999</v>
      </c>
      <c r="IS51" s="163">
        <v>-290.06549999999999</v>
      </c>
      <c r="IT51" s="163">
        <v>46.315100000000001</v>
      </c>
      <c r="IU51" s="163">
        <v>46.954599999999999</v>
      </c>
      <c r="IV51" s="163">
        <v>193.0616</v>
      </c>
      <c r="IW51" s="163">
        <v>-360.75009999999997</v>
      </c>
      <c r="IX51" s="163">
        <v>196.99870000000001</v>
      </c>
      <c r="IY51" s="163">
        <v>-168.87989999999999</v>
      </c>
      <c r="IZ51" s="163">
        <v>172.45410000000001</v>
      </c>
      <c r="JA51" s="163">
        <v>-10.334199999999999</v>
      </c>
      <c r="JB51" s="164"/>
      <c r="JC51" s="163">
        <v>14.32</v>
      </c>
      <c r="JD51" s="163">
        <v>-0.16900000000000001</v>
      </c>
      <c r="JE51" s="163">
        <v>-0.18</v>
      </c>
      <c r="JF51" s="163">
        <v>-14.4</v>
      </c>
      <c r="JG51" s="163">
        <v>-7.84</v>
      </c>
      <c r="JH51" s="164"/>
      <c r="JI51" s="163">
        <v>8.0888000000000009</v>
      </c>
      <c r="JJ51" s="163">
        <v>-24.5502</v>
      </c>
      <c r="JK51" s="163">
        <v>-34.630299999999998</v>
      </c>
      <c r="JL51" s="163">
        <v>22.1</v>
      </c>
      <c r="JM51" s="163">
        <v>54.725000000000001</v>
      </c>
      <c r="JN51" s="163">
        <v>54.655000000000001</v>
      </c>
      <c r="JO51" s="164"/>
      <c r="JP51" s="164"/>
      <c r="JQ51" s="163">
        <v>50.836799999999997</v>
      </c>
      <c r="JR51" s="163">
        <v>48.513800000000003</v>
      </c>
      <c r="JS51" s="163">
        <v>49.713200000000001</v>
      </c>
      <c r="JT51" s="164"/>
      <c r="JU51" s="163">
        <v>38.299999999999997</v>
      </c>
      <c r="JV51" s="163">
        <v>14.940899999999999</v>
      </c>
      <c r="JW51" s="163">
        <v>9.73</v>
      </c>
      <c r="JX51" s="164"/>
      <c r="JY51" s="163">
        <v>-48.805100000000003</v>
      </c>
      <c r="JZ51" s="163">
        <v>81.8536</v>
      </c>
      <c r="KA51" s="163">
        <v>58.774999999999999</v>
      </c>
      <c r="KB51" s="163">
        <v>-48.1828</v>
      </c>
      <c r="KC51" s="163">
        <v>-79.299700000000001</v>
      </c>
      <c r="KD51" s="163">
        <v>46.871899999999997</v>
      </c>
      <c r="KE51" s="163">
        <v>32.677700000000002</v>
      </c>
      <c r="KF51" s="163">
        <v>-41.9</v>
      </c>
      <c r="KG51" s="163">
        <v>41.8</v>
      </c>
      <c r="KH51" s="163">
        <v>-141.2654</v>
      </c>
      <c r="KI51" s="163">
        <v>347.89260000000002</v>
      </c>
    </row>
    <row r="52" spans="1:295" ht="18" customHeight="1" x14ac:dyDescent="0.25">
      <c r="A52" s="158" t="s">
        <v>101</v>
      </c>
      <c r="B52" s="158" t="s">
        <v>829</v>
      </c>
      <c r="C52" s="162">
        <v>0</v>
      </c>
      <c r="D52" s="164"/>
      <c r="E52" s="163">
        <v>-29.992699999999999</v>
      </c>
      <c r="F52" s="163">
        <v>-31.437799999999999</v>
      </c>
      <c r="G52" s="163">
        <v>42.448900000000002</v>
      </c>
      <c r="H52" s="164"/>
      <c r="I52" s="163">
        <v>58.224400000000003</v>
      </c>
      <c r="J52" s="163">
        <v>-111.9474</v>
      </c>
      <c r="K52" s="163">
        <v>69.1404</v>
      </c>
      <c r="L52" s="163">
        <v>34.750900000000001</v>
      </c>
      <c r="M52" s="163">
        <v>34.671300000000002</v>
      </c>
      <c r="N52" s="163">
        <v>-19.98</v>
      </c>
      <c r="O52" s="163">
        <v>-62.210999999999999</v>
      </c>
      <c r="P52" s="163">
        <v>55</v>
      </c>
      <c r="Q52" s="163">
        <v>15.731999999999999</v>
      </c>
      <c r="R52" s="163">
        <v>-55</v>
      </c>
      <c r="S52" s="164"/>
      <c r="T52" s="163">
        <v>67.218400000000003</v>
      </c>
      <c r="U52" s="163">
        <v>14.8575</v>
      </c>
      <c r="V52" s="163">
        <v>14.8485</v>
      </c>
      <c r="W52" s="163">
        <v>24.5487</v>
      </c>
      <c r="X52" s="163">
        <v>17.317499999999999</v>
      </c>
      <c r="Y52" s="163">
        <v>5.8868999999999998</v>
      </c>
      <c r="Z52" s="163">
        <v>7.2492999999999999</v>
      </c>
      <c r="AA52" s="164"/>
      <c r="AB52" s="164"/>
      <c r="AC52" s="163">
        <v>-87.34</v>
      </c>
      <c r="AD52" s="163">
        <v>-88.05</v>
      </c>
      <c r="AE52" s="164"/>
      <c r="AF52" s="163">
        <v>19.98</v>
      </c>
      <c r="AG52" s="163">
        <v>61.6</v>
      </c>
      <c r="AH52" s="163">
        <v>10.932</v>
      </c>
      <c r="AI52" s="163">
        <v>0.19800000000000001</v>
      </c>
      <c r="AJ52" s="162">
        <v>-73.03</v>
      </c>
      <c r="AK52" s="163">
        <v>-73.03</v>
      </c>
      <c r="AL52" s="163">
        <v>-68.209999999999994</v>
      </c>
      <c r="AM52" s="163">
        <v>73.75</v>
      </c>
      <c r="AN52" s="163">
        <v>73.39</v>
      </c>
      <c r="AO52" s="163">
        <v>33.506999999999998</v>
      </c>
      <c r="AP52" s="163">
        <v>18.709900000000001</v>
      </c>
      <c r="AQ52" s="163">
        <v>79.213999999999999</v>
      </c>
      <c r="AR52" s="163">
        <v>82.206199999999995</v>
      </c>
      <c r="AS52" s="163">
        <v>52.9848</v>
      </c>
      <c r="AT52" s="163">
        <v>-87.644300000000001</v>
      </c>
      <c r="AU52" s="162">
        <v>0</v>
      </c>
      <c r="AV52" s="163">
        <v>6.7034000000000002</v>
      </c>
      <c r="AW52" s="163">
        <v>6.4009</v>
      </c>
      <c r="AX52" s="163">
        <v>86.258799999999994</v>
      </c>
      <c r="AY52" s="163">
        <v>88.565200000000004</v>
      </c>
      <c r="AZ52" s="163">
        <v>-28.531099999999999</v>
      </c>
      <c r="BA52" s="163">
        <v>-31.0016</v>
      </c>
      <c r="BB52" s="163">
        <v>-458.12209999999999</v>
      </c>
      <c r="BC52" s="163">
        <v>-19.8033</v>
      </c>
      <c r="BD52" s="163">
        <v>-11.5</v>
      </c>
      <c r="BE52" s="163">
        <v>-11.4</v>
      </c>
      <c r="BF52" s="163">
        <v>93.888300000000001</v>
      </c>
      <c r="BG52" s="163">
        <v>3.3651</v>
      </c>
      <c r="BH52" s="163">
        <v>-7.3917000000000002</v>
      </c>
      <c r="BI52" s="164"/>
      <c r="BJ52" s="163">
        <v>-41.258200000000002</v>
      </c>
      <c r="BK52" s="163">
        <v>11.2333</v>
      </c>
      <c r="BL52" s="163">
        <v>7.7979000000000003</v>
      </c>
      <c r="BM52" s="163">
        <v>5.2290999999999999</v>
      </c>
      <c r="BN52" s="163">
        <v>488.60120000000001</v>
      </c>
      <c r="BO52" s="163">
        <v>80.568799999999996</v>
      </c>
      <c r="BP52" s="163">
        <v>79.500699999999995</v>
      </c>
      <c r="BQ52" s="163">
        <v>-285.41559999999998</v>
      </c>
      <c r="BR52" s="163">
        <v>542.71839999999997</v>
      </c>
      <c r="BS52" s="164"/>
      <c r="BT52" s="163">
        <v>-109.1854</v>
      </c>
      <c r="BU52" s="163">
        <v>111.78230000000001</v>
      </c>
      <c r="BV52" s="164"/>
      <c r="BW52" s="163">
        <v>33.090000000000003</v>
      </c>
      <c r="BX52" s="163">
        <v>34.409999999999997</v>
      </c>
      <c r="BY52" s="163">
        <v>77.260000000000005</v>
      </c>
      <c r="BZ52" s="163">
        <v>96.77</v>
      </c>
      <c r="CA52" s="163">
        <v>-87.603800000000007</v>
      </c>
      <c r="CB52" s="163">
        <v>-87.469800000000006</v>
      </c>
      <c r="CC52" s="163">
        <v>142.1782</v>
      </c>
      <c r="CD52" s="163">
        <v>142.3432</v>
      </c>
      <c r="CE52" s="164"/>
      <c r="CF52" s="163">
        <v>-95.491399999999999</v>
      </c>
      <c r="CG52" s="163">
        <v>-95.366699999999994</v>
      </c>
      <c r="CH52" s="163">
        <v>15.494899999999999</v>
      </c>
      <c r="CI52" s="163">
        <v>-94.149600000000007</v>
      </c>
      <c r="CJ52" s="164"/>
      <c r="CK52" s="164"/>
      <c r="CL52" s="163">
        <v>104.3</v>
      </c>
      <c r="CM52" s="163">
        <v>188.9</v>
      </c>
      <c r="CN52" s="163">
        <v>-17.850000000000001</v>
      </c>
      <c r="CO52" s="163">
        <v>59.923000000000002</v>
      </c>
      <c r="CP52" s="163">
        <v>59.9786</v>
      </c>
      <c r="CQ52" s="163">
        <v>59.296900000000001</v>
      </c>
      <c r="CR52" s="163">
        <v>-2.1947999999999999</v>
      </c>
      <c r="CS52" s="163">
        <v>-1.5468999999999999</v>
      </c>
      <c r="CT52" s="163">
        <v>1</v>
      </c>
      <c r="CU52" s="163">
        <v>-51.9634</v>
      </c>
      <c r="CV52" s="163">
        <v>-2.3384</v>
      </c>
      <c r="CW52" s="163">
        <v>17.779699999999998</v>
      </c>
      <c r="CX52" s="163">
        <v>90.67</v>
      </c>
      <c r="CY52" s="163">
        <v>60.16</v>
      </c>
      <c r="CZ52" s="163">
        <v>52.741700000000002</v>
      </c>
      <c r="DA52" s="163">
        <v>49.9557</v>
      </c>
      <c r="DB52" s="163">
        <v>36.616399999999999</v>
      </c>
      <c r="DC52" s="164"/>
      <c r="DD52" s="163">
        <v>94.587400000000002</v>
      </c>
      <c r="DE52" s="163">
        <v>93.575699999999998</v>
      </c>
      <c r="DF52" s="163">
        <v>-163.94290000000001</v>
      </c>
      <c r="DG52" s="164"/>
      <c r="DH52" s="163">
        <v>-20.200199999999999</v>
      </c>
      <c r="DI52" s="163">
        <v>-88.8</v>
      </c>
      <c r="DJ52" s="163">
        <v>-88.2</v>
      </c>
      <c r="DK52" s="163">
        <v>29.429600000000001</v>
      </c>
      <c r="DL52" s="163">
        <v>63.583399999999997</v>
      </c>
      <c r="DM52" s="163">
        <v>75.158100000000005</v>
      </c>
      <c r="DN52" s="163">
        <v>89.666700000000006</v>
      </c>
      <c r="DO52" s="163">
        <v>63.14</v>
      </c>
      <c r="DP52" s="163">
        <v>-24.07</v>
      </c>
      <c r="DQ52" s="163">
        <v>71.950999999999993</v>
      </c>
      <c r="DR52" s="163">
        <v>161.4392</v>
      </c>
      <c r="DS52" s="163">
        <v>-3.6</v>
      </c>
      <c r="DT52" s="163">
        <v>-3.43</v>
      </c>
      <c r="DU52" s="163">
        <v>88.01</v>
      </c>
      <c r="DV52" s="163">
        <v>77.61</v>
      </c>
      <c r="DW52" s="163">
        <v>161.7636</v>
      </c>
      <c r="DX52" s="163">
        <v>159.5273</v>
      </c>
      <c r="DY52" s="163">
        <v>-54.435600000000001</v>
      </c>
      <c r="DZ52" s="163">
        <v>-53.581800000000001</v>
      </c>
      <c r="EA52" s="163">
        <v>242.55529999999999</v>
      </c>
      <c r="EB52" s="163">
        <v>190.94579999999999</v>
      </c>
      <c r="EC52" s="163">
        <v>184.2766</v>
      </c>
      <c r="ED52" s="163">
        <v>187.1206</v>
      </c>
      <c r="EE52" s="163">
        <v>69.301699999999997</v>
      </c>
      <c r="EF52" s="163">
        <v>41.899799999999999</v>
      </c>
      <c r="EG52" s="163">
        <v>-33.737000000000002</v>
      </c>
      <c r="EH52" s="163">
        <v>296.10379999999998</v>
      </c>
      <c r="EI52" s="163">
        <v>159.89840000000001</v>
      </c>
      <c r="EJ52" s="164"/>
      <c r="EK52" s="163">
        <v>-21.479500000000002</v>
      </c>
      <c r="EL52" s="163">
        <v>-19.838000000000001</v>
      </c>
      <c r="EM52" s="163">
        <v>18.156700000000001</v>
      </c>
      <c r="EN52" s="163">
        <v>32.7121</v>
      </c>
      <c r="EO52" s="163">
        <v>30.797799999999999</v>
      </c>
      <c r="EP52" s="163">
        <v>26.16</v>
      </c>
      <c r="EQ52" s="163">
        <v>-63.117699999999999</v>
      </c>
      <c r="ER52" s="163">
        <v>-63.624499999999998</v>
      </c>
      <c r="ES52" s="163">
        <v>-1.9897</v>
      </c>
      <c r="ET52" s="164"/>
      <c r="EU52" s="163">
        <v>-6.71</v>
      </c>
      <c r="EV52" s="164"/>
      <c r="EW52" s="163">
        <v>14.868600000000001</v>
      </c>
      <c r="EX52" s="163">
        <v>2.8050000000000002</v>
      </c>
      <c r="EY52" s="163">
        <v>-37.974299999999999</v>
      </c>
      <c r="EZ52" s="163">
        <v>-36.954000000000001</v>
      </c>
      <c r="FA52" s="163">
        <v>10.0608</v>
      </c>
      <c r="FB52" s="163">
        <v>-39.122999999999998</v>
      </c>
      <c r="FC52" s="163">
        <v>10.009399999999999</v>
      </c>
      <c r="FD52" s="163">
        <v>21.998100000000001</v>
      </c>
      <c r="FE52" s="163">
        <v>21.4239</v>
      </c>
      <c r="FF52" s="164"/>
      <c r="FG52" s="163">
        <v>39.561799999999998</v>
      </c>
      <c r="FH52" s="163">
        <v>39.831299999999999</v>
      </c>
      <c r="FI52" s="163">
        <v>38.477499999999999</v>
      </c>
      <c r="FJ52" s="163">
        <v>88.249499999999998</v>
      </c>
      <c r="FK52" s="163">
        <v>88.416899999999998</v>
      </c>
      <c r="FL52" s="163">
        <v>-115.5449</v>
      </c>
      <c r="FM52" s="163">
        <v>56.897799999999997</v>
      </c>
      <c r="FN52" s="163">
        <v>56.493600000000001</v>
      </c>
      <c r="FO52" s="163">
        <v>-88.066500000000005</v>
      </c>
      <c r="FP52" s="163">
        <v>-77.068100000000001</v>
      </c>
      <c r="FQ52" s="163">
        <v>-34.6203</v>
      </c>
      <c r="FR52" s="163">
        <v>-36.090000000000003</v>
      </c>
      <c r="FS52" s="163">
        <v>16.675699999999999</v>
      </c>
      <c r="FT52" s="163">
        <v>1.3382000000000001</v>
      </c>
      <c r="FU52" s="163">
        <v>-10.62</v>
      </c>
      <c r="FV52" s="163">
        <v>18.940000000000001</v>
      </c>
      <c r="FW52" s="163">
        <v>-35.9512</v>
      </c>
      <c r="FX52" s="164"/>
      <c r="FY52" s="163">
        <v>-13.31</v>
      </c>
      <c r="FZ52" s="163">
        <v>4.3070000000000004</v>
      </c>
      <c r="GA52" s="164"/>
      <c r="GB52" s="163">
        <v>31.56</v>
      </c>
      <c r="GC52" s="163">
        <v>79.688199999999995</v>
      </c>
      <c r="GD52" s="163">
        <v>88.286000000000001</v>
      </c>
      <c r="GE52" s="164"/>
      <c r="GF52" s="163">
        <v>88.704599999999999</v>
      </c>
      <c r="GG52" s="163">
        <v>23.6</v>
      </c>
      <c r="GH52" s="163">
        <v>-21.8551</v>
      </c>
      <c r="GI52" s="163">
        <v>3.1797</v>
      </c>
      <c r="GJ52" s="163">
        <v>3.5527000000000002</v>
      </c>
      <c r="GK52" s="163">
        <v>2.5796999999999999</v>
      </c>
      <c r="GL52" s="164"/>
      <c r="GM52" s="164"/>
      <c r="GN52" s="163">
        <v>-14.874499999999999</v>
      </c>
      <c r="GO52" s="163">
        <v>-42.200699999999998</v>
      </c>
      <c r="GP52" s="163">
        <v>18.784700000000001</v>
      </c>
      <c r="GQ52" s="163">
        <v>44.413800000000002</v>
      </c>
      <c r="GR52" s="163">
        <v>59.864100000000001</v>
      </c>
      <c r="GS52" s="163">
        <v>61.7592</v>
      </c>
      <c r="GT52" s="163">
        <v>-175.6292</v>
      </c>
      <c r="GU52" s="163">
        <v>-28.000900000000001</v>
      </c>
      <c r="GV52" s="163">
        <v>29.765999999999998</v>
      </c>
      <c r="GW52" s="163">
        <v>-54.69</v>
      </c>
      <c r="GX52" s="163">
        <v>2.8384999999999998</v>
      </c>
      <c r="GY52" s="163">
        <v>13.3232</v>
      </c>
      <c r="GZ52" s="163">
        <v>12.8491</v>
      </c>
      <c r="HA52" s="163">
        <v>4.5339</v>
      </c>
      <c r="HB52" s="163">
        <v>135.4374</v>
      </c>
      <c r="HC52" s="163">
        <v>134.47929999999999</v>
      </c>
      <c r="HD52" s="164"/>
      <c r="HE52" s="164"/>
      <c r="HF52" s="163">
        <v>-598.78480000000002</v>
      </c>
      <c r="HG52" s="163">
        <v>603.99789999999996</v>
      </c>
      <c r="HH52" s="163">
        <v>455.30880000000002</v>
      </c>
      <c r="HI52" s="163">
        <v>-131.37649999999999</v>
      </c>
      <c r="HJ52" s="163">
        <v>-128.7346</v>
      </c>
      <c r="HK52" s="163">
        <v>-58.1128</v>
      </c>
      <c r="HL52" s="163">
        <v>-49.848399999999998</v>
      </c>
      <c r="HM52" s="163">
        <v>79.957400000000007</v>
      </c>
      <c r="HN52" s="163">
        <v>79.219499999999996</v>
      </c>
      <c r="HO52" s="164"/>
      <c r="HP52" s="164"/>
      <c r="HQ52" s="163">
        <v>40.290199999999999</v>
      </c>
      <c r="HR52" s="163">
        <v>39.543100000000003</v>
      </c>
      <c r="HS52" s="163">
        <v>-57.513399999999997</v>
      </c>
      <c r="HT52" s="163">
        <v>-57.9512</v>
      </c>
      <c r="HU52" s="163">
        <v>53.8</v>
      </c>
      <c r="HV52" s="163">
        <v>53.22</v>
      </c>
      <c r="HW52" s="163">
        <v>21.8</v>
      </c>
      <c r="HX52" s="163">
        <v>22.3</v>
      </c>
      <c r="HY52" s="163">
        <v>21.801600000000001</v>
      </c>
      <c r="HZ52" s="163">
        <v>51.6</v>
      </c>
      <c r="IA52" s="163">
        <v>-351.6302</v>
      </c>
      <c r="IB52" s="163">
        <v>114.4802</v>
      </c>
      <c r="IC52" s="163">
        <v>113.477</v>
      </c>
      <c r="ID52" s="163">
        <v>17.3</v>
      </c>
      <c r="IE52" s="163">
        <v>-39.9</v>
      </c>
      <c r="IF52" s="163">
        <v>-37.799999999999997</v>
      </c>
      <c r="IG52" s="163">
        <v>-38.200000000000003</v>
      </c>
      <c r="IH52" s="164"/>
      <c r="II52" s="164"/>
      <c r="IJ52" s="163">
        <v>-452.7971</v>
      </c>
      <c r="IK52" s="163">
        <v>-124.5789</v>
      </c>
      <c r="IL52" s="163">
        <v>375.53019999999998</v>
      </c>
      <c r="IM52" s="163">
        <v>304.99979999999999</v>
      </c>
      <c r="IN52" s="163">
        <v>39.697200000000002</v>
      </c>
      <c r="IO52" s="163">
        <v>-300.97230000000002</v>
      </c>
      <c r="IP52" s="163">
        <v>299.56450000000001</v>
      </c>
      <c r="IQ52" s="163">
        <v>-187.00630000000001</v>
      </c>
      <c r="IR52" s="163">
        <v>-191.8014</v>
      </c>
      <c r="IS52" s="163">
        <v>-291.16520000000003</v>
      </c>
      <c r="IT52" s="163">
        <v>48.066299999999998</v>
      </c>
      <c r="IU52" s="163">
        <v>49.450600000000001</v>
      </c>
      <c r="IV52" s="163">
        <v>190.34</v>
      </c>
      <c r="IW52" s="163">
        <v>-358.57749999999999</v>
      </c>
      <c r="IX52" s="163">
        <v>194.73990000000001</v>
      </c>
      <c r="IY52" s="163">
        <v>-168.08799999999999</v>
      </c>
      <c r="IZ52" s="163">
        <v>169.05189999999999</v>
      </c>
      <c r="JA52" s="163">
        <v>-10.597799999999999</v>
      </c>
      <c r="JB52" s="163">
        <v>23.45</v>
      </c>
      <c r="JC52" s="163">
        <v>13.76</v>
      </c>
      <c r="JD52" s="163">
        <v>1.9E-2</v>
      </c>
      <c r="JE52" s="163">
        <v>1.2E-2</v>
      </c>
      <c r="JF52" s="163">
        <v>-14.08</v>
      </c>
      <c r="JG52" s="163">
        <v>-7.92</v>
      </c>
      <c r="JH52" s="164"/>
      <c r="JI52" s="163">
        <v>8.0307999999999993</v>
      </c>
      <c r="JJ52" s="163">
        <v>-25.166699999999999</v>
      </c>
      <c r="JK52" s="163">
        <v>-34.981299999999997</v>
      </c>
      <c r="JL52" s="163">
        <v>24.4</v>
      </c>
      <c r="JM52" s="163">
        <v>58.779000000000003</v>
      </c>
      <c r="JN52" s="163">
        <v>55.987000000000002</v>
      </c>
      <c r="JO52" s="163">
        <v>2.9964</v>
      </c>
      <c r="JP52" s="163">
        <v>3.5741999999999998</v>
      </c>
      <c r="JQ52" s="163">
        <v>52.738</v>
      </c>
      <c r="JR52" s="163">
        <v>51.141800000000003</v>
      </c>
      <c r="JS52" s="163">
        <v>51.458599999999997</v>
      </c>
      <c r="JT52" s="164"/>
      <c r="JU52" s="163">
        <v>42.2</v>
      </c>
      <c r="JV52" s="163">
        <v>16.194600000000001</v>
      </c>
      <c r="JW52" s="163">
        <v>9.3000000000000007</v>
      </c>
      <c r="JX52" s="164"/>
      <c r="JY52" s="163">
        <v>-50.9407</v>
      </c>
      <c r="JZ52" s="163">
        <v>83.0565</v>
      </c>
      <c r="KA52" s="163">
        <v>60.046799999999998</v>
      </c>
      <c r="KB52" s="163">
        <v>-51.258699999999997</v>
      </c>
      <c r="KC52" s="163">
        <v>-81.397199999999998</v>
      </c>
      <c r="KD52" s="163">
        <v>48.9621</v>
      </c>
      <c r="KE52" s="163">
        <v>31.793199999999999</v>
      </c>
      <c r="KF52" s="163">
        <v>-44.3</v>
      </c>
      <c r="KG52" s="163">
        <v>44.6</v>
      </c>
      <c r="KH52" s="163">
        <v>-129.79239999999999</v>
      </c>
      <c r="KI52" s="163">
        <v>337.56920000000002</v>
      </c>
    </row>
    <row r="53" spans="1:295" ht="18" customHeight="1" x14ac:dyDescent="0.25">
      <c r="A53" s="158" t="s">
        <v>101</v>
      </c>
      <c r="B53" s="158" t="s">
        <v>830</v>
      </c>
      <c r="C53" s="162">
        <v>0</v>
      </c>
      <c r="D53" s="163">
        <v>19.8917</v>
      </c>
      <c r="E53" s="163">
        <v>-28.937799999999999</v>
      </c>
      <c r="F53" s="163">
        <v>-31.9816</v>
      </c>
      <c r="G53" s="163">
        <v>35.279800000000002</v>
      </c>
      <c r="H53" s="164"/>
      <c r="I53" s="163">
        <v>55.195700000000002</v>
      </c>
      <c r="J53" s="163">
        <v>-100.8297</v>
      </c>
      <c r="K53" s="163">
        <v>65.858500000000006</v>
      </c>
      <c r="L53" s="163">
        <v>33.658999999999999</v>
      </c>
      <c r="M53" s="163">
        <v>33.146500000000003</v>
      </c>
      <c r="N53" s="163">
        <v>-15.54</v>
      </c>
      <c r="O53" s="163">
        <v>-57.16</v>
      </c>
      <c r="P53" s="163">
        <v>50.6</v>
      </c>
      <c r="Q53" s="163">
        <v>14.076000000000001</v>
      </c>
      <c r="R53" s="163">
        <v>-50.6</v>
      </c>
      <c r="S53" s="163">
        <v>14.434900000000001</v>
      </c>
      <c r="T53" s="163">
        <v>61.565600000000003</v>
      </c>
      <c r="U53" s="163">
        <v>13.798</v>
      </c>
      <c r="V53" s="163">
        <v>13.8721</v>
      </c>
      <c r="W53" s="163">
        <v>23.317599999999999</v>
      </c>
      <c r="X53" s="163">
        <v>17.156600000000001</v>
      </c>
      <c r="Y53" s="163">
        <v>5.7824</v>
      </c>
      <c r="Z53" s="163">
        <v>8.4963999999999995</v>
      </c>
      <c r="AA53" s="164"/>
      <c r="AB53" s="164"/>
      <c r="AC53" s="163">
        <v>-82.76</v>
      </c>
      <c r="AD53" s="163">
        <v>-83.45</v>
      </c>
      <c r="AE53" s="164"/>
      <c r="AF53" s="163">
        <v>15.54</v>
      </c>
      <c r="AG53" s="163">
        <v>55</v>
      </c>
      <c r="AH53" s="163">
        <v>10.266999999999999</v>
      </c>
      <c r="AI53" s="163">
        <v>0.191</v>
      </c>
      <c r="AJ53" s="162">
        <v>-66.540000000000006</v>
      </c>
      <c r="AK53" s="163">
        <v>-66.540000000000006</v>
      </c>
      <c r="AL53" s="163">
        <v>-69.099999999999994</v>
      </c>
      <c r="AM53" s="163">
        <v>68.010000000000005</v>
      </c>
      <c r="AN53" s="163">
        <v>67.73</v>
      </c>
      <c r="AO53" s="163">
        <v>31.8263</v>
      </c>
      <c r="AP53" s="163">
        <v>18.995699999999999</v>
      </c>
      <c r="AQ53" s="163">
        <v>76.957099999999997</v>
      </c>
      <c r="AR53" s="163">
        <v>78.842500000000001</v>
      </c>
      <c r="AS53" s="163">
        <v>48.026200000000003</v>
      </c>
      <c r="AT53" s="163">
        <v>-81.324600000000004</v>
      </c>
      <c r="AU53" s="162">
        <v>0</v>
      </c>
      <c r="AV53" s="163">
        <v>6.5042999999999997</v>
      </c>
      <c r="AW53" s="163">
        <v>6.6947999999999999</v>
      </c>
      <c r="AX53" s="163">
        <v>81.591399999999993</v>
      </c>
      <c r="AY53" s="163">
        <v>83.556399999999996</v>
      </c>
      <c r="AZ53" s="163">
        <v>-31.3033</v>
      </c>
      <c r="BA53" s="163">
        <v>-34.227899999999998</v>
      </c>
      <c r="BB53" s="163">
        <v>-416.8383</v>
      </c>
      <c r="BC53" s="163">
        <v>-15.6769</v>
      </c>
      <c r="BD53" s="163">
        <v>-13.4</v>
      </c>
      <c r="BE53" s="163">
        <v>-13.4</v>
      </c>
      <c r="BF53" s="163">
        <v>86.281000000000006</v>
      </c>
      <c r="BG53" s="163">
        <v>3.4205000000000001</v>
      </c>
      <c r="BH53" s="163">
        <v>-7.1348000000000003</v>
      </c>
      <c r="BI53" s="164"/>
      <c r="BJ53" s="163">
        <v>-35.432699999999997</v>
      </c>
      <c r="BK53" s="163">
        <v>10.821099999999999</v>
      </c>
      <c r="BL53" s="163">
        <v>7.2328000000000001</v>
      </c>
      <c r="BM53" s="163">
        <v>4.8997000000000002</v>
      </c>
      <c r="BN53" s="163">
        <v>444.80709999999999</v>
      </c>
      <c r="BO53" s="163">
        <v>92.837299999999999</v>
      </c>
      <c r="BP53" s="163">
        <v>92.593100000000007</v>
      </c>
      <c r="BQ53" s="163">
        <v>-290.79160000000002</v>
      </c>
      <c r="BR53" s="163">
        <v>519.46050000000002</v>
      </c>
      <c r="BS53" s="164"/>
      <c r="BT53" s="163">
        <v>-60.324199999999998</v>
      </c>
      <c r="BU53" s="163">
        <v>61.770699999999998</v>
      </c>
      <c r="BV53" s="163">
        <v>112.2101</v>
      </c>
      <c r="BW53" s="163">
        <v>31.28</v>
      </c>
      <c r="BX53" s="163">
        <v>33.22</v>
      </c>
      <c r="BY53" s="163">
        <v>74.89</v>
      </c>
      <c r="BZ53" s="163">
        <v>92.48</v>
      </c>
      <c r="CA53" s="163">
        <v>-95.2393</v>
      </c>
      <c r="CB53" s="163">
        <v>-94.435599999999994</v>
      </c>
      <c r="CC53" s="163">
        <v>147.815</v>
      </c>
      <c r="CD53" s="163">
        <v>147.46610000000001</v>
      </c>
      <c r="CE53" s="164"/>
      <c r="CF53" s="163">
        <v>-80.815700000000007</v>
      </c>
      <c r="CG53" s="163">
        <v>-80.348100000000002</v>
      </c>
      <c r="CH53" s="163">
        <v>14.260199999999999</v>
      </c>
      <c r="CI53" s="163">
        <v>-84.457300000000004</v>
      </c>
      <c r="CJ53" s="164"/>
      <c r="CK53" s="164"/>
      <c r="CL53" s="163">
        <v>104.8</v>
      </c>
      <c r="CM53" s="163">
        <v>169</v>
      </c>
      <c r="CN53" s="163">
        <v>-17.600000000000001</v>
      </c>
      <c r="CO53" s="163">
        <v>64.9482</v>
      </c>
      <c r="CP53" s="163">
        <v>64.390600000000006</v>
      </c>
      <c r="CQ53" s="163">
        <v>64.034800000000004</v>
      </c>
      <c r="CR53" s="163">
        <v>4.9779999999999998</v>
      </c>
      <c r="CS53" s="163">
        <v>4.4276</v>
      </c>
      <c r="CT53" s="163">
        <v>-12.914199999999999</v>
      </c>
      <c r="CU53" s="163">
        <v>-50.620899999999999</v>
      </c>
      <c r="CV53" s="163">
        <v>-9.8562999999999992</v>
      </c>
      <c r="CW53" s="163">
        <v>17.079999999999998</v>
      </c>
      <c r="CX53" s="163">
        <v>86.5</v>
      </c>
      <c r="CY53" s="163">
        <v>57.52</v>
      </c>
      <c r="CZ53" s="163">
        <v>49.226100000000002</v>
      </c>
      <c r="DA53" s="163">
        <v>46.440100000000001</v>
      </c>
      <c r="DB53" s="163">
        <v>34.272300000000001</v>
      </c>
      <c r="DC53" s="164"/>
      <c r="DD53" s="163">
        <v>84.945400000000006</v>
      </c>
      <c r="DE53" s="163">
        <v>83.847200000000001</v>
      </c>
      <c r="DF53" s="163">
        <v>-153.97649999999999</v>
      </c>
      <c r="DG53" s="164"/>
      <c r="DH53" s="163">
        <v>-18.916599999999999</v>
      </c>
      <c r="DI53" s="163">
        <v>-88.6</v>
      </c>
      <c r="DJ53" s="163">
        <v>-88.4</v>
      </c>
      <c r="DK53" s="163">
        <v>28.155200000000001</v>
      </c>
      <c r="DL53" s="163">
        <v>58.309899999999999</v>
      </c>
      <c r="DM53" s="163">
        <v>70.461600000000004</v>
      </c>
      <c r="DN53" s="163">
        <v>82.635499999999993</v>
      </c>
      <c r="DO53" s="163">
        <v>58.08</v>
      </c>
      <c r="DP53" s="163">
        <v>-21.89</v>
      </c>
      <c r="DQ53" s="163">
        <v>71.144999999999996</v>
      </c>
      <c r="DR53" s="163">
        <v>152.49369999999999</v>
      </c>
      <c r="DS53" s="163">
        <v>-26.61</v>
      </c>
      <c r="DT53" s="163">
        <v>-27.21</v>
      </c>
      <c r="DU53" s="163">
        <v>125.69</v>
      </c>
      <c r="DV53" s="163">
        <v>74.08</v>
      </c>
      <c r="DW53" s="163">
        <v>151.4727</v>
      </c>
      <c r="DX53" s="163">
        <v>150.3091</v>
      </c>
      <c r="DY53" s="163">
        <v>-60.475299999999997</v>
      </c>
      <c r="DZ53" s="163">
        <v>-59.4</v>
      </c>
      <c r="EA53" s="163">
        <v>235.55430000000001</v>
      </c>
      <c r="EB53" s="163">
        <v>186.16970000000001</v>
      </c>
      <c r="EC53" s="163">
        <v>178.56569999999999</v>
      </c>
      <c r="ED53" s="163">
        <v>181.37530000000001</v>
      </c>
      <c r="EE53" s="163">
        <v>63.990499999999997</v>
      </c>
      <c r="EF53" s="163">
        <v>36.515500000000003</v>
      </c>
      <c r="EG53" s="163">
        <v>-34.232999999999997</v>
      </c>
      <c r="EH53" s="163">
        <v>297.29180000000002</v>
      </c>
      <c r="EI53" s="163">
        <v>140.3717</v>
      </c>
      <c r="EJ53" s="164"/>
      <c r="EK53" s="163">
        <v>-20.418600000000001</v>
      </c>
      <c r="EL53" s="163">
        <v>-18.9299</v>
      </c>
      <c r="EM53" s="163">
        <v>22.8127</v>
      </c>
      <c r="EN53" s="163">
        <v>18.4955</v>
      </c>
      <c r="EO53" s="163">
        <v>17.792000000000002</v>
      </c>
      <c r="EP53" s="163">
        <v>46.128</v>
      </c>
      <c r="EQ53" s="163">
        <v>-64.858199999999997</v>
      </c>
      <c r="ER53" s="163">
        <v>-66.021100000000004</v>
      </c>
      <c r="ES53" s="163">
        <v>2.5912999999999999</v>
      </c>
      <c r="ET53" s="164"/>
      <c r="EU53" s="163">
        <v>-14.5</v>
      </c>
      <c r="EV53" s="164"/>
      <c r="EW53" s="163">
        <v>14.0733</v>
      </c>
      <c r="EX53" s="163">
        <v>-22.042100000000001</v>
      </c>
      <c r="EY53" s="163">
        <v>-36.389600000000002</v>
      </c>
      <c r="EZ53" s="163">
        <v>-36.003599999999999</v>
      </c>
      <c r="FA53" s="163">
        <v>11.219099999999999</v>
      </c>
      <c r="FB53" s="163">
        <v>-34.447299999999998</v>
      </c>
      <c r="FC53" s="163">
        <v>0</v>
      </c>
      <c r="FD53" s="163">
        <v>19.9452</v>
      </c>
      <c r="FE53" s="163">
        <v>19.6343</v>
      </c>
      <c r="FF53" s="164"/>
      <c r="FG53" s="163">
        <v>39.860100000000003</v>
      </c>
      <c r="FH53" s="163">
        <v>41.4054</v>
      </c>
      <c r="FI53" s="163">
        <v>39.441499999999998</v>
      </c>
      <c r="FJ53" s="163">
        <v>94.445400000000006</v>
      </c>
      <c r="FK53" s="163">
        <v>95.450100000000006</v>
      </c>
      <c r="FL53" s="163">
        <v>-125.9271</v>
      </c>
      <c r="FM53" s="163">
        <v>62.565899999999999</v>
      </c>
      <c r="FN53" s="163">
        <v>62.058900000000001</v>
      </c>
      <c r="FO53" s="163">
        <v>-96.229399999999998</v>
      </c>
      <c r="FP53" s="163">
        <v>-86.744100000000003</v>
      </c>
      <c r="FQ53" s="163">
        <v>-35.8874</v>
      </c>
      <c r="FR53" s="163">
        <v>-39.090000000000003</v>
      </c>
      <c r="FS53" s="163">
        <v>16.692799999999998</v>
      </c>
      <c r="FT53" s="163">
        <v>1.2088000000000001</v>
      </c>
      <c r="FU53" s="163">
        <v>-10.69</v>
      </c>
      <c r="FV53" s="163">
        <v>19.66</v>
      </c>
      <c r="FW53" s="163">
        <v>-36.4208</v>
      </c>
      <c r="FX53" s="164"/>
      <c r="FY53" s="163">
        <v>-13.465</v>
      </c>
      <c r="FZ53" s="163">
        <v>4.29</v>
      </c>
      <c r="GA53" s="164"/>
      <c r="GB53" s="163">
        <v>29.62</v>
      </c>
      <c r="GC53" s="163">
        <v>87.699100000000001</v>
      </c>
      <c r="GD53" s="163">
        <v>98.132400000000004</v>
      </c>
      <c r="GE53" s="163">
        <v>16.18</v>
      </c>
      <c r="GF53" s="163">
        <v>86.129000000000005</v>
      </c>
      <c r="GG53" s="163">
        <v>23.8</v>
      </c>
      <c r="GH53" s="163">
        <v>-20.3612</v>
      </c>
      <c r="GI53" s="163">
        <v>3.7683</v>
      </c>
      <c r="GJ53" s="163">
        <v>4.1439000000000004</v>
      </c>
      <c r="GK53" s="163">
        <v>2.3671000000000002</v>
      </c>
      <c r="GL53" s="164"/>
      <c r="GM53" s="164"/>
      <c r="GN53" s="164"/>
      <c r="GO53" s="163">
        <v>-38.442399999999999</v>
      </c>
      <c r="GP53" s="163">
        <v>17.243200000000002</v>
      </c>
      <c r="GQ53" s="163">
        <v>40.754199999999997</v>
      </c>
      <c r="GR53" s="163">
        <v>59.421999999999997</v>
      </c>
      <c r="GS53" s="163">
        <v>60.808</v>
      </c>
      <c r="GT53" s="163">
        <v>-169.38550000000001</v>
      </c>
      <c r="GU53" s="163">
        <v>-25.957899999999999</v>
      </c>
      <c r="GV53" s="163">
        <v>27.274699999999999</v>
      </c>
      <c r="GW53" s="163">
        <v>-48.825899999999997</v>
      </c>
      <c r="GX53" s="164"/>
      <c r="GY53" s="163">
        <v>11.8192</v>
      </c>
      <c r="GZ53" s="163">
        <v>11.2987</v>
      </c>
      <c r="HA53" s="164"/>
      <c r="HB53" s="163">
        <v>130.73759999999999</v>
      </c>
      <c r="HC53" s="163">
        <v>132.07390000000001</v>
      </c>
      <c r="HD53" s="163">
        <v>283.7</v>
      </c>
      <c r="HE53" s="163">
        <v>-280.99400000000003</v>
      </c>
      <c r="HF53" s="163">
        <v>-590.99469999999997</v>
      </c>
      <c r="HG53" s="163">
        <v>594.39</v>
      </c>
      <c r="HH53" s="163">
        <v>443.1037</v>
      </c>
      <c r="HI53" s="163">
        <v>-127.0603</v>
      </c>
      <c r="HJ53" s="163">
        <v>-124.7176</v>
      </c>
      <c r="HK53" s="163">
        <v>-61.902500000000003</v>
      </c>
      <c r="HL53" s="163">
        <v>-54.874099999999999</v>
      </c>
      <c r="HM53" s="163">
        <v>81.631399999999999</v>
      </c>
      <c r="HN53" s="163">
        <v>82.617199999999997</v>
      </c>
      <c r="HO53" s="164"/>
      <c r="HP53" s="163">
        <v>-83.023799999999994</v>
      </c>
      <c r="HQ53" s="163">
        <v>39.5871</v>
      </c>
      <c r="HR53" s="163">
        <v>38.938899999999997</v>
      </c>
      <c r="HS53" s="163">
        <v>-51.1509</v>
      </c>
      <c r="HT53" s="163">
        <v>-50.896500000000003</v>
      </c>
      <c r="HU53" s="163">
        <v>54.11</v>
      </c>
      <c r="HV53" s="163">
        <v>53.57</v>
      </c>
      <c r="HW53" s="163">
        <v>19.8</v>
      </c>
      <c r="HX53" s="163">
        <v>20.5</v>
      </c>
      <c r="HY53" s="163">
        <v>21.842199999999998</v>
      </c>
      <c r="HZ53" s="163">
        <v>48.48</v>
      </c>
      <c r="IA53" s="163">
        <v>-339.8759</v>
      </c>
      <c r="IB53" s="163">
        <v>110.9106</v>
      </c>
      <c r="IC53" s="163">
        <v>111.11660000000001</v>
      </c>
      <c r="ID53" s="163">
        <v>16.2</v>
      </c>
      <c r="IE53" s="163">
        <v>-44.9</v>
      </c>
      <c r="IF53" s="163">
        <v>-39.5</v>
      </c>
      <c r="IG53" s="163">
        <v>-39.9</v>
      </c>
      <c r="IH53" s="164"/>
      <c r="II53" s="164"/>
      <c r="IJ53" s="163">
        <v>-433.33150000000001</v>
      </c>
      <c r="IK53" s="163">
        <v>-111.7891</v>
      </c>
      <c r="IL53" s="163">
        <v>363.3485</v>
      </c>
      <c r="IM53" s="163">
        <v>294.86989999999997</v>
      </c>
      <c r="IN53" s="163">
        <v>43.943199999999997</v>
      </c>
      <c r="IO53" s="163">
        <v>-289.31110000000001</v>
      </c>
      <c r="IP53" s="163">
        <v>291.31610000000001</v>
      </c>
      <c r="IQ53" s="163">
        <v>-177.12459999999999</v>
      </c>
      <c r="IR53" s="163">
        <v>-188.54849999999999</v>
      </c>
      <c r="IS53" s="163">
        <v>-285.66289999999998</v>
      </c>
      <c r="IT53" s="163">
        <v>47.286700000000003</v>
      </c>
      <c r="IU53" s="163">
        <v>46.7881</v>
      </c>
      <c r="IV53" s="163">
        <v>184.19290000000001</v>
      </c>
      <c r="IW53" s="163">
        <v>-347.69220000000001</v>
      </c>
      <c r="IX53" s="163">
        <v>194.19649999999999</v>
      </c>
      <c r="IY53" s="163">
        <v>-160.023</v>
      </c>
      <c r="IZ53" s="163">
        <v>161.0498</v>
      </c>
      <c r="JA53" s="163">
        <v>-10.652799999999999</v>
      </c>
      <c r="JB53" s="163">
        <v>23.45</v>
      </c>
      <c r="JC53" s="163">
        <v>14.24</v>
      </c>
      <c r="JD53" s="163">
        <v>0.30599999999999999</v>
      </c>
      <c r="JE53" s="163">
        <v>0.29799999999999999</v>
      </c>
      <c r="JF53" s="163">
        <v>-13.92</v>
      </c>
      <c r="JG53" s="163">
        <v>-7.6</v>
      </c>
      <c r="JH53" s="164"/>
      <c r="JI53" s="163">
        <v>8.1163000000000007</v>
      </c>
      <c r="JJ53" s="163">
        <v>-26.600999999999999</v>
      </c>
      <c r="JK53" s="163">
        <v>-35.509300000000003</v>
      </c>
      <c r="JL53" s="163">
        <v>26.9</v>
      </c>
      <c r="JM53" s="163">
        <v>58.475999999999999</v>
      </c>
      <c r="JN53" s="163">
        <v>58.158999999999999</v>
      </c>
      <c r="JO53" s="164"/>
      <c r="JP53" s="164"/>
      <c r="JQ53" s="163">
        <v>54.231400000000001</v>
      </c>
      <c r="JR53" s="163">
        <v>53.902900000000002</v>
      </c>
      <c r="JS53" s="163">
        <v>53.000700000000002</v>
      </c>
      <c r="JT53" s="164"/>
      <c r="JU53" s="163">
        <v>44.2</v>
      </c>
      <c r="JV53" s="163">
        <v>17.526499999999999</v>
      </c>
      <c r="JW53" s="163">
        <v>8.6300000000000008</v>
      </c>
      <c r="JX53" s="164"/>
      <c r="JY53" s="163">
        <v>-55.413800000000002</v>
      </c>
      <c r="JZ53" s="163">
        <v>82.836799999999997</v>
      </c>
      <c r="KA53" s="163">
        <v>63.366799999999998</v>
      </c>
      <c r="KB53" s="163">
        <v>-53.933700000000002</v>
      </c>
      <c r="KC53" s="163">
        <v>-81.677099999999996</v>
      </c>
      <c r="KD53" s="163">
        <v>52.691099999999999</v>
      </c>
      <c r="KE53" s="163">
        <v>27.639500000000002</v>
      </c>
      <c r="KF53" s="163">
        <v>-46.3</v>
      </c>
      <c r="KG53" s="163">
        <v>46.4</v>
      </c>
      <c r="KH53" s="163">
        <v>-146.5384</v>
      </c>
      <c r="KI53" s="163">
        <v>347.29379999999998</v>
      </c>
    </row>
    <row r="54" spans="1:295" ht="18" customHeight="1" x14ac:dyDescent="0.25">
      <c r="A54" s="158" t="s">
        <v>101</v>
      </c>
      <c r="B54" s="158" t="s">
        <v>831</v>
      </c>
      <c r="C54" s="162">
        <v>0</v>
      </c>
      <c r="D54" s="163">
        <v>19.399000000000001</v>
      </c>
      <c r="E54" s="163">
        <v>-28.271799999999999</v>
      </c>
      <c r="F54" s="163">
        <v>-32.237200000000001</v>
      </c>
      <c r="G54" s="163">
        <v>24.939800000000002</v>
      </c>
      <c r="H54" s="164"/>
      <c r="I54" s="163">
        <v>52.668999999999997</v>
      </c>
      <c r="J54" s="163">
        <v>-92.527100000000004</v>
      </c>
      <c r="K54" s="163">
        <v>62.777900000000002</v>
      </c>
      <c r="L54" s="163">
        <v>31.388999999999999</v>
      </c>
      <c r="M54" s="163">
        <v>31.2119</v>
      </c>
      <c r="N54" s="163">
        <v>-11.1</v>
      </c>
      <c r="O54" s="163">
        <v>-51.527999999999999</v>
      </c>
      <c r="P54" s="163">
        <v>46.2</v>
      </c>
      <c r="Q54" s="163">
        <v>13.247999999999999</v>
      </c>
      <c r="R54" s="163">
        <v>-46.2</v>
      </c>
      <c r="S54" s="163">
        <v>14.3163</v>
      </c>
      <c r="T54" s="163">
        <v>56.620800000000003</v>
      </c>
      <c r="U54" s="163">
        <v>12.729900000000001</v>
      </c>
      <c r="V54" s="163">
        <v>13.031000000000001</v>
      </c>
      <c r="W54" s="163">
        <v>21.669</v>
      </c>
      <c r="X54" s="163">
        <v>17.188700000000001</v>
      </c>
      <c r="Y54" s="163">
        <v>5.8480999999999996</v>
      </c>
      <c r="Z54" s="163">
        <v>7.7314999999999996</v>
      </c>
      <c r="AA54" s="164"/>
      <c r="AB54" s="164"/>
      <c r="AC54" s="163">
        <v>-78.13</v>
      </c>
      <c r="AD54" s="163">
        <v>-77.349999999999994</v>
      </c>
      <c r="AE54" s="164"/>
      <c r="AF54" s="163">
        <v>11.1</v>
      </c>
      <c r="AG54" s="163">
        <v>50.6</v>
      </c>
      <c r="AH54" s="163">
        <v>8.3710000000000004</v>
      </c>
      <c r="AI54" s="163">
        <v>0.18099999999999999</v>
      </c>
      <c r="AJ54" s="162">
        <v>-61.86</v>
      </c>
      <c r="AK54" s="163">
        <v>-61.86</v>
      </c>
      <c r="AL54" s="163">
        <v>-68.03</v>
      </c>
      <c r="AM54" s="163">
        <v>61.94</v>
      </c>
      <c r="AN54" s="163">
        <v>62.6</v>
      </c>
      <c r="AO54" s="163">
        <v>30.375800000000002</v>
      </c>
      <c r="AP54" s="163">
        <v>18.7117</v>
      </c>
      <c r="AQ54" s="163">
        <v>73.112899999999996</v>
      </c>
      <c r="AR54" s="163">
        <v>75.510300000000001</v>
      </c>
      <c r="AS54" s="163">
        <v>42.092199999999998</v>
      </c>
      <c r="AT54" s="163">
        <v>-75.188900000000004</v>
      </c>
      <c r="AU54" s="162">
        <v>0</v>
      </c>
      <c r="AV54" s="163">
        <v>7.8757000000000001</v>
      </c>
      <c r="AW54" s="163">
        <v>7.6833999999999998</v>
      </c>
      <c r="AX54" s="163">
        <v>74.464500000000001</v>
      </c>
      <c r="AY54" s="163">
        <v>76.724100000000007</v>
      </c>
      <c r="AZ54" s="163">
        <v>-32.325000000000003</v>
      </c>
      <c r="BA54" s="163">
        <v>-36.410600000000002</v>
      </c>
      <c r="BB54" s="163">
        <v>-373.10169999999999</v>
      </c>
      <c r="BC54" s="163">
        <v>-15.666399999999999</v>
      </c>
      <c r="BD54" s="163">
        <v>-13.7</v>
      </c>
      <c r="BE54" s="163">
        <v>-13.8</v>
      </c>
      <c r="BF54" s="163">
        <v>80.430999999999997</v>
      </c>
      <c r="BG54" s="163">
        <v>3.2037</v>
      </c>
      <c r="BH54" s="163">
        <v>-6.4958</v>
      </c>
      <c r="BI54" s="164"/>
      <c r="BJ54" s="163">
        <v>-30.402799999999999</v>
      </c>
      <c r="BK54" s="163">
        <v>9.3364999999999991</v>
      </c>
      <c r="BL54" s="163">
        <v>6.2060000000000004</v>
      </c>
      <c r="BM54" s="163">
        <v>4.0796000000000001</v>
      </c>
      <c r="BN54" s="163">
        <v>403.42399999999998</v>
      </c>
      <c r="BO54" s="163">
        <v>83.895399999999995</v>
      </c>
      <c r="BP54" s="163">
        <v>83.712199999999996</v>
      </c>
      <c r="BQ54" s="163">
        <v>-243.85290000000001</v>
      </c>
      <c r="BR54" s="163">
        <v>486.60399999999998</v>
      </c>
      <c r="BS54" s="164"/>
      <c r="BT54" s="163">
        <v>-41.520299999999999</v>
      </c>
      <c r="BU54" s="163">
        <v>42.9011</v>
      </c>
      <c r="BV54" s="163">
        <v>107.9289</v>
      </c>
      <c r="BW54" s="163">
        <v>29.61</v>
      </c>
      <c r="BX54" s="163">
        <v>30.66</v>
      </c>
      <c r="BY54" s="163">
        <v>71.099999999999994</v>
      </c>
      <c r="BZ54" s="163">
        <v>89.16</v>
      </c>
      <c r="CA54" s="163">
        <v>-96.177000000000007</v>
      </c>
      <c r="CB54" s="163">
        <v>-96.311000000000007</v>
      </c>
      <c r="CC54" s="163">
        <v>150.0154</v>
      </c>
      <c r="CD54" s="163">
        <v>150.34800000000001</v>
      </c>
      <c r="CE54" s="164"/>
      <c r="CF54" s="163">
        <v>-66.671499999999995</v>
      </c>
      <c r="CG54" s="163">
        <v>-66.056299999999993</v>
      </c>
      <c r="CH54" s="163">
        <v>1.9988999999999999</v>
      </c>
      <c r="CI54" s="163">
        <v>-70.871399999999994</v>
      </c>
      <c r="CJ54" s="164"/>
      <c r="CK54" s="164"/>
      <c r="CL54" s="163">
        <v>106.6</v>
      </c>
      <c r="CM54" s="163">
        <v>141.30000000000001</v>
      </c>
      <c r="CN54" s="163">
        <v>-16.77</v>
      </c>
      <c r="CO54" s="163">
        <v>68.4178</v>
      </c>
      <c r="CP54" s="163">
        <v>67.341800000000006</v>
      </c>
      <c r="CQ54" s="163">
        <v>67.767200000000003</v>
      </c>
      <c r="CR54" s="163">
        <v>7.5403000000000002</v>
      </c>
      <c r="CS54" s="163">
        <v>8.2326999999999995</v>
      </c>
      <c r="CT54" s="163">
        <v>-18.722100000000001</v>
      </c>
      <c r="CU54" s="163">
        <v>-43.816299999999998</v>
      </c>
      <c r="CV54" s="163">
        <v>-17.250399999999999</v>
      </c>
      <c r="CW54" s="163">
        <v>16.081099999999999</v>
      </c>
      <c r="CX54" s="163">
        <v>78.05</v>
      </c>
      <c r="CY54" s="163">
        <v>51.77</v>
      </c>
      <c r="CZ54" s="163">
        <v>46.413600000000002</v>
      </c>
      <c r="DA54" s="163">
        <v>44.096400000000003</v>
      </c>
      <c r="DB54" s="163">
        <v>32.839700000000001</v>
      </c>
      <c r="DC54" s="164"/>
      <c r="DD54" s="163">
        <v>71.040300000000002</v>
      </c>
      <c r="DE54" s="163">
        <v>70.511300000000006</v>
      </c>
      <c r="DF54" s="163">
        <v>-129.31229999999999</v>
      </c>
      <c r="DG54" s="164"/>
      <c r="DH54" s="163">
        <v>-18.015699999999999</v>
      </c>
      <c r="DI54" s="163">
        <v>-89</v>
      </c>
      <c r="DJ54" s="163">
        <v>-90.9</v>
      </c>
      <c r="DK54" s="163">
        <v>27.9739</v>
      </c>
      <c r="DL54" s="163">
        <v>54.7943</v>
      </c>
      <c r="DM54" s="163">
        <v>64.825800000000001</v>
      </c>
      <c r="DN54" s="163">
        <v>76.7761</v>
      </c>
      <c r="DO54" s="163">
        <v>54.54</v>
      </c>
      <c r="DP54" s="163">
        <v>-19.260000000000002</v>
      </c>
      <c r="DQ54" s="163">
        <v>70.959000000000003</v>
      </c>
      <c r="DR54" s="163">
        <v>128.94730000000001</v>
      </c>
      <c r="DS54" s="163">
        <v>-27.89</v>
      </c>
      <c r="DT54" s="163">
        <v>-28.08</v>
      </c>
      <c r="DU54" s="163">
        <v>124.4</v>
      </c>
      <c r="DV54" s="163">
        <v>72.23</v>
      </c>
      <c r="DW54" s="163">
        <v>127.4</v>
      </c>
      <c r="DX54" s="163">
        <v>126.6182</v>
      </c>
      <c r="DY54" s="163">
        <v>-67.795299999999997</v>
      </c>
      <c r="DZ54" s="163">
        <v>-67.027299999999997</v>
      </c>
      <c r="EA54" s="163">
        <v>215.43209999999999</v>
      </c>
      <c r="EB54" s="163">
        <v>164.9359</v>
      </c>
      <c r="EC54" s="163">
        <v>157.9872</v>
      </c>
      <c r="ED54" s="163">
        <v>161.63300000000001</v>
      </c>
      <c r="EE54" s="163">
        <v>73.772599999999997</v>
      </c>
      <c r="EF54" s="163">
        <v>47.519500000000001</v>
      </c>
      <c r="EG54" s="163">
        <v>-32.475000000000001</v>
      </c>
      <c r="EH54" s="163">
        <v>255.1797</v>
      </c>
      <c r="EI54" s="163">
        <v>98.883799999999994</v>
      </c>
      <c r="EJ54" s="164"/>
      <c r="EK54" s="163">
        <v>-31.090599999999998</v>
      </c>
      <c r="EL54" s="163">
        <v>-28.855</v>
      </c>
      <c r="EM54" s="163">
        <v>0</v>
      </c>
      <c r="EN54" s="163">
        <v>-9.4497999999999998</v>
      </c>
      <c r="EO54" s="163">
        <v>-10.392200000000001</v>
      </c>
      <c r="EP54" s="163">
        <v>155.196</v>
      </c>
      <c r="EQ54" s="163">
        <v>-80.854900000000001</v>
      </c>
      <c r="ER54" s="163">
        <v>-81.081299999999999</v>
      </c>
      <c r="ES54" s="163">
        <v>-12.2136</v>
      </c>
      <c r="ET54" s="163">
        <v>0</v>
      </c>
      <c r="EU54" s="163">
        <v>-13.48</v>
      </c>
      <c r="EV54" s="163">
        <v>108.5</v>
      </c>
      <c r="EW54" s="163">
        <v>12.968999999999999</v>
      </c>
      <c r="EX54" s="163">
        <v>-72.652500000000003</v>
      </c>
      <c r="EY54" s="163">
        <v>-33.520299999999999</v>
      </c>
      <c r="EZ54" s="163">
        <v>-32.928699999999999</v>
      </c>
      <c r="FA54" s="163">
        <v>7.2850999999999999</v>
      </c>
      <c r="FB54" s="163">
        <v>-48.6614</v>
      </c>
      <c r="FC54" s="163">
        <v>16.933700000000002</v>
      </c>
      <c r="FD54" s="163">
        <v>19.315799999999999</v>
      </c>
      <c r="FE54" s="163">
        <v>19.329899999999999</v>
      </c>
      <c r="FF54" s="164"/>
      <c r="FG54" s="163">
        <v>40.910600000000002</v>
      </c>
      <c r="FH54" s="163">
        <v>41.419600000000003</v>
      </c>
      <c r="FI54" s="163">
        <v>39.7318</v>
      </c>
      <c r="FJ54" s="163">
        <v>96.789699999999996</v>
      </c>
      <c r="FK54" s="163">
        <v>96.287400000000005</v>
      </c>
      <c r="FL54" s="163">
        <v>-135.13730000000001</v>
      </c>
      <c r="FM54" s="163">
        <v>69.989000000000004</v>
      </c>
      <c r="FN54" s="163">
        <v>69.272599999999997</v>
      </c>
      <c r="FO54" s="163">
        <v>-102.3974</v>
      </c>
      <c r="FP54" s="163">
        <v>-92.253600000000006</v>
      </c>
      <c r="FQ54" s="163">
        <v>-40.633600000000001</v>
      </c>
      <c r="FR54" s="163">
        <v>-40.07</v>
      </c>
      <c r="FS54" s="163">
        <v>17.171299999999999</v>
      </c>
      <c r="FT54" s="163">
        <v>1.127</v>
      </c>
      <c r="FU54" s="163">
        <v>-10.9</v>
      </c>
      <c r="FV54" s="163">
        <v>18.670000000000002</v>
      </c>
      <c r="FW54" s="163">
        <v>-39.9679</v>
      </c>
      <c r="FX54" s="164"/>
      <c r="FY54" s="163">
        <v>-14.241</v>
      </c>
      <c r="FZ54" s="163">
        <v>4.0789999999999997</v>
      </c>
      <c r="GA54" s="164"/>
      <c r="GB54" s="163">
        <v>28.66</v>
      </c>
      <c r="GC54" s="163">
        <v>93.374700000000004</v>
      </c>
      <c r="GD54" s="163">
        <v>105.4722</v>
      </c>
      <c r="GE54" s="163">
        <v>15.63</v>
      </c>
      <c r="GF54" s="163">
        <v>84.841200000000001</v>
      </c>
      <c r="GG54" s="163">
        <v>25</v>
      </c>
      <c r="GH54" s="163">
        <v>-18.602900000000002</v>
      </c>
      <c r="GI54" s="163">
        <v>4.1959</v>
      </c>
      <c r="GJ54" s="163">
        <v>4.4852999999999996</v>
      </c>
      <c r="GK54" s="163">
        <v>2.1726999999999999</v>
      </c>
      <c r="GL54" s="164"/>
      <c r="GM54" s="164"/>
      <c r="GN54" s="163">
        <v>-14.687099999999999</v>
      </c>
      <c r="GO54" s="163">
        <v>-34.8962</v>
      </c>
      <c r="GP54" s="163">
        <v>18.039100000000001</v>
      </c>
      <c r="GQ54" s="163">
        <v>36.703400000000002</v>
      </c>
      <c r="GR54" s="163">
        <v>62.284100000000002</v>
      </c>
      <c r="GS54" s="163">
        <v>63.134300000000003</v>
      </c>
      <c r="GT54" s="163">
        <v>-163.5427</v>
      </c>
      <c r="GU54" s="163">
        <v>-24.024000000000001</v>
      </c>
      <c r="GV54" s="163">
        <v>25.9269</v>
      </c>
      <c r="GW54" s="163">
        <v>-44.383600000000001</v>
      </c>
      <c r="GX54" s="163">
        <v>2.87</v>
      </c>
      <c r="GY54" s="163">
        <v>10.012499999999999</v>
      </c>
      <c r="GZ54" s="163">
        <v>9.6309000000000005</v>
      </c>
      <c r="HA54" s="163">
        <v>4</v>
      </c>
      <c r="HB54" s="163">
        <v>122.2649</v>
      </c>
      <c r="HC54" s="163">
        <v>122.97669999999999</v>
      </c>
      <c r="HD54" s="163">
        <v>283.7</v>
      </c>
      <c r="HE54" s="163">
        <v>-280.19409999999999</v>
      </c>
      <c r="HF54" s="163">
        <v>-579.25959999999998</v>
      </c>
      <c r="HG54" s="163">
        <v>584.32839999999999</v>
      </c>
      <c r="HH54" s="163">
        <v>410.89249999999998</v>
      </c>
      <c r="HI54" s="163">
        <v>-118.4614</v>
      </c>
      <c r="HJ54" s="163">
        <v>-116.95010000000001</v>
      </c>
      <c r="HK54" s="163">
        <v>-64.300600000000003</v>
      </c>
      <c r="HL54" s="163">
        <v>-58.724699999999999</v>
      </c>
      <c r="HM54" s="163">
        <v>79.381699999999995</v>
      </c>
      <c r="HN54" s="163">
        <v>80.383600000000001</v>
      </c>
      <c r="HO54" s="164"/>
      <c r="HP54" s="164"/>
      <c r="HQ54" s="163">
        <v>42.125</v>
      </c>
      <c r="HR54" s="163">
        <v>41.246099999999998</v>
      </c>
      <c r="HS54" s="163">
        <v>-44.6404</v>
      </c>
      <c r="HT54" s="163">
        <v>-44.107300000000002</v>
      </c>
      <c r="HU54" s="163">
        <v>54.2</v>
      </c>
      <c r="HV54" s="163">
        <v>54.41</v>
      </c>
      <c r="HW54" s="163">
        <v>17.7</v>
      </c>
      <c r="HX54" s="163">
        <v>18.3</v>
      </c>
      <c r="HY54" s="163">
        <v>21.5154</v>
      </c>
      <c r="HZ54" s="163">
        <v>46.56</v>
      </c>
      <c r="IA54" s="163">
        <v>-339.4314</v>
      </c>
      <c r="IB54" s="163">
        <v>113.94889999999999</v>
      </c>
      <c r="IC54" s="163">
        <v>113.6323</v>
      </c>
      <c r="ID54" s="163">
        <v>15.6</v>
      </c>
      <c r="IE54" s="163">
        <v>-46.7</v>
      </c>
      <c r="IF54" s="163">
        <v>-39.5</v>
      </c>
      <c r="IG54" s="163">
        <v>-39.9</v>
      </c>
      <c r="IH54" s="163">
        <v>1.4763999999999999</v>
      </c>
      <c r="II54" s="163">
        <v>1.2565999999999999</v>
      </c>
      <c r="IJ54" s="163">
        <v>-408.36250000000001</v>
      </c>
      <c r="IK54" s="163">
        <v>-69.912700000000001</v>
      </c>
      <c r="IL54" s="163">
        <v>348.99310000000003</v>
      </c>
      <c r="IM54" s="163">
        <v>286.01159999999999</v>
      </c>
      <c r="IN54" s="163">
        <v>60.616900000000001</v>
      </c>
      <c r="IO54" s="163">
        <v>-275.21870000000001</v>
      </c>
      <c r="IP54" s="163">
        <v>276.17579999999998</v>
      </c>
      <c r="IQ54" s="163">
        <v>-180.1387</v>
      </c>
      <c r="IR54" s="163">
        <v>-186.08539999999999</v>
      </c>
      <c r="IS54" s="163">
        <v>-273.95659999999998</v>
      </c>
      <c r="IT54" s="163">
        <v>40.716200000000001</v>
      </c>
      <c r="IU54" s="163">
        <v>41.247199999999999</v>
      </c>
      <c r="IV54" s="163">
        <v>184.77799999999999</v>
      </c>
      <c r="IW54" s="163">
        <v>-332.7029</v>
      </c>
      <c r="IX54" s="163">
        <v>191.13200000000001</v>
      </c>
      <c r="IY54" s="163">
        <v>-147.5034</v>
      </c>
      <c r="IZ54" s="163">
        <v>148.64320000000001</v>
      </c>
      <c r="JA54" s="163">
        <v>-10.9686</v>
      </c>
      <c r="JB54" s="164"/>
      <c r="JC54" s="163">
        <v>13.12</v>
      </c>
      <c r="JD54" s="163">
        <v>0.56200000000000006</v>
      </c>
      <c r="JE54" s="163">
        <v>0.55800000000000005</v>
      </c>
      <c r="JF54" s="163">
        <v>-13.2</v>
      </c>
      <c r="JG54" s="163">
        <v>-7.68</v>
      </c>
      <c r="JH54" s="164"/>
      <c r="JI54" s="163">
        <v>7.8842999999999996</v>
      </c>
      <c r="JJ54" s="163">
        <v>-27.129000000000001</v>
      </c>
      <c r="JK54" s="163">
        <v>-36.681199999999997</v>
      </c>
      <c r="JL54" s="163">
        <v>28.3</v>
      </c>
      <c r="JM54" s="163">
        <v>55.122</v>
      </c>
      <c r="JN54" s="163">
        <v>56.225000000000001</v>
      </c>
      <c r="JO54" s="164"/>
      <c r="JP54" s="164"/>
      <c r="JQ54" s="163">
        <v>52.327800000000003</v>
      </c>
      <c r="JR54" s="163">
        <v>51.459699999999998</v>
      </c>
      <c r="JS54" s="163">
        <v>52.713299999999997</v>
      </c>
      <c r="JT54" s="164"/>
      <c r="JU54" s="163">
        <v>50.5</v>
      </c>
      <c r="JV54" s="163">
        <v>18.5139</v>
      </c>
      <c r="JW54" s="163">
        <v>8.02</v>
      </c>
      <c r="JX54" s="164"/>
      <c r="JY54" s="163">
        <v>-59.786999999999999</v>
      </c>
      <c r="JZ54" s="163">
        <v>83.831199999999995</v>
      </c>
      <c r="KA54" s="163">
        <v>65.548900000000003</v>
      </c>
      <c r="KB54" s="163">
        <v>-58.6006</v>
      </c>
      <c r="KC54" s="163">
        <v>-82.539400000000001</v>
      </c>
      <c r="KD54" s="163">
        <v>56.935400000000001</v>
      </c>
      <c r="KE54" s="163">
        <v>24.5229</v>
      </c>
      <c r="KF54" s="163">
        <v>-52.9</v>
      </c>
      <c r="KG54" s="163">
        <v>52.8</v>
      </c>
      <c r="KH54" s="163">
        <v>-165.61009999999999</v>
      </c>
      <c r="KI54" s="163">
        <v>366.80500000000001</v>
      </c>
    </row>
    <row r="55" spans="1:295" ht="18" customHeight="1" x14ac:dyDescent="0.25">
      <c r="A55" s="158" t="s">
        <v>101</v>
      </c>
      <c r="B55" s="158" t="s">
        <v>832</v>
      </c>
      <c r="C55" s="162">
        <v>0</v>
      </c>
      <c r="D55" s="163">
        <v>18.2974</v>
      </c>
      <c r="E55" s="163">
        <v>-26.803799999999999</v>
      </c>
      <c r="F55" s="163">
        <v>-33.148000000000003</v>
      </c>
      <c r="G55" s="163">
        <v>25.003399999999999</v>
      </c>
      <c r="H55" s="164"/>
      <c r="I55" s="163">
        <v>49.220599999999997</v>
      </c>
      <c r="J55" s="163">
        <v>-86.422600000000003</v>
      </c>
      <c r="K55" s="163">
        <v>58.991799999999998</v>
      </c>
      <c r="L55" s="163">
        <v>29.6751</v>
      </c>
      <c r="M55" s="163">
        <v>28.926100000000002</v>
      </c>
      <c r="N55" s="163">
        <v>-11.1</v>
      </c>
      <c r="O55" s="163">
        <v>-33.527999999999999</v>
      </c>
      <c r="P55" s="163">
        <v>28.6</v>
      </c>
      <c r="Q55" s="163">
        <v>12.42</v>
      </c>
      <c r="R55" s="163">
        <v>-28.6</v>
      </c>
      <c r="S55" s="163">
        <v>14.163600000000001</v>
      </c>
      <c r="T55" s="163">
        <v>52.549799999999998</v>
      </c>
      <c r="U55" s="163">
        <v>12.236700000000001</v>
      </c>
      <c r="V55" s="163">
        <v>12.3445</v>
      </c>
      <c r="W55" s="163">
        <v>20.028500000000001</v>
      </c>
      <c r="X55" s="163">
        <v>17.372699999999998</v>
      </c>
      <c r="Y55" s="163">
        <v>5.8838999999999997</v>
      </c>
      <c r="Z55" s="163">
        <v>7.5975000000000001</v>
      </c>
      <c r="AA55" s="164"/>
      <c r="AB55" s="164"/>
      <c r="AC55" s="163">
        <v>-71.239999999999995</v>
      </c>
      <c r="AD55" s="163">
        <v>-71.650000000000006</v>
      </c>
      <c r="AE55" s="164"/>
      <c r="AF55" s="163">
        <v>11.1</v>
      </c>
      <c r="AG55" s="163">
        <v>33</v>
      </c>
      <c r="AH55" s="163">
        <v>7.3719999999999999</v>
      </c>
      <c r="AI55" s="163">
        <v>0.17299999999999999</v>
      </c>
      <c r="AJ55" s="162">
        <v>-56.47</v>
      </c>
      <c r="AK55" s="163">
        <v>-56.47</v>
      </c>
      <c r="AL55" s="163">
        <v>-67.849999999999994</v>
      </c>
      <c r="AM55" s="163">
        <v>56.8</v>
      </c>
      <c r="AN55" s="163">
        <v>56.57</v>
      </c>
      <c r="AO55" s="163">
        <v>28.119800000000001</v>
      </c>
      <c r="AP55" s="163">
        <v>18.762799999999999</v>
      </c>
      <c r="AQ55" s="163">
        <v>69.090100000000007</v>
      </c>
      <c r="AR55" s="163">
        <v>71.755700000000004</v>
      </c>
      <c r="AS55" s="163">
        <v>36.611699999999999</v>
      </c>
      <c r="AT55" s="163">
        <v>-69.773200000000003</v>
      </c>
      <c r="AU55" s="162">
        <v>0</v>
      </c>
      <c r="AV55" s="163">
        <v>6.3395000000000001</v>
      </c>
      <c r="AW55" s="163">
        <v>6.2240000000000002</v>
      </c>
      <c r="AX55" s="163">
        <v>68.057299999999998</v>
      </c>
      <c r="AY55" s="163">
        <v>70.101399999999998</v>
      </c>
      <c r="AZ55" s="163">
        <v>-36.458599999999997</v>
      </c>
      <c r="BA55" s="163">
        <v>-40.400199999999998</v>
      </c>
      <c r="BB55" s="163">
        <v>-322.70429999999999</v>
      </c>
      <c r="BC55" s="163">
        <v>-16.1066</v>
      </c>
      <c r="BD55" s="163">
        <v>-13.4</v>
      </c>
      <c r="BE55" s="163">
        <v>-13.4</v>
      </c>
      <c r="BF55" s="163">
        <v>74.049000000000007</v>
      </c>
      <c r="BG55" s="164"/>
      <c r="BH55" s="163">
        <v>-6.2378999999999998</v>
      </c>
      <c r="BI55" s="164"/>
      <c r="BJ55" s="163">
        <v>-23.871300000000002</v>
      </c>
      <c r="BK55" s="163">
        <v>9.0091000000000001</v>
      </c>
      <c r="BL55" s="163">
        <v>5.5572999999999997</v>
      </c>
      <c r="BM55" s="163">
        <v>3.6608000000000001</v>
      </c>
      <c r="BN55" s="163">
        <v>349.31479999999999</v>
      </c>
      <c r="BO55" s="163">
        <v>66.621899999999997</v>
      </c>
      <c r="BP55" s="163">
        <v>66.499799999999993</v>
      </c>
      <c r="BQ55" s="163">
        <v>-173.0461</v>
      </c>
      <c r="BR55" s="163">
        <v>451.93</v>
      </c>
      <c r="BS55" s="164"/>
      <c r="BT55" s="163">
        <v>-39.0366</v>
      </c>
      <c r="BU55" s="163">
        <v>40.276400000000002</v>
      </c>
      <c r="BV55" s="163">
        <v>99.585999999999999</v>
      </c>
      <c r="BW55" s="163">
        <v>28.34</v>
      </c>
      <c r="BX55" s="163">
        <v>28.56</v>
      </c>
      <c r="BY55" s="163">
        <v>66.67</v>
      </c>
      <c r="BZ55" s="163">
        <v>84.43</v>
      </c>
      <c r="CA55" s="163">
        <v>-98.454300000000003</v>
      </c>
      <c r="CB55" s="163">
        <v>-97.650599999999997</v>
      </c>
      <c r="CC55" s="163">
        <v>150.99809999999999</v>
      </c>
      <c r="CD55" s="163">
        <v>152.19970000000001</v>
      </c>
      <c r="CE55" s="164"/>
      <c r="CF55" s="163">
        <v>-59.875900000000001</v>
      </c>
      <c r="CG55" s="163">
        <v>-60.547800000000002</v>
      </c>
      <c r="CH55" s="163">
        <v>0.1394</v>
      </c>
      <c r="CI55" s="163">
        <v>-68.047700000000006</v>
      </c>
      <c r="CJ55" s="164"/>
      <c r="CK55" s="164"/>
      <c r="CL55" s="163">
        <v>104.3</v>
      </c>
      <c r="CM55" s="163">
        <v>136.4</v>
      </c>
      <c r="CN55" s="163">
        <v>-16.96</v>
      </c>
      <c r="CO55" s="163">
        <v>67.678200000000004</v>
      </c>
      <c r="CP55" s="163">
        <v>67.258799999999994</v>
      </c>
      <c r="CQ55" s="163">
        <v>66.927099999999996</v>
      </c>
      <c r="CR55" s="163">
        <v>1.0447</v>
      </c>
      <c r="CS55" s="163">
        <v>1.8660000000000001</v>
      </c>
      <c r="CT55" s="163">
        <v>-25.026</v>
      </c>
      <c r="CU55" s="163">
        <v>-26.2302</v>
      </c>
      <c r="CV55" s="163">
        <v>-26.096800000000002</v>
      </c>
      <c r="CW55" s="163">
        <v>14.8451</v>
      </c>
      <c r="CX55" s="163">
        <v>72.69</v>
      </c>
      <c r="CY55" s="163">
        <v>48.1</v>
      </c>
      <c r="CZ55" s="163">
        <v>43.366700000000002</v>
      </c>
      <c r="DA55" s="163">
        <v>41.313200000000002</v>
      </c>
      <c r="DB55" s="163">
        <v>30.960599999999999</v>
      </c>
      <c r="DC55" s="164"/>
      <c r="DD55" s="163">
        <v>69.736099999999993</v>
      </c>
      <c r="DE55" s="163">
        <v>68.249799999999993</v>
      </c>
      <c r="DF55" s="163">
        <v>-131.839</v>
      </c>
      <c r="DG55" s="164"/>
      <c r="DH55" s="163">
        <v>-17.012599999999999</v>
      </c>
      <c r="DI55" s="163">
        <v>-81.599999999999994</v>
      </c>
      <c r="DJ55" s="163">
        <v>-81.400000000000006</v>
      </c>
      <c r="DK55" s="163">
        <v>27.4026</v>
      </c>
      <c r="DL55" s="163">
        <v>50.1068</v>
      </c>
      <c r="DM55" s="163">
        <v>59.659700000000001</v>
      </c>
      <c r="DN55" s="163">
        <v>70.916700000000006</v>
      </c>
      <c r="DO55" s="163">
        <v>49.65</v>
      </c>
      <c r="DP55" s="163">
        <v>-18.059999999999999</v>
      </c>
      <c r="DQ55" s="163">
        <v>64.572999999999993</v>
      </c>
      <c r="DR55" s="163">
        <v>123.212</v>
      </c>
      <c r="DS55" s="163">
        <v>-27.64</v>
      </c>
      <c r="DT55" s="163">
        <v>-28.01</v>
      </c>
      <c r="DU55" s="163">
        <v>116.73</v>
      </c>
      <c r="DV55" s="163">
        <v>68.13</v>
      </c>
      <c r="DW55" s="163">
        <v>125.5273</v>
      </c>
      <c r="DX55" s="163">
        <v>122.7273</v>
      </c>
      <c r="DY55" s="163">
        <v>-69.444599999999994</v>
      </c>
      <c r="DZ55" s="163">
        <v>-67.345500000000001</v>
      </c>
      <c r="EA55" s="163">
        <v>200.23179999999999</v>
      </c>
      <c r="EB55" s="163">
        <v>153.00530000000001</v>
      </c>
      <c r="EC55" s="163">
        <v>146.6962</v>
      </c>
      <c r="ED55" s="163">
        <v>151.3871</v>
      </c>
      <c r="EE55" s="163">
        <v>64.762500000000003</v>
      </c>
      <c r="EF55" s="163">
        <v>41.460099999999997</v>
      </c>
      <c r="EG55" s="163">
        <v>-30.702999999999999</v>
      </c>
      <c r="EH55" s="163">
        <v>184.37880000000001</v>
      </c>
      <c r="EI55" s="163">
        <v>84.334500000000006</v>
      </c>
      <c r="EJ55" s="164"/>
      <c r="EK55" s="163">
        <v>-31.620899999999999</v>
      </c>
      <c r="EL55" s="163">
        <v>-28.665500000000002</v>
      </c>
      <c r="EM55" s="163">
        <v>11.765700000000001</v>
      </c>
      <c r="EN55" s="163">
        <v>-16.528600000000001</v>
      </c>
      <c r="EO55" s="163">
        <v>-15.0738</v>
      </c>
      <c r="EP55" s="163">
        <v>155.196</v>
      </c>
      <c r="EQ55" s="163">
        <v>-78.356700000000004</v>
      </c>
      <c r="ER55" s="163">
        <v>-79.692899999999995</v>
      </c>
      <c r="ES55" s="163">
        <v>-9.5488</v>
      </c>
      <c r="ET55" s="163">
        <v>0</v>
      </c>
      <c r="EU55" s="163">
        <v>-20.41</v>
      </c>
      <c r="EV55" s="163">
        <v>94.1</v>
      </c>
      <c r="EW55" s="163">
        <v>12.3773</v>
      </c>
      <c r="EX55" s="163">
        <v>-81.371499999999997</v>
      </c>
      <c r="EY55" s="163">
        <v>-37.898099999999999</v>
      </c>
      <c r="EZ55" s="163">
        <v>-36.642899999999997</v>
      </c>
      <c r="FA55" s="163">
        <v>10.807499999999999</v>
      </c>
      <c r="FB55" s="163">
        <v>-45.549399999999999</v>
      </c>
      <c r="FC55" s="163">
        <v>10.470599999999999</v>
      </c>
      <c r="FD55" s="163">
        <v>21.7743</v>
      </c>
      <c r="FE55" s="163">
        <v>21.2409</v>
      </c>
      <c r="FF55" s="164"/>
      <c r="FG55" s="163">
        <v>40.282899999999998</v>
      </c>
      <c r="FH55" s="163">
        <v>40.363599999999998</v>
      </c>
      <c r="FI55" s="163">
        <v>39.0657</v>
      </c>
      <c r="FJ55" s="163">
        <v>99.134100000000004</v>
      </c>
      <c r="FK55" s="163">
        <v>98.464299999999994</v>
      </c>
      <c r="FL55" s="163">
        <v>-144.51480000000001</v>
      </c>
      <c r="FM55" s="163">
        <v>71.165499999999994</v>
      </c>
      <c r="FN55" s="163">
        <v>71.506399999999999</v>
      </c>
      <c r="FO55" s="163">
        <v>-110.13460000000001</v>
      </c>
      <c r="FP55" s="163">
        <v>-98.558400000000006</v>
      </c>
      <c r="FQ55" s="163">
        <v>-40.421199999999999</v>
      </c>
      <c r="FR55" s="163">
        <v>-41.58</v>
      </c>
      <c r="FS55" s="163">
        <v>16.736699999999999</v>
      </c>
      <c r="FT55" s="163">
        <v>1.0098</v>
      </c>
      <c r="FU55" s="163">
        <v>-10.72</v>
      </c>
      <c r="FV55" s="163">
        <v>18.3</v>
      </c>
      <c r="FW55" s="163">
        <v>-42.1374</v>
      </c>
      <c r="FX55" s="164"/>
      <c r="FY55" s="163">
        <v>-14.606</v>
      </c>
      <c r="FZ55" s="163">
        <v>4.2050000000000001</v>
      </c>
      <c r="GA55" s="164"/>
      <c r="GB55" s="163">
        <v>28.69</v>
      </c>
      <c r="GC55" s="163">
        <v>102.01179999999999</v>
      </c>
      <c r="GD55" s="163">
        <v>112.24290000000001</v>
      </c>
      <c r="GE55" s="163">
        <v>15.28</v>
      </c>
      <c r="GF55" s="163">
        <v>83.953500000000005</v>
      </c>
      <c r="GG55" s="163">
        <v>22.3</v>
      </c>
      <c r="GH55" s="163">
        <v>-23.227799999999998</v>
      </c>
      <c r="GI55" s="163">
        <v>-0.30420000000000003</v>
      </c>
      <c r="GJ55" s="164"/>
      <c r="GK55" s="163">
        <v>1.9329000000000001</v>
      </c>
      <c r="GL55" s="164"/>
      <c r="GM55" s="164"/>
      <c r="GN55" s="164"/>
      <c r="GO55" s="163">
        <v>-36.894100000000002</v>
      </c>
      <c r="GP55" s="163">
        <v>18.008199999999999</v>
      </c>
      <c r="GQ55" s="163">
        <v>38.259399999999999</v>
      </c>
      <c r="GR55" s="163">
        <v>56.892600000000002</v>
      </c>
      <c r="GS55" s="163">
        <v>57.953099999999999</v>
      </c>
      <c r="GT55" s="163">
        <v>-159.1694</v>
      </c>
      <c r="GU55" s="163">
        <v>-21.9663</v>
      </c>
      <c r="GV55" s="163">
        <v>39.6342</v>
      </c>
      <c r="GW55" s="163">
        <v>-48.570300000000003</v>
      </c>
      <c r="GX55" s="164"/>
      <c r="GY55" s="163">
        <v>8.3705999999999996</v>
      </c>
      <c r="GZ55" s="163">
        <v>8.0594000000000001</v>
      </c>
      <c r="HA55" s="163">
        <v>4</v>
      </c>
      <c r="HB55" s="163">
        <v>125.5039</v>
      </c>
      <c r="HC55" s="163">
        <v>125.47709999999999</v>
      </c>
      <c r="HD55" s="163">
        <v>286.60000000000002</v>
      </c>
      <c r="HE55" s="163">
        <v>-283.0326</v>
      </c>
      <c r="HF55" s="163">
        <v>-587.93589999999995</v>
      </c>
      <c r="HG55" s="163">
        <v>592.61239999999998</v>
      </c>
      <c r="HH55" s="163">
        <v>413.791</v>
      </c>
      <c r="HI55" s="163">
        <v>-120.1315</v>
      </c>
      <c r="HJ55" s="163">
        <v>-117.9464</v>
      </c>
      <c r="HK55" s="163">
        <v>-60.148000000000003</v>
      </c>
      <c r="HL55" s="163">
        <v>-51.615600000000001</v>
      </c>
      <c r="HM55" s="163">
        <v>80.049400000000006</v>
      </c>
      <c r="HN55" s="163">
        <v>81.592500000000001</v>
      </c>
      <c r="HO55" s="164"/>
      <c r="HP55" s="164"/>
      <c r="HQ55" s="163">
        <v>39.554099999999998</v>
      </c>
      <c r="HR55" s="163">
        <v>39.949599999999997</v>
      </c>
      <c r="HS55" s="163">
        <v>-39.860199999999999</v>
      </c>
      <c r="HT55" s="163">
        <v>-39.726799999999997</v>
      </c>
      <c r="HU55" s="163">
        <v>54.54</v>
      </c>
      <c r="HV55" s="163">
        <v>54.42</v>
      </c>
      <c r="HW55" s="163">
        <v>17.7</v>
      </c>
      <c r="HX55" s="163">
        <v>16.8</v>
      </c>
      <c r="HY55" s="163">
        <v>21.699100000000001</v>
      </c>
      <c r="HZ55" s="163">
        <v>44.56</v>
      </c>
      <c r="IA55" s="163">
        <v>-334.17149999999998</v>
      </c>
      <c r="IB55" s="163">
        <v>112.9657</v>
      </c>
      <c r="IC55" s="163">
        <v>113.4609</v>
      </c>
      <c r="ID55" s="164"/>
      <c r="IE55" s="163">
        <v>-49.2</v>
      </c>
      <c r="IF55" s="163">
        <v>-37.9</v>
      </c>
      <c r="IG55" s="163">
        <v>-38.200000000000003</v>
      </c>
      <c r="IH55" s="164"/>
      <c r="II55" s="163">
        <v>1.3824000000000001</v>
      </c>
      <c r="IJ55" s="163">
        <v>-407.42430000000002</v>
      </c>
      <c r="IK55" s="163">
        <v>-61.6464</v>
      </c>
      <c r="IL55" s="163">
        <v>338.0147</v>
      </c>
      <c r="IM55" s="163">
        <v>275.67660000000001</v>
      </c>
      <c r="IN55" s="163">
        <v>57.947800000000001</v>
      </c>
      <c r="IO55" s="163">
        <v>-269.88290000000001</v>
      </c>
      <c r="IP55" s="163">
        <v>269.71839999999997</v>
      </c>
      <c r="IQ55" s="163">
        <v>-174.36340000000001</v>
      </c>
      <c r="IR55" s="163">
        <v>-178.75</v>
      </c>
      <c r="IS55" s="163">
        <v>-268.78949999999998</v>
      </c>
      <c r="IT55" s="163">
        <v>40.713299999999997</v>
      </c>
      <c r="IU55" s="163">
        <v>41.298099999999998</v>
      </c>
      <c r="IV55" s="163">
        <v>178.21799999999999</v>
      </c>
      <c r="IW55" s="163">
        <v>-327.04750000000001</v>
      </c>
      <c r="IX55" s="163">
        <v>183.5394</v>
      </c>
      <c r="IY55" s="163">
        <v>-143.76220000000001</v>
      </c>
      <c r="IZ55" s="163">
        <v>145.19159999999999</v>
      </c>
      <c r="JA55" s="163">
        <v>-11.3642</v>
      </c>
      <c r="JB55" s="164"/>
      <c r="JC55" s="163">
        <v>14.48</v>
      </c>
      <c r="JD55" s="163">
        <v>0.86099999999999999</v>
      </c>
      <c r="JE55" s="163">
        <v>0.85799999999999998</v>
      </c>
      <c r="JF55" s="163">
        <v>-14.48</v>
      </c>
      <c r="JG55" s="163">
        <v>-7.44</v>
      </c>
      <c r="JH55" s="164"/>
      <c r="JI55" s="163">
        <v>7.1214000000000004</v>
      </c>
      <c r="JJ55" s="163">
        <v>-23.436299999999999</v>
      </c>
      <c r="JK55" s="163">
        <v>-37.764499999999998</v>
      </c>
      <c r="JL55" s="163">
        <v>27.7</v>
      </c>
      <c r="JM55" s="163">
        <v>57.07</v>
      </c>
      <c r="JN55" s="163">
        <v>56.029000000000003</v>
      </c>
      <c r="JO55" s="163">
        <v>10.8188</v>
      </c>
      <c r="JP55" s="163">
        <v>12.860799999999999</v>
      </c>
      <c r="JQ55" s="163">
        <v>52.566600000000001</v>
      </c>
      <c r="JR55" s="163">
        <v>52.927599999999998</v>
      </c>
      <c r="JS55" s="163">
        <v>53.287700000000001</v>
      </c>
      <c r="JT55" s="164"/>
      <c r="JU55" s="163">
        <v>50.6</v>
      </c>
      <c r="JV55" s="163">
        <v>19.613800000000001</v>
      </c>
      <c r="JW55" s="163">
        <v>7.35</v>
      </c>
      <c r="JX55" s="164"/>
      <c r="JY55" s="163">
        <v>-51.359000000000002</v>
      </c>
      <c r="JZ55" s="163">
        <v>80.95</v>
      </c>
      <c r="KA55" s="163">
        <v>60.896099999999997</v>
      </c>
      <c r="KB55" s="163">
        <v>-49.764699999999998</v>
      </c>
      <c r="KC55" s="163">
        <v>-78.942400000000006</v>
      </c>
      <c r="KD55" s="163">
        <v>51.127000000000002</v>
      </c>
      <c r="KE55" s="163">
        <v>28.175799999999999</v>
      </c>
      <c r="KF55" s="163">
        <v>-53</v>
      </c>
      <c r="KG55" s="163">
        <v>52.6</v>
      </c>
      <c r="KH55" s="163">
        <v>-170.94579999999999</v>
      </c>
      <c r="KI55" s="163">
        <v>373.9991</v>
      </c>
    </row>
    <row r="56" spans="1:295" ht="18" customHeight="1" x14ac:dyDescent="0.25">
      <c r="A56" s="158" t="s">
        <v>833</v>
      </c>
      <c r="B56" s="158" t="s">
        <v>102</v>
      </c>
      <c r="C56" s="165">
        <v>0</v>
      </c>
      <c r="D56" s="167">
        <v>17.887799999999999</v>
      </c>
      <c r="E56" s="167">
        <v>-25.395399999999999</v>
      </c>
      <c r="F56" s="167">
        <v>10.833</v>
      </c>
      <c r="G56" s="167">
        <v>24.400400000000001</v>
      </c>
      <c r="H56" s="166"/>
      <c r="I56" s="167">
        <v>46.6629</v>
      </c>
      <c r="J56" s="167">
        <v>-105.33839999999999</v>
      </c>
      <c r="K56" s="167">
        <v>55.6402</v>
      </c>
      <c r="L56" s="167">
        <v>27.961099999999998</v>
      </c>
      <c r="M56" s="167">
        <v>27.2178</v>
      </c>
      <c r="N56" s="167">
        <v>-15.54</v>
      </c>
      <c r="O56" s="167">
        <v>-30.077999999999999</v>
      </c>
      <c r="P56" s="167">
        <v>26.4</v>
      </c>
      <c r="Q56" s="167">
        <v>11.592000000000001</v>
      </c>
      <c r="R56" s="167">
        <v>-26.4</v>
      </c>
      <c r="S56" s="167">
        <v>14.215199999999999</v>
      </c>
      <c r="T56" s="167">
        <v>66.842600000000004</v>
      </c>
      <c r="U56" s="167">
        <v>11.5359</v>
      </c>
      <c r="V56" s="167">
        <v>11.631500000000001</v>
      </c>
      <c r="W56" s="167">
        <v>19.714600000000001</v>
      </c>
      <c r="X56" s="167">
        <v>17.676400000000001</v>
      </c>
      <c r="Y56" s="167">
        <v>5.7234999999999996</v>
      </c>
      <c r="Z56" s="167">
        <v>7.69</v>
      </c>
      <c r="AA56" s="166"/>
      <c r="AB56" s="166"/>
      <c r="AC56" s="167">
        <v>-72.55</v>
      </c>
      <c r="AD56" s="167">
        <v>-72.08</v>
      </c>
      <c r="AE56" s="166"/>
      <c r="AF56" s="167">
        <v>15.54</v>
      </c>
      <c r="AG56" s="167">
        <v>30.8</v>
      </c>
      <c r="AH56" s="167">
        <v>6.4050000000000002</v>
      </c>
      <c r="AI56" s="167">
        <v>0.16500000000000001</v>
      </c>
      <c r="AJ56" s="165">
        <v>-57.37</v>
      </c>
      <c r="AK56" s="167">
        <v>-57.37</v>
      </c>
      <c r="AL56" s="167">
        <v>-68.98</v>
      </c>
      <c r="AM56" s="167">
        <v>57.77</v>
      </c>
      <c r="AN56" s="167">
        <v>58.04</v>
      </c>
      <c r="AO56" s="167">
        <v>26.623100000000001</v>
      </c>
      <c r="AP56" s="167">
        <v>18.354299999999999</v>
      </c>
      <c r="AQ56" s="167">
        <v>66.587999999999994</v>
      </c>
      <c r="AR56" s="167">
        <v>68.565700000000007</v>
      </c>
      <c r="AS56" s="167">
        <v>39.3491</v>
      </c>
      <c r="AT56" s="167">
        <v>-71.790199999999999</v>
      </c>
      <c r="AU56" s="165">
        <v>0</v>
      </c>
      <c r="AV56" s="167">
        <v>6.0492999999999997</v>
      </c>
      <c r="AW56" s="167">
        <v>5.5328999999999997</v>
      </c>
      <c r="AX56" s="167">
        <v>70.585499999999996</v>
      </c>
      <c r="AY56" s="167">
        <v>71.585099999999997</v>
      </c>
      <c r="AZ56" s="167">
        <v>-40.779200000000003</v>
      </c>
      <c r="BA56" s="167">
        <v>-43.755499999999998</v>
      </c>
      <c r="BB56" s="167">
        <v>-332.41559999999998</v>
      </c>
      <c r="BC56" s="167">
        <v>-14.452999999999999</v>
      </c>
      <c r="BD56" s="167">
        <v>-13.6</v>
      </c>
      <c r="BE56" s="167">
        <v>-13.8</v>
      </c>
      <c r="BF56" s="167">
        <v>76.605000000000004</v>
      </c>
      <c r="BG56" s="167">
        <v>3.1421000000000001</v>
      </c>
      <c r="BH56" s="167">
        <v>-5.4572000000000003</v>
      </c>
      <c r="BI56" s="166"/>
      <c r="BJ56" s="167">
        <v>-25.1739</v>
      </c>
      <c r="BK56" s="167">
        <v>8.3297000000000008</v>
      </c>
      <c r="BL56" s="167">
        <v>0</v>
      </c>
      <c r="BM56" s="167">
        <v>3.4643999999999999</v>
      </c>
      <c r="BN56" s="167">
        <v>358.37880000000001</v>
      </c>
      <c r="BO56" s="167">
        <v>53.621000000000002</v>
      </c>
      <c r="BP56" s="167">
        <v>53.407400000000003</v>
      </c>
      <c r="BQ56" s="167">
        <v>-155.4931</v>
      </c>
      <c r="BR56" s="167">
        <v>436.67570000000001</v>
      </c>
      <c r="BS56" s="166"/>
      <c r="BT56" s="167">
        <v>-50.609699999999997</v>
      </c>
      <c r="BU56" s="167">
        <v>51.990400000000001</v>
      </c>
      <c r="BV56" s="167">
        <v>95.254800000000003</v>
      </c>
      <c r="BW56" s="167">
        <v>27.76</v>
      </c>
      <c r="BX56" s="167">
        <v>27.28</v>
      </c>
      <c r="BY56" s="167">
        <v>62.56</v>
      </c>
      <c r="BZ56" s="167">
        <v>81.790000000000006</v>
      </c>
      <c r="CA56" s="167">
        <v>-95.641199999999998</v>
      </c>
      <c r="CB56" s="167">
        <v>-95.3733</v>
      </c>
      <c r="CC56" s="167">
        <v>147.6651</v>
      </c>
      <c r="CD56" s="167">
        <v>149.61009999999999</v>
      </c>
      <c r="CE56" s="166"/>
      <c r="CF56" s="167">
        <v>-56.050400000000003</v>
      </c>
      <c r="CG56" s="167">
        <v>-56.170400000000001</v>
      </c>
      <c r="CH56" s="167">
        <v>-1.8455999999999999</v>
      </c>
      <c r="CI56" s="167">
        <v>-64.149699999999996</v>
      </c>
      <c r="CJ56" s="166"/>
      <c r="CK56" s="166"/>
      <c r="CL56" s="167">
        <v>105.4</v>
      </c>
      <c r="CM56" s="167">
        <v>127.1</v>
      </c>
      <c r="CN56" s="167">
        <v>-16.37</v>
      </c>
      <c r="CO56" s="167">
        <v>66.687100000000001</v>
      </c>
      <c r="CP56" s="167">
        <v>66.099999999999994</v>
      </c>
      <c r="CQ56" s="167">
        <v>65.447599999999994</v>
      </c>
      <c r="CR56" s="167">
        <v>-5.0773000000000001</v>
      </c>
      <c r="CS56" s="167">
        <v>-4.7652000000000001</v>
      </c>
      <c r="CT56" s="167">
        <v>-24.951699999999999</v>
      </c>
      <c r="CU56" s="167">
        <v>-18.310700000000001</v>
      </c>
      <c r="CV56" s="167">
        <v>-25.752199999999998</v>
      </c>
      <c r="CW56" s="167">
        <v>14.084300000000001</v>
      </c>
      <c r="CX56" s="167">
        <v>67.92</v>
      </c>
      <c r="CY56" s="167">
        <v>45.07</v>
      </c>
      <c r="CZ56" s="167">
        <v>41.0229</v>
      </c>
      <c r="DA56" s="167">
        <v>39.115900000000003</v>
      </c>
      <c r="DB56" s="167">
        <v>29.8994</v>
      </c>
      <c r="DC56" s="166"/>
      <c r="DD56" s="167">
        <v>63.931399999999996</v>
      </c>
      <c r="DE56" s="167">
        <v>63.831200000000003</v>
      </c>
      <c r="DF56" s="167">
        <v>-114.20740000000001</v>
      </c>
      <c r="DG56" s="166"/>
      <c r="DH56" s="167">
        <v>-16.4679</v>
      </c>
      <c r="DI56" s="167">
        <v>-76.2</v>
      </c>
      <c r="DJ56" s="167">
        <v>-76.400000000000006</v>
      </c>
      <c r="DK56" s="167">
        <v>26.897300000000001</v>
      </c>
      <c r="DL56" s="167">
        <v>46.591200000000001</v>
      </c>
      <c r="DM56" s="167">
        <v>54.493600000000001</v>
      </c>
      <c r="DN56" s="167">
        <v>66.229200000000006</v>
      </c>
      <c r="DO56" s="167">
        <v>46.13</v>
      </c>
      <c r="DP56" s="167">
        <v>-15.8</v>
      </c>
      <c r="DQ56" s="167">
        <v>61.566000000000003</v>
      </c>
      <c r="DR56" s="167">
        <v>112.2889</v>
      </c>
      <c r="DS56" s="167">
        <v>-27.23</v>
      </c>
      <c r="DT56" s="167">
        <v>-27.61</v>
      </c>
      <c r="DU56" s="167">
        <v>110.33</v>
      </c>
      <c r="DV56" s="167">
        <v>65.64</v>
      </c>
      <c r="DW56" s="167">
        <v>113.5091</v>
      </c>
      <c r="DX56" s="167">
        <v>111.7818</v>
      </c>
      <c r="DY56" s="167">
        <v>-69.655299999999997</v>
      </c>
      <c r="DZ56" s="167">
        <v>-68.309100000000001</v>
      </c>
      <c r="EA56" s="167">
        <v>186.2483</v>
      </c>
      <c r="EB56" s="167">
        <v>140.19280000000001</v>
      </c>
      <c r="EC56" s="167">
        <v>133.41</v>
      </c>
      <c r="ED56" s="167">
        <v>135.85650000000001</v>
      </c>
      <c r="EE56" s="167">
        <v>48.438600000000001</v>
      </c>
      <c r="EF56" s="167">
        <v>27.458300000000001</v>
      </c>
      <c r="EG56" s="167">
        <v>-31.015999999999998</v>
      </c>
      <c r="EH56" s="167">
        <v>168.71250000000001</v>
      </c>
      <c r="EI56" s="167">
        <v>109.7628</v>
      </c>
      <c r="EJ56" s="166"/>
      <c r="EK56" s="167">
        <v>-32.305399999999999</v>
      </c>
      <c r="EL56" s="167">
        <v>-29.7377</v>
      </c>
      <c r="EM56" s="167">
        <v>29.3855</v>
      </c>
      <c r="EN56" s="167">
        <v>-5.7329999999999997</v>
      </c>
      <c r="EO56" s="167">
        <v>-5.6527000000000003</v>
      </c>
      <c r="EP56" s="167">
        <v>49.2</v>
      </c>
      <c r="EQ56" s="167">
        <v>-68.832599999999999</v>
      </c>
      <c r="ER56" s="167">
        <v>-68.978099999999998</v>
      </c>
      <c r="ES56" s="167">
        <v>9.6951999999999998</v>
      </c>
      <c r="ET56" s="167">
        <v>0</v>
      </c>
      <c r="EU56" s="167">
        <v>-17.600000000000001</v>
      </c>
      <c r="EV56" s="167">
        <v>0.9</v>
      </c>
      <c r="EW56" s="167">
        <v>11.4589</v>
      </c>
      <c r="EX56" s="167">
        <v>-59.442999999999998</v>
      </c>
      <c r="EY56" s="167">
        <v>-37.5105</v>
      </c>
      <c r="EZ56" s="167">
        <v>-37.194099999999999</v>
      </c>
      <c r="FA56" s="167">
        <v>13.2051</v>
      </c>
      <c r="FB56" s="167">
        <v>-25.084499999999998</v>
      </c>
      <c r="FC56" s="167">
        <v>-8.2985000000000007</v>
      </c>
      <c r="FD56" s="167">
        <v>21.178599999999999</v>
      </c>
      <c r="FE56" s="167">
        <v>20.766100000000002</v>
      </c>
      <c r="FF56" s="166"/>
      <c r="FG56" s="167">
        <v>40.292200000000001</v>
      </c>
      <c r="FH56" s="167">
        <v>41.252099999999999</v>
      </c>
      <c r="FI56" s="167">
        <v>39.736899999999999</v>
      </c>
      <c r="FJ56" s="167">
        <v>95.450100000000006</v>
      </c>
      <c r="FK56" s="167">
        <v>94.947699999999998</v>
      </c>
      <c r="FL56" s="167">
        <v>-149.70590000000001</v>
      </c>
      <c r="FM56" s="167">
        <v>72.347300000000004</v>
      </c>
      <c r="FN56" s="167">
        <v>71.975700000000003</v>
      </c>
      <c r="FO56" s="167">
        <v>-112.68729999999999</v>
      </c>
      <c r="FP56" s="167">
        <v>-102.0962</v>
      </c>
      <c r="FQ56" s="167">
        <v>-41.607700000000001</v>
      </c>
      <c r="FR56" s="167">
        <v>-43.18</v>
      </c>
      <c r="FS56" s="167">
        <v>16.3705</v>
      </c>
      <c r="FT56" s="167">
        <v>0.91830000000000001</v>
      </c>
      <c r="FU56" s="167">
        <v>-10.51</v>
      </c>
      <c r="FV56" s="167">
        <v>18.920000000000002</v>
      </c>
      <c r="FW56" s="167">
        <v>-42.850099999999998</v>
      </c>
      <c r="FX56" s="166"/>
      <c r="FY56" s="167">
        <v>-14.920999999999999</v>
      </c>
      <c r="FZ56" s="167">
        <v>4.2389999999999999</v>
      </c>
      <c r="GA56" s="166"/>
      <c r="GB56" s="167">
        <v>27.05</v>
      </c>
      <c r="GC56" s="167">
        <v>103.4299</v>
      </c>
      <c r="GD56" s="167">
        <v>113.6687</v>
      </c>
      <c r="GE56" s="167">
        <v>14.6</v>
      </c>
      <c r="GF56" s="167">
        <v>82.113900000000001</v>
      </c>
      <c r="GG56" s="167">
        <v>25.3</v>
      </c>
      <c r="GH56" s="167">
        <v>-22.968699999999998</v>
      </c>
      <c r="GI56" s="167">
        <v>0.29220000000000002</v>
      </c>
      <c r="GJ56" s="166"/>
      <c r="GK56" s="167">
        <v>1.7462</v>
      </c>
      <c r="GL56" s="166"/>
      <c r="GM56" s="166"/>
      <c r="GN56" s="167">
        <v>-12.323600000000001</v>
      </c>
      <c r="GO56" s="167">
        <v>-34.980600000000003</v>
      </c>
      <c r="GP56" s="167">
        <v>16.9024</v>
      </c>
      <c r="GQ56" s="167">
        <v>36.654299999999999</v>
      </c>
      <c r="GR56" s="167">
        <v>56.795699999999997</v>
      </c>
      <c r="GS56" s="167">
        <v>57.724800000000002</v>
      </c>
      <c r="GT56" s="167">
        <v>-159.53739999999999</v>
      </c>
      <c r="GU56" s="167">
        <v>-20.589500000000001</v>
      </c>
      <c r="GV56" s="167">
        <v>38.718499999999999</v>
      </c>
      <c r="GW56" s="167">
        <v>-44.751100000000001</v>
      </c>
      <c r="GX56" s="167">
        <v>2.9544999999999999</v>
      </c>
      <c r="GY56" s="167">
        <v>7.1889000000000003</v>
      </c>
      <c r="GZ56" s="167">
        <v>6.8254000000000001</v>
      </c>
      <c r="HA56" s="166"/>
      <c r="HB56" s="167">
        <v>129.39859999999999</v>
      </c>
      <c r="HC56" s="167">
        <v>130.54570000000001</v>
      </c>
      <c r="HD56" s="167">
        <v>278.3</v>
      </c>
      <c r="HE56" s="167">
        <v>-277.50049999999999</v>
      </c>
      <c r="HF56" s="167">
        <v>-596.95010000000002</v>
      </c>
      <c r="HG56" s="167">
        <v>603.95159999999998</v>
      </c>
      <c r="HH56" s="167">
        <v>448.88150000000002</v>
      </c>
      <c r="HI56" s="167">
        <v>-126.324</v>
      </c>
      <c r="HJ56" s="167">
        <v>-123.3523</v>
      </c>
      <c r="HK56" s="167">
        <v>-62.9039</v>
      </c>
      <c r="HL56" s="167">
        <v>-56.069699999999997</v>
      </c>
      <c r="HM56" s="167">
        <v>78.678600000000003</v>
      </c>
      <c r="HN56" s="167">
        <v>78.260000000000005</v>
      </c>
      <c r="HO56" s="167">
        <v>-91.378200000000007</v>
      </c>
      <c r="HP56" s="166"/>
      <c r="HQ56" s="167">
        <v>37.170099999999998</v>
      </c>
      <c r="HR56" s="167">
        <v>37.005299999999998</v>
      </c>
      <c r="HS56" s="167">
        <v>-35.3369</v>
      </c>
      <c r="HT56" s="167">
        <v>-35.484499999999997</v>
      </c>
      <c r="HU56" s="167">
        <v>81.099999999999994</v>
      </c>
      <c r="HV56" s="167">
        <v>80.02</v>
      </c>
      <c r="HW56" s="167">
        <v>15.7</v>
      </c>
      <c r="HX56" s="167">
        <v>15.9</v>
      </c>
      <c r="HY56" s="167">
        <v>21.6799</v>
      </c>
      <c r="HZ56" s="167">
        <v>41.76</v>
      </c>
      <c r="IA56" s="167">
        <v>-326.53210000000001</v>
      </c>
      <c r="IB56" s="167">
        <v>111.0929</v>
      </c>
      <c r="IC56" s="167">
        <v>110.916</v>
      </c>
      <c r="ID56" s="167">
        <v>15.6</v>
      </c>
      <c r="IE56" s="167">
        <v>-47.9</v>
      </c>
      <c r="IF56" s="167">
        <v>-36.1</v>
      </c>
      <c r="IG56" s="167">
        <v>-36.4</v>
      </c>
      <c r="IH56" s="167">
        <v>1.389</v>
      </c>
      <c r="II56" s="167">
        <v>1.1794</v>
      </c>
      <c r="IJ56" s="167">
        <v>-441.48410000000001</v>
      </c>
      <c r="IK56" s="167">
        <v>-86.045400000000001</v>
      </c>
      <c r="IL56" s="167">
        <v>371.1748</v>
      </c>
      <c r="IM56" s="167">
        <v>299.86959999999999</v>
      </c>
      <c r="IN56" s="167">
        <v>58.459200000000003</v>
      </c>
      <c r="IO56" s="167">
        <v>-292.52199999999999</v>
      </c>
      <c r="IP56" s="167">
        <v>298.18110000000001</v>
      </c>
      <c r="IQ56" s="167">
        <v>-156.21889999999999</v>
      </c>
      <c r="IR56" s="167">
        <v>-194.35329999999999</v>
      </c>
      <c r="IS56" s="167">
        <v>-289.55610000000001</v>
      </c>
      <c r="IT56" s="167">
        <v>62.224699999999999</v>
      </c>
      <c r="IU56" s="167">
        <v>61.025700000000001</v>
      </c>
      <c r="IV56" s="167">
        <v>160.76849999999999</v>
      </c>
      <c r="IW56" s="167">
        <v>-358.9855</v>
      </c>
      <c r="IX56" s="167">
        <v>195.18600000000001</v>
      </c>
      <c r="IY56" s="167">
        <v>-159.7278</v>
      </c>
      <c r="IZ56" s="167">
        <v>159.34540000000001</v>
      </c>
      <c r="JA56" s="167">
        <v>-10.597799999999999</v>
      </c>
      <c r="JB56" s="166"/>
      <c r="JC56" s="167">
        <v>13.84</v>
      </c>
      <c r="JD56" s="167">
        <v>1.089</v>
      </c>
      <c r="JE56" s="167">
        <v>1.0980000000000001</v>
      </c>
      <c r="JF56" s="167">
        <v>-14</v>
      </c>
      <c r="JG56" s="167">
        <v>-7.92</v>
      </c>
      <c r="JH56" s="166"/>
      <c r="JI56" s="167">
        <v>7.9423000000000004</v>
      </c>
      <c r="JJ56" s="167">
        <v>-27.071000000000002</v>
      </c>
      <c r="JK56" s="167">
        <v>-37.792000000000002</v>
      </c>
      <c r="JL56" s="167">
        <v>29.2</v>
      </c>
      <c r="JM56" s="167">
        <v>56.183</v>
      </c>
      <c r="JN56" s="167">
        <v>54.981999999999999</v>
      </c>
      <c r="JO56" s="166"/>
      <c r="JP56" s="167">
        <v>13.127599999999999</v>
      </c>
      <c r="JQ56" s="167">
        <v>50.491799999999998</v>
      </c>
      <c r="JR56" s="167">
        <v>52.369199999999999</v>
      </c>
      <c r="JS56" s="167">
        <v>51.437800000000003</v>
      </c>
      <c r="JT56" s="166"/>
      <c r="JU56" s="167">
        <v>50.8</v>
      </c>
      <c r="JV56" s="167">
        <v>21.259599999999999</v>
      </c>
      <c r="JW56" s="167">
        <v>6.73</v>
      </c>
      <c r="JX56" s="166"/>
      <c r="JY56" s="167">
        <v>-56.593600000000002</v>
      </c>
      <c r="JZ56" s="167">
        <v>82.424199999999999</v>
      </c>
      <c r="KA56" s="167">
        <v>64.677000000000007</v>
      </c>
      <c r="KB56" s="167">
        <v>-56.513800000000003</v>
      </c>
      <c r="KC56" s="167">
        <v>-81.429500000000004</v>
      </c>
      <c r="KD56" s="167">
        <v>55.503700000000002</v>
      </c>
      <c r="KE56" s="167">
        <v>25.437000000000001</v>
      </c>
      <c r="KF56" s="167">
        <v>-55.7</v>
      </c>
      <c r="KG56" s="167">
        <v>56</v>
      </c>
      <c r="KH56" s="167">
        <v>-148.5583</v>
      </c>
      <c r="KI56" s="167">
        <v>358.90899999999999</v>
      </c>
    </row>
    <row r="57" spans="1:295" x14ac:dyDescent="0.25">
      <c r="A57" s="228" t="s">
        <v>845</v>
      </c>
      <c r="B57" s="228"/>
      <c r="C57" s="168">
        <v>0</v>
      </c>
      <c r="D57" s="168">
        <v>21.396899999999999</v>
      </c>
      <c r="E57" s="168">
        <v>-20.742999999999999</v>
      </c>
      <c r="F57" s="168">
        <v>10.833</v>
      </c>
      <c r="G57" s="168">
        <v>42.448900000000002</v>
      </c>
      <c r="H57" s="168">
        <v>0</v>
      </c>
      <c r="I57" s="168">
        <v>67.246600000000001</v>
      </c>
      <c r="J57" s="168">
        <v>-86.422600000000003</v>
      </c>
      <c r="K57" s="168">
        <v>77.891199999999998</v>
      </c>
      <c r="L57" s="168">
        <v>39.500799999999998</v>
      </c>
      <c r="M57" s="168">
        <v>39.224299999999999</v>
      </c>
      <c r="N57" s="168">
        <v>-4.4400000000000004</v>
      </c>
      <c r="O57" s="168">
        <v>-23.445</v>
      </c>
      <c r="P57" s="168">
        <v>68.2</v>
      </c>
      <c r="Q57" s="168">
        <v>20.7</v>
      </c>
      <c r="R57" s="168">
        <v>-19.8</v>
      </c>
      <c r="S57" s="168">
        <v>14.750400000000001</v>
      </c>
      <c r="T57" s="168">
        <v>73.569400000000002</v>
      </c>
      <c r="U57" s="168">
        <v>20.333400000000001</v>
      </c>
      <c r="V57" s="168">
        <v>20.5428</v>
      </c>
      <c r="W57" s="168">
        <v>34.165999999999997</v>
      </c>
      <c r="X57" s="168">
        <v>19.406400000000001</v>
      </c>
      <c r="Y57" s="168">
        <v>6.3425000000000002</v>
      </c>
      <c r="Z57" s="168">
        <v>8.4963999999999995</v>
      </c>
      <c r="AA57" s="168">
        <v>0</v>
      </c>
      <c r="AB57" s="168">
        <v>0</v>
      </c>
      <c r="AC57" s="168">
        <v>-63.76</v>
      </c>
      <c r="AD57" s="168">
        <v>-63.73</v>
      </c>
      <c r="AE57" s="168">
        <v>0</v>
      </c>
      <c r="AF57" s="168">
        <v>28.86</v>
      </c>
      <c r="AG57" s="168">
        <v>74.8</v>
      </c>
      <c r="AH57" s="168">
        <v>28.605</v>
      </c>
      <c r="AI57" s="168">
        <v>0.27400000000000002</v>
      </c>
      <c r="AJ57" s="168">
        <v>-44.42</v>
      </c>
      <c r="AK57" s="168">
        <v>-44.42</v>
      </c>
      <c r="AL57" s="168">
        <v>-63.22</v>
      </c>
      <c r="AM57" s="168">
        <v>79.78</v>
      </c>
      <c r="AN57" s="168">
        <v>80.06</v>
      </c>
      <c r="AO57" s="168">
        <v>37.750100000000003</v>
      </c>
      <c r="AP57" s="168">
        <v>18.995699999999999</v>
      </c>
      <c r="AQ57" s="168">
        <v>81.786699999999996</v>
      </c>
      <c r="AR57" s="168">
        <v>84.933999999999997</v>
      </c>
      <c r="AS57" s="168">
        <v>63.746000000000002</v>
      </c>
      <c r="AT57" s="168">
        <v>-54.713200000000001</v>
      </c>
      <c r="AU57" s="168">
        <v>0</v>
      </c>
      <c r="AV57" s="168">
        <v>34.618400000000001</v>
      </c>
      <c r="AW57" s="168">
        <v>34.201999999999998</v>
      </c>
      <c r="AX57" s="168">
        <v>91.583200000000005</v>
      </c>
      <c r="AY57" s="168">
        <v>93.854200000000006</v>
      </c>
      <c r="AZ57" s="168">
        <v>-22.421299999999999</v>
      </c>
      <c r="BA57" s="168">
        <v>-24.8795</v>
      </c>
      <c r="BB57" s="168">
        <v>-257.36610000000002</v>
      </c>
      <c r="BC57" s="168">
        <v>-14.205</v>
      </c>
      <c r="BD57" s="168">
        <v>-5.5</v>
      </c>
      <c r="BE57" s="168">
        <v>-5.5</v>
      </c>
      <c r="BF57" s="168">
        <v>97.916300000000007</v>
      </c>
      <c r="BG57" s="168">
        <v>4.0243000000000002</v>
      </c>
      <c r="BH57" s="168">
        <v>-4.0711000000000004</v>
      </c>
      <c r="BI57" s="168">
        <v>0</v>
      </c>
      <c r="BJ57" s="168">
        <v>-2.9904000000000002</v>
      </c>
      <c r="BK57" s="168">
        <v>15.2919</v>
      </c>
      <c r="BL57" s="168">
        <v>10.0976</v>
      </c>
      <c r="BM57" s="168">
        <v>6.8487999999999998</v>
      </c>
      <c r="BN57" s="168">
        <v>531.29660000000001</v>
      </c>
      <c r="BO57" s="168">
        <v>141.88050000000001</v>
      </c>
      <c r="BP57" s="168">
        <v>140.99549999999999</v>
      </c>
      <c r="BQ57" s="168">
        <v>-59.930799999999998</v>
      </c>
      <c r="BR57" s="168">
        <v>708.88639999999998</v>
      </c>
      <c r="BS57" s="168">
        <v>0</v>
      </c>
      <c r="BT57" s="168">
        <v>-19.909500000000001</v>
      </c>
      <c r="BU57" s="168">
        <v>119.01690000000001</v>
      </c>
      <c r="BV57" s="168">
        <v>128.53659999999999</v>
      </c>
      <c r="BW57" s="168">
        <v>34.520000000000003</v>
      </c>
      <c r="BX57" s="168">
        <v>46.59</v>
      </c>
      <c r="BY57" s="168">
        <v>80.650000000000006</v>
      </c>
      <c r="BZ57" s="168">
        <v>99.83</v>
      </c>
      <c r="CA57" s="168">
        <v>-82.245500000000007</v>
      </c>
      <c r="CB57" s="168">
        <v>-81.441699999999997</v>
      </c>
      <c r="CC57" s="168">
        <v>179.92240000000001</v>
      </c>
      <c r="CD57" s="168">
        <v>179.9067</v>
      </c>
      <c r="CE57" s="168">
        <v>0</v>
      </c>
      <c r="CF57" s="168">
        <v>-41.997599999999998</v>
      </c>
      <c r="CG57" s="168">
        <v>-41.605699999999999</v>
      </c>
      <c r="CH57" s="168">
        <v>16.391400000000001</v>
      </c>
      <c r="CI57" s="168">
        <v>-53.766199999999998</v>
      </c>
      <c r="CJ57" s="168">
        <v>0</v>
      </c>
      <c r="CK57" s="168">
        <v>0</v>
      </c>
      <c r="CL57" s="168">
        <v>161</v>
      </c>
      <c r="CM57" s="168">
        <v>195.4</v>
      </c>
      <c r="CN57" s="168">
        <v>-13.08</v>
      </c>
      <c r="CO57" s="168">
        <v>82.125500000000002</v>
      </c>
      <c r="CP57" s="168">
        <v>81.7059</v>
      </c>
      <c r="CQ57" s="168">
        <v>81.208200000000005</v>
      </c>
      <c r="CR57" s="168">
        <v>24.8538</v>
      </c>
      <c r="CS57" s="168">
        <v>24.885000000000002</v>
      </c>
      <c r="CT57" s="168">
        <v>1</v>
      </c>
      <c r="CU57" s="168">
        <v>-4.6871999999999998</v>
      </c>
      <c r="CV57" s="168">
        <v>12.341900000000001</v>
      </c>
      <c r="CW57" s="168">
        <v>18.4452</v>
      </c>
      <c r="CX57" s="168">
        <v>102.58</v>
      </c>
      <c r="CY57" s="168">
        <v>68</v>
      </c>
      <c r="CZ57" s="168">
        <v>65.397900000000007</v>
      </c>
      <c r="DA57" s="168">
        <v>62.553400000000003</v>
      </c>
      <c r="DB57" s="168">
        <v>40.625300000000003</v>
      </c>
      <c r="DC57" s="168">
        <v>0</v>
      </c>
      <c r="DD57" s="168">
        <v>97.837999999999994</v>
      </c>
      <c r="DE57" s="168">
        <v>97.488100000000003</v>
      </c>
      <c r="DF57" s="168">
        <v>-79.365799999999993</v>
      </c>
      <c r="DG57" s="168">
        <v>0</v>
      </c>
      <c r="DH57" s="168">
        <v>-14.9095</v>
      </c>
      <c r="DI57" s="168">
        <v>-52.6</v>
      </c>
      <c r="DJ57" s="168">
        <v>-52.9</v>
      </c>
      <c r="DK57" s="168">
        <v>34.543799999999997</v>
      </c>
      <c r="DL57" s="168">
        <v>88.485699999999994</v>
      </c>
      <c r="DM57" s="168">
        <v>81.733099999999993</v>
      </c>
      <c r="DN57" s="168">
        <v>125.9949</v>
      </c>
      <c r="DO57" s="168">
        <v>87.43</v>
      </c>
      <c r="DP57" s="168">
        <v>-3.16</v>
      </c>
      <c r="DQ57" s="168">
        <v>71.950999999999993</v>
      </c>
      <c r="DR57" s="168">
        <v>161.4392</v>
      </c>
      <c r="DS57" s="168">
        <v>-3.01</v>
      </c>
      <c r="DT57" s="168">
        <v>-3.01</v>
      </c>
      <c r="DU57" s="168">
        <v>133.06</v>
      </c>
      <c r="DV57" s="168">
        <v>89.08</v>
      </c>
      <c r="DW57" s="168">
        <v>161.7636</v>
      </c>
      <c r="DX57" s="168">
        <v>159.5273</v>
      </c>
      <c r="DY57" s="168">
        <v>-54.216900000000003</v>
      </c>
      <c r="DZ57" s="168">
        <v>-53.2</v>
      </c>
      <c r="EA57" s="168">
        <v>259.44740000000002</v>
      </c>
      <c r="EB57" s="168">
        <v>205.28110000000001</v>
      </c>
      <c r="EC57" s="168">
        <v>198.70590000000001</v>
      </c>
      <c r="ED57" s="168">
        <v>200.10550000000001</v>
      </c>
      <c r="EE57" s="168">
        <v>92.636200000000002</v>
      </c>
      <c r="EF57" s="168">
        <v>76.285499999999999</v>
      </c>
      <c r="EG57" s="168">
        <v>-24.614000000000001</v>
      </c>
      <c r="EH57" s="168">
        <v>318.32080000000002</v>
      </c>
      <c r="EI57" s="168">
        <v>193.95179999999999</v>
      </c>
      <c r="EJ57" s="168">
        <v>0</v>
      </c>
      <c r="EK57" s="168">
        <v>-11.6206</v>
      </c>
      <c r="EL57" s="168">
        <v>-9.2316000000000003</v>
      </c>
      <c r="EM57" s="168">
        <v>61.435000000000002</v>
      </c>
      <c r="EN57" s="168">
        <v>36.644199999999998</v>
      </c>
      <c r="EO57" s="168">
        <v>33.849699999999999</v>
      </c>
      <c r="EP57" s="168">
        <v>190.524</v>
      </c>
      <c r="EQ57" s="168">
        <v>-58.644100000000002</v>
      </c>
      <c r="ER57" s="168">
        <v>-59.5623</v>
      </c>
      <c r="ES57" s="168">
        <v>33.361699999999999</v>
      </c>
      <c r="ET57" s="168">
        <v>20.05</v>
      </c>
      <c r="EU57" s="168">
        <v>-3.09</v>
      </c>
      <c r="EV57" s="168">
        <v>124.5</v>
      </c>
      <c r="EW57" s="168">
        <v>19.559899999999999</v>
      </c>
      <c r="EX57" s="168">
        <v>7.1303999999999998</v>
      </c>
      <c r="EY57" s="168">
        <v>-32.8459</v>
      </c>
      <c r="EZ57" s="168">
        <v>-31.861499999999999</v>
      </c>
      <c r="FA57" s="168">
        <v>13.5762</v>
      </c>
      <c r="FB57" s="168">
        <v>-6.4664000000000001</v>
      </c>
      <c r="FC57" s="168">
        <v>39.2669</v>
      </c>
      <c r="FD57" s="168">
        <v>21.998100000000001</v>
      </c>
      <c r="FE57" s="168">
        <v>21.738099999999999</v>
      </c>
      <c r="FF57" s="168">
        <v>0</v>
      </c>
      <c r="FG57" s="168">
        <v>40.910600000000002</v>
      </c>
      <c r="FH57" s="168">
        <v>41.419600000000003</v>
      </c>
      <c r="FI57" s="168">
        <v>39.736899999999999</v>
      </c>
      <c r="FJ57" s="168">
        <v>122.0757</v>
      </c>
      <c r="FK57" s="168">
        <v>121.2384</v>
      </c>
      <c r="FL57" s="168">
        <v>-77.867199999999997</v>
      </c>
      <c r="FM57" s="168">
        <v>112.1019</v>
      </c>
      <c r="FN57" s="168">
        <v>113.6367</v>
      </c>
      <c r="FO57" s="168">
        <v>-62.424100000000003</v>
      </c>
      <c r="FP57" s="168">
        <v>-57.015099999999997</v>
      </c>
      <c r="FQ57" s="168">
        <v>-10.391400000000001</v>
      </c>
      <c r="FR57" s="168">
        <v>-35.090000000000003</v>
      </c>
      <c r="FS57" s="168">
        <v>17.171299999999999</v>
      </c>
      <c r="FT57" s="168">
        <v>1.5726</v>
      </c>
      <c r="FU57" s="168">
        <v>-0.72</v>
      </c>
      <c r="FV57" s="168">
        <v>19.86</v>
      </c>
      <c r="FW57" s="168">
        <v>-11.635199999999999</v>
      </c>
      <c r="FX57" s="168">
        <v>6.3945999999999996</v>
      </c>
      <c r="FY57" s="168">
        <v>-12.55</v>
      </c>
      <c r="FZ57" s="168">
        <v>4.3860000000000001</v>
      </c>
      <c r="GA57" s="168">
        <v>11.1966</v>
      </c>
      <c r="GB57" s="168">
        <v>33.979999999999997</v>
      </c>
      <c r="GC57" s="168">
        <v>118.70829999999999</v>
      </c>
      <c r="GD57" s="168">
        <v>117.0939</v>
      </c>
      <c r="GE57" s="168">
        <v>17.170000000000002</v>
      </c>
      <c r="GF57" s="168">
        <v>90.676000000000002</v>
      </c>
      <c r="GG57" s="168">
        <v>25.3</v>
      </c>
      <c r="GH57" s="168">
        <v>-18.602900000000002</v>
      </c>
      <c r="GI57" s="168">
        <v>6.2558999999999996</v>
      </c>
      <c r="GJ57" s="168">
        <v>6.6712999999999996</v>
      </c>
      <c r="GK57" s="168">
        <v>2.9613999999999998</v>
      </c>
      <c r="GL57" s="168">
        <v>0</v>
      </c>
      <c r="GM57" s="168">
        <v>0</v>
      </c>
      <c r="GN57" s="168">
        <v>-12.242000000000001</v>
      </c>
      <c r="GO57" s="168">
        <v>-25.406400000000001</v>
      </c>
      <c r="GP57" s="168">
        <v>22.199200000000001</v>
      </c>
      <c r="GQ57" s="168">
        <v>54.648299999999999</v>
      </c>
      <c r="GR57" s="168">
        <v>63.055599999999998</v>
      </c>
      <c r="GS57" s="168">
        <v>64.188999999999993</v>
      </c>
      <c r="GT57" s="168">
        <v>-145.3631</v>
      </c>
      <c r="GU57" s="168">
        <v>-16.805</v>
      </c>
      <c r="GV57" s="168">
        <v>41.249899999999997</v>
      </c>
      <c r="GW57" s="168">
        <v>-31.0837</v>
      </c>
      <c r="GX57" s="168">
        <v>3.0173000000000001</v>
      </c>
      <c r="GY57" s="168">
        <v>16.664300000000001</v>
      </c>
      <c r="GZ57" s="168">
        <v>15.876200000000001</v>
      </c>
      <c r="HA57" s="168">
        <v>5</v>
      </c>
      <c r="HB57" s="168">
        <v>136.70060000000001</v>
      </c>
      <c r="HC57" s="168">
        <v>136.85319999999999</v>
      </c>
      <c r="HD57" s="168">
        <v>288.7</v>
      </c>
      <c r="HE57" s="168">
        <v>-273.1046</v>
      </c>
      <c r="HF57" s="168">
        <v>-496.01929999999999</v>
      </c>
      <c r="HG57" s="168">
        <v>628.5933</v>
      </c>
      <c r="HH57" s="168">
        <v>527.25170000000003</v>
      </c>
      <c r="HI57" s="168">
        <v>-47.383499999999998</v>
      </c>
      <c r="HJ57" s="168">
        <v>-46.090200000000003</v>
      </c>
      <c r="HK57" s="168">
        <v>-52.847099999999998</v>
      </c>
      <c r="HL57" s="168">
        <v>-41.707299999999996</v>
      </c>
      <c r="HM57" s="168">
        <v>86.690200000000004</v>
      </c>
      <c r="HN57" s="168">
        <v>85.216499999999996</v>
      </c>
      <c r="HO57" s="168">
        <v>-10.4518</v>
      </c>
      <c r="HP57" s="168">
        <v>-11.702199999999999</v>
      </c>
      <c r="HQ57" s="168">
        <v>44.794699999999999</v>
      </c>
      <c r="HR57" s="168">
        <v>44.0916</v>
      </c>
      <c r="HS57" s="168">
        <v>5.4100999999999999</v>
      </c>
      <c r="HT57" s="168">
        <v>5.5608000000000004</v>
      </c>
      <c r="HU57" s="168">
        <v>151.13</v>
      </c>
      <c r="HV57" s="168">
        <v>150.37</v>
      </c>
      <c r="HW57" s="168">
        <v>27</v>
      </c>
      <c r="HX57" s="168">
        <v>27.7</v>
      </c>
      <c r="HY57" s="168">
        <v>22.0687</v>
      </c>
      <c r="HZ57" s="168">
        <v>55.6</v>
      </c>
      <c r="IA57" s="168">
        <v>-269.54390000000001</v>
      </c>
      <c r="IB57" s="168">
        <v>114.4802</v>
      </c>
      <c r="IC57" s="168">
        <v>113.6323</v>
      </c>
      <c r="ID57" s="168">
        <v>20.2</v>
      </c>
      <c r="IE57" s="168">
        <v>-19.899999999999999</v>
      </c>
      <c r="IF57" s="168">
        <v>33.799999999999997</v>
      </c>
      <c r="IG57" s="168">
        <v>34.200000000000003</v>
      </c>
      <c r="IH57" s="168">
        <v>1.5545</v>
      </c>
      <c r="II57" s="168">
        <v>1.3824000000000001</v>
      </c>
      <c r="IJ57" s="168">
        <v>0</v>
      </c>
      <c r="IK57" s="168">
        <v>377.09289999999999</v>
      </c>
      <c r="IL57" s="168">
        <v>411.77409999999998</v>
      </c>
      <c r="IM57" s="168">
        <v>334.93020000000001</v>
      </c>
      <c r="IN57" s="168">
        <v>140.54310000000001</v>
      </c>
      <c r="IO57" s="168">
        <v>111.7133</v>
      </c>
      <c r="IP57" s="168">
        <v>325.52910000000003</v>
      </c>
      <c r="IQ57" s="168">
        <v>-125.0303</v>
      </c>
      <c r="IR57" s="168">
        <v>204.846</v>
      </c>
      <c r="IS57" s="168">
        <v>121.7033</v>
      </c>
      <c r="IT57" s="168">
        <v>123.0331</v>
      </c>
      <c r="IU57" s="168">
        <v>119.9838</v>
      </c>
      <c r="IV57" s="168">
        <v>386.22059999999999</v>
      </c>
      <c r="IW57" s="168">
        <v>48.661700000000003</v>
      </c>
      <c r="IX57" s="168">
        <v>209.69399999999999</v>
      </c>
      <c r="IY57" s="168">
        <v>0</v>
      </c>
      <c r="IZ57" s="168">
        <v>236.04409999999999</v>
      </c>
      <c r="JA57" s="168">
        <v>-7.2249999999999996</v>
      </c>
      <c r="JB57" s="168">
        <v>23.45</v>
      </c>
      <c r="JC57" s="168">
        <v>19.12</v>
      </c>
      <c r="JD57" s="168">
        <v>1.5720000000000001</v>
      </c>
      <c r="JE57" s="168">
        <v>1.5649999999999999</v>
      </c>
      <c r="JF57" s="168">
        <v>-10.8</v>
      </c>
      <c r="JG57" s="168">
        <v>-3.2</v>
      </c>
      <c r="JH57" s="168">
        <v>0</v>
      </c>
      <c r="JI57" s="168">
        <v>20.393699999999999</v>
      </c>
      <c r="JJ57" s="168">
        <v>-10.398999999999999</v>
      </c>
      <c r="JK57" s="168">
        <v>-32.491</v>
      </c>
      <c r="JL57" s="168">
        <v>32.4</v>
      </c>
      <c r="JM57" s="168">
        <v>58.779000000000003</v>
      </c>
      <c r="JN57" s="168">
        <v>58.158999999999999</v>
      </c>
      <c r="JO57" s="168">
        <v>11.172499999999999</v>
      </c>
      <c r="JP57" s="168">
        <v>13.3576</v>
      </c>
      <c r="JQ57" s="168">
        <v>55.843600000000002</v>
      </c>
      <c r="JR57" s="168">
        <v>54.9848</v>
      </c>
      <c r="JS57" s="168">
        <v>55.9116</v>
      </c>
      <c r="JT57" s="168">
        <v>0</v>
      </c>
      <c r="JU57" s="168">
        <v>58.9</v>
      </c>
      <c r="JV57" s="168">
        <v>22.758900000000001</v>
      </c>
      <c r="JW57" s="168">
        <v>10.92</v>
      </c>
      <c r="JX57" s="168">
        <v>0</v>
      </c>
      <c r="JY57" s="168">
        <v>-41.785800000000002</v>
      </c>
      <c r="JZ57" s="168">
        <v>87.574100000000001</v>
      </c>
      <c r="KA57" s="168">
        <v>72.283900000000003</v>
      </c>
      <c r="KB57" s="168">
        <v>-41.720399999999998</v>
      </c>
      <c r="KC57" s="168">
        <v>-77.069999999999993</v>
      </c>
      <c r="KD57" s="168">
        <v>64.1982</v>
      </c>
      <c r="KE57" s="168">
        <v>37.476999999999997</v>
      </c>
      <c r="KF57" s="168">
        <v>-24.7</v>
      </c>
      <c r="KG57" s="168">
        <v>67</v>
      </c>
      <c r="KH57" s="168">
        <v>-84.318299999999994</v>
      </c>
      <c r="KI57" s="168">
        <v>662.03549999999996</v>
      </c>
    </row>
    <row r="58" spans="1:295" x14ac:dyDescent="0.25">
      <c r="A58" s="228" t="s">
        <v>846</v>
      </c>
      <c r="B58" s="228"/>
      <c r="C58" s="168">
        <v>0</v>
      </c>
      <c r="D58" s="168">
        <v>14.329800000000001</v>
      </c>
      <c r="E58" s="168">
        <v>-31.040800000000001</v>
      </c>
      <c r="F58" s="168">
        <v>-33.148000000000003</v>
      </c>
      <c r="G58" s="168">
        <v>20.908300000000001</v>
      </c>
      <c r="H58" s="168">
        <v>0</v>
      </c>
      <c r="I58" s="168">
        <v>37.7667</v>
      </c>
      <c r="J58" s="168">
        <v>-123.1028</v>
      </c>
      <c r="K58" s="168">
        <v>43.5914</v>
      </c>
      <c r="L58" s="168">
        <v>22.063300000000002</v>
      </c>
      <c r="M58" s="168">
        <v>21.652200000000001</v>
      </c>
      <c r="N58" s="168">
        <v>-28.86</v>
      </c>
      <c r="O58" s="168">
        <v>-76.775000000000006</v>
      </c>
      <c r="P58" s="168">
        <v>19.8</v>
      </c>
      <c r="Q58" s="168">
        <v>8.2799999999999994</v>
      </c>
      <c r="R58" s="168">
        <v>-68.2</v>
      </c>
      <c r="S58" s="168">
        <v>10.9314</v>
      </c>
      <c r="T58" s="168">
        <v>52.549799999999998</v>
      </c>
      <c r="U58" s="168">
        <v>9.3771000000000004</v>
      </c>
      <c r="V58" s="168">
        <v>9.6937999999999995</v>
      </c>
      <c r="W58" s="168">
        <v>15.998900000000001</v>
      </c>
      <c r="X58" s="168">
        <v>7.8250999999999999</v>
      </c>
      <c r="Y58" s="168">
        <v>0.25819999999999999</v>
      </c>
      <c r="Z58" s="168">
        <v>2.4794999999999998</v>
      </c>
      <c r="AA58" s="168">
        <v>0</v>
      </c>
      <c r="AB58" s="168">
        <v>0</v>
      </c>
      <c r="AC58" s="168">
        <v>-94.55</v>
      </c>
      <c r="AD58" s="168">
        <v>-94.51</v>
      </c>
      <c r="AE58" s="168">
        <v>0</v>
      </c>
      <c r="AF58" s="168">
        <v>4.4400000000000004</v>
      </c>
      <c r="AG58" s="168">
        <v>22</v>
      </c>
      <c r="AH58" s="168">
        <v>5.0170000000000003</v>
      </c>
      <c r="AI58" s="168">
        <v>0.157</v>
      </c>
      <c r="AJ58" s="168">
        <v>-78.86</v>
      </c>
      <c r="AK58" s="168">
        <v>-78.86</v>
      </c>
      <c r="AL58" s="168">
        <v>-86.95</v>
      </c>
      <c r="AM58" s="168">
        <v>44.8</v>
      </c>
      <c r="AN58" s="168">
        <v>44.96</v>
      </c>
      <c r="AO58" s="168">
        <v>1.1887000000000001</v>
      </c>
      <c r="AP58" s="168">
        <v>1.7277</v>
      </c>
      <c r="AQ58" s="168">
        <v>54.844000000000001</v>
      </c>
      <c r="AR58" s="168">
        <v>56.313600000000001</v>
      </c>
      <c r="AS58" s="168">
        <v>34.506799999999998</v>
      </c>
      <c r="AT58" s="168">
        <v>-91.679500000000004</v>
      </c>
      <c r="AU58" s="168">
        <v>0</v>
      </c>
      <c r="AV58" s="168">
        <v>2.4632999999999998</v>
      </c>
      <c r="AW58" s="168">
        <v>2.4943</v>
      </c>
      <c r="AX58" s="168">
        <v>57.0867</v>
      </c>
      <c r="AY58" s="168">
        <v>58.133499999999998</v>
      </c>
      <c r="AZ58" s="168">
        <v>-46.991199999999999</v>
      </c>
      <c r="BA58" s="168">
        <v>-50.680500000000002</v>
      </c>
      <c r="BB58" s="168">
        <v>-499.19459999999998</v>
      </c>
      <c r="BC58" s="168">
        <v>-32.0336</v>
      </c>
      <c r="BD58" s="168">
        <v>-14.4</v>
      </c>
      <c r="BE58" s="168">
        <v>-14.4</v>
      </c>
      <c r="BF58" s="168">
        <v>60.088900000000002</v>
      </c>
      <c r="BG58" s="168">
        <v>0</v>
      </c>
      <c r="BH58" s="168">
        <v>-7.8898999999999999</v>
      </c>
      <c r="BI58" s="168">
        <v>0</v>
      </c>
      <c r="BJ58" s="168">
        <v>-42.308599999999998</v>
      </c>
      <c r="BK58" s="168">
        <v>4.7747999999999999</v>
      </c>
      <c r="BL58" s="168">
        <v>0</v>
      </c>
      <c r="BM58" s="168">
        <v>0</v>
      </c>
      <c r="BN58" s="168">
        <v>291.63479999999998</v>
      </c>
      <c r="BO58" s="168">
        <v>28.046500000000002</v>
      </c>
      <c r="BP58" s="168">
        <v>27.649799999999999</v>
      </c>
      <c r="BQ58" s="168">
        <v>-310.9615</v>
      </c>
      <c r="BR58" s="168">
        <v>360.90929999999997</v>
      </c>
      <c r="BS58" s="168">
        <v>0</v>
      </c>
      <c r="BT58" s="168">
        <v>-116.45869999999999</v>
      </c>
      <c r="BU58" s="168">
        <v>21.2804</v>
      </c>
      <c r="BV58" s="168">
        <v>71.573300000000003</v>
      </c>
      <c r="BW58" s="168">
        <v>0</v>
      </c>
      <c r="BX58" s="168">
        <v>20.11</v>
      </c>
      <c r="BY58" s="168">
        <v>47.35</v>
      </c>
      <c r="BZ58" s="168">
        <v>61.21</v>
      </c>
      <c r="CA58" s="168">
        <v>-120.69119999999999</v>
      </c>
      <c r="CB58" s="168">
        <v>-120.82510000000001</v>
      </c>
      <c r="CC58" s="168">
        <v>138.11590000000001</v>
      </c>
      <c r="CD58" s="168">
        <v>139.12039999999999</v>
      </c>
      <c r="CE58" s="168">
        <v>0</v>
      </c>
      <c r="CF58" s="168">
        <v>-120.71380000000001</v>
      </c>
      <c r="CG58" s="168">
        <v>-120.4015</v>
      </c>
      <c r="CH58" s="168">
        <v>-10.955399999999999</v>
      </c>
      <c r="CI58" s="168">
        <v>-97.707999999999998</v>
      </c>
      <c r="CJ58" s="168">
        <v>0</v>
      </c>
      <c r="CK58" s="168">
        <v>0</v>
      </c>
      <c r="CL58" s="168">
        <v>70</v>
      </c>
      <c r="CM58" s="168">
        <v>106.8</v>
      </c>
      <c r="CN58" s="168">
        <v>-19.93</v>
      </c>
      <c r="CO58" s="168">
        <v>45.043999999999997</v>
      </c>
      <c r="CP58" s="168">
        <v>45.144599999999997</v>
      </c>
      <c r="CQ58" s="168">
        <v>44.918100000000003</v>
      </c>
      <c r="CR58" s="168">
        <v>-13.92</v>
      </c>
      <c r="CS58" s="168">
        <v>-13.6524</v>
      </c>
      <c r="CT58" s="168">
        <v>-26.6111</v>
      </c>
      <c r="CU58" s="168">
        <v>-90.067700000000002</v>
      </c>
      <c r="CV58" s="168">
        <v>-30.251200000000001</v>
      </c>
      <c r="CW58" s="168">
        <v>11.149699999999999</v>
      </c>
      <c r="CX58" s="168">
        <v>58.49</v>
      </c>
      <c r="CY58" s="168">
        <v>38.78</v>
      </c>
      <c r="CZ58" s="168">
        <v>34.929200000000002</v>
      </c>
      <c r="DA58" s="168">
        <v>32.817100000000003</v>
      </c>
      <c r="DB58" s="168">
        <v>26.776800000000001</v>
      </c>
      <c r="DC58" s="168">
        <v>0</v>
      </c>
      <c r="DD58" s="168">
        <v>53.538699999999999</v>
      </c>
      <c r="DE58" s="168">
        <v>52.354500000000002</v>
      </c>
      <c r="DF58" s="168">
        <v>-163.94290000000001</v>
      </c>
      <c r="DG58" s="168">
        <v>0</v>
      </c>
      <c r="DH58" s="168">
        <v>-22.225899999999999</v>
      </c>
      <c r="DI58" s="168">
        <v>-120.6</v>
      </c>
      <c r="DJ58" s="168">
        <v>-120.5</v>
      </c>
      <c r="DK58" s="168">
        <v>25.891999999999999</v>
      </c>
      <c r="DL58" s="168">
        <v>36.0443</v>
      </c>
      <c r="DM58" s="168">
        <v>35.707799999999999</v>
      </c>
      <c r="DN58" s="168">
        <v>51.580800000000004</v>
      </c>
      <c r="DO58" s="168">
        <v>36.11</v>
      </c>
      <c r="DP58" s="168">
        <v>-25.42</v>
      </c>
      <c r="DQ58" s="168">
        <v>52.994500000000002</v>
      </c>
      <c r="DR58" s="168">
        <v>78.104399999999998</v>
      </c>
      <c r="DS58" s="168">
        <v>-30.23</v>
      </c>
      <c r="DT58" s="168">
        <v>-30.6</v>
      </c>
      <c r="DU58" s="168">
        <v>74.61</v>
      </c>
      <c r="DV58" s="168">
        <v>54.21</v>
      </c>
      <c r="DW58" s="168">
        <v>79.436400000000006</v>
      </c>
      <c r="DX58" s="168">
        <v>79.436400000000006</v>
      </c>
      <c r="DY58" s="168">
        <v>-110.9669</v>
      </c>
      <c r="DZ58" s="168">
        <v>-108.0364</v>
      </c>
      <c r="EA58" s="168">
        <v>145.97069999999999</v>
      </c>
      <c r="EB58" s="168">
        <v>99.900199999999998</v>
      </c>
      <c r="EC58" s="168">
        <v>95.876000000000005</v>
      </c>
      <c r="ED58" s="168">
        <v>98.399299999999997</v>
      </c>
      <c r="EE58" s="168">
        <v>31.951899999999998</v>
      </c>
      <c r="EF58" s="168">
        <v>7.9482999999999997</v>
      </c>
      <c r="EG58" s="168">
        <v>-34.232999999999997</v>
      </c>
      <c r="EH58" s="168">
        <v>71.167699999999996</v>
      </c>
      <c r="EI58" s="168">
        <v>-356.49979999999999</v>
      </c>
      <c r="EJ58" s="168">
        <v>0</v>
      </c>
      <c r="EK58" s="168">
        <v>-42.261099999999999</v>
      </c>
      <c r="EL58" s="168">
        <v>-37.519300000000001</v>
      </c>
      <c r="EM58" s="168">
        <v>0</v>
      </c>
      <c r="EN58" s="168">
        <v>-51.845399999999998</v>
      </c>
      <c r="EO58" s="168">
        <v>-49.592399999999998</v>
      </c>
      <c r="EP58" s="168">
        <v>20.015999999999998</v>
      </c>
      <c r="EQ58" s="168">
        <v>-116.6122</v>
      </c>
      <c r="ER58" s="168">
        <v>-117.86620000000001</v>
      </c>
      <c r="ES58" s="168">
        <v>-36.331400000000002</v>
      </c>
      <c r="ET58" s="168">
        <v>0</v>
      </c>
      <c r="EU58" s="168">
        <v>-20.41</v>
      </c>
      <c r="EV58" s="168">
        <v>0.9</v>
      </c>
      <c r="EW58" s="168">
        <v>11.4589</v>
      </c>
      <c r="EX58" s="168">
        <v>-175.58869999999999</v>
      </c>
      <c r="EY58" s="168">
        <v>-38.994</v>
      </c>
      <c r="EZ58" s="168">
        <v>-37.874099999999999</v>
      </c>
      <c r="FA58" s="168">
        <v>3.8069000000000002</v>
      </c>
      <c r="FB58" s="168">
        <v>-73.102500000000006</v>
      </c>
      <c r="FC58" s="168">
        <v>-26.5838</v>
      </c>
      <c r="FD58" s="168">
        <v>19.315799999999999</v>
      </c>
      <c r="FE58" s="168">
        <v>18.774699999999999</v>
      </c>
      <c r="FF58" s="168">
        <v>0</v>
      </c>
      <c r="FG58" s="168">
        <v>16.496200000000002</v>
      </c>
      <c r="FH58" s="168">
        <v>16.103000000000002</v>
      </c>
      <c r="FI58" s="168">
        <v>16.145399999999999</v>
      </c>
      <c r="FJ58" s="168">
        <v>82.555999999999997</v>
      </c>
      <c r="FK58" s="168">
        <v>82.555999999999997</v>
      </c>
      <c r="FL58" s="168">
        <v>-149.70590000000001</v>
      </c>
      <c r="FM58" s="168">
        <v>55.526600000000002</v>
      </c>
      <c r="FN58" s="168">
        <v>56.067599999999999</v>
      </c>
      <c r="FO58" s="168">
        <v>-115.58410000000001</v>
      </c>
      <c r="FP58" s="168">
        <v>-116.7136</v>
      </c>
      <c r="FQ58" s="168">
        <v>-41.732199999999999</v>
      </c>
      <c r="FR58" s="168">
        <v>-55.57</v>
      </c>
      <c r="FS58" s="168">
        <v>3.2696999999999998</v>
      </c>
      <c r="FT58" s="168">
        <v>0.63390000000000002</v>
      </c>
      <c r="FU58" s="168">
        <v>-10.9</v>
      </c>
      <c r="FV58" s="168">
        <v>12.91</v>
      </c>
      <c r="FW58" s="168">
        <v>-42.850099999999998</v>
      </c>
      <c r="FX58" s="168">
        <v>6.3945999999999996</v>
      </c>
      <c r="FY58" s="168">
        <v>-15.739000000000001</v>
      </c>
      <c r="FZ58" s="168">
        <v>3.2919999999999998</v>
      </c>
      <c r="GA58" s="168">
        <v>9.1654999999999998</v>
      </c>
      <c r="GB58" s="168">
        <v>25.59</v>
      </c>
      <c r="GC58" s="168">
        <v>59.453600000000002</v>
      </c>
      <c r="GD58" s="168">
        <v>62.200099999999999</v>
      </c>
      <c r="GE58" s="168">
        <v>13.03</v>
      </c>
      <c r="GF58" s="168">
        <v>70.359800000000007</v>
      </c>
      <c r="GG58" s="168">
        <v>18.2</v>
      </c>
      <c r="GH58" s="168">
        <v>-29.5123</v>
      </c>
      <c r="GI58" s="168">
        <v>-0.30420000000000003</v>
      </c>
      <c r="GJ58" s="168">
        <v>2.2081</v>
      </c>
      <c r="GK58" s="168">
        <v>1.2265999999999999</v>
      </c>
      <c r="GL58" s="168">
        <v>0</v>
      </c>
      <c r="GM58" s="168">
        <v>0</v>
      </c>
      <c r="GN58" s="168">
        <v>-15.8963</v>
      </c>
      <c r="GO58" s="168">
        <v>-51.898000000000003</v>
      </c>
      <c r="GP58" s="168">
        <v>14.214700000000001</v>
      </c>
      <c r="GQ58" s="168">
        <v>26.4299</v>
      </c>
      <c r="GR58" s="168">
        <v>54.825000000000003</v>
      </c>
      <c r="GS58" s="168">
        <v>56.156100000000002</v>
      </c>
      <c r="GT58" s="168">
        <v>-187.94139999999999</v>
      </c>
      <c r="GU58" s="168">
        <v>-36.243600000000001</v>
      </c>
      <c r="GV58" s="168">
        <v>25.9269</v>
      </c>
      <c r="GW58" s="168">
        <v>-69.517899999999997</v>
      </c>
      <c r="GX58" s="168">
        <v>2.2284999999999999</v>
      </c>
      <c r="GY58" s="168">
        <v>3.9064000000000001</v>
      </c>
      <c r="GZ58" s="168">
        <v>3.6071</v>
      </c>
      <c r="HA58" s="168">
        <v>3</v>
      </c>
      <c r="HB58" s="168">
        <v>47.563000000000002</v>
      </c>
      <c r="HC58" s="168">
        <v>49.0854</v>
      </c>
      <c r="HD58" s="168">
        <v>274.10000000000002</v>
      </c>
      <c r="HE58" s="168">
        <v>-289.19119999999998</v>
      </c>
      <c r="HF58" s="168">
        <v>-626.82010000000002</v>
      </c>
      <c r="HG58" s="168">
        <v>496.6497</v>
      </c>
      <c r="HH58" s="168">
        <v>-8.7514000000000003</v>
      </c>
      <c r="HI58" s="168">
        <v>-133.37710000000001</v>
      </c>
      <c r="HJ58" s="168">
        <v>-129.69210000000001</v>
      </c>
      <c r="HK58" s="168">
        <v>-70.916499999999999</v>
      </c>
      <c r="HL58" s="168">
        <v>-65.084699999999998</v>
      </c>
      <c r="HM58" s="168">
        <v>49.213900000000002</v>
      </c>
      <c r="HN58" s="168">
        <v>49.738399999999999</v>
      </c>
      <c r="HO58" s="168">
        <v>-98.630399999999995</v>
      </c>
      <c r="HP58" s="168">
        <v>-97.661799999999999</v>
      </c>
      <c r="HQ58" s="168">
        <v>-33.440100000000001</v>
      </c>
      <c r="HR58" s="168">
        <v>-34.121299999999998</v>
      </c>
      <c r="HS58" s="168">
        <v>-68.998699999999999</v>
      </c>
      <c r="HT58" s="168">
        <v>-69.071399999999997</v>
      </c>
      <c r="HU58" s="168">
        <v>5.33</v>
      </c>
      <c r="HV58" s="168">
        <v>5.54</v>
      </c>
      <c r="HW58" s="168">
        <v>8.6</v>
      </c>
      <c r="HX58" s="168">
        <v>8.6999999999999993</v>
      </c>
      <c r="HY58" s="168">
        <v>20.9407</v>
      </c>
      <c r="HZ58" s="168">
        <v>-60.08</v>
      </c>
      <c r="IA58" s="168">
        <v>-398.7432</v>
      </c>
      <c r="IB58" s="168">
        <v>60.6387</v>
      </c>
      <c r="IC58" s="168">
        <v>60.290100000000002</v>
      </c>
      <c r="ID58" s="168">
        <v>9.9</v>
      </c>
      <c r="IE58" s="168">
        <v>-55.8</v>
      </c>
      <c r="IF58" s="168">
        <v>-42.9</v>
      </c>
      <c r="IG58" s="168">
        <v>-43.3</v>
      </c>
      <c r="IH58" s="168">
        <v>1.0578000000000001</v>
      </c>
      <c r="II58" s="168">
        <v>0.69930000000000003</v>
      </c>
      <c r="IJ58" s="168">
        <v>-514.9</v>
      </c>
      <c r="IK58" s="168">
        <v>-164.084</v>
      </c>
      <c r="IL58" s="168">
        <v>-47.935499999999998</v>
      </c>
      <c r="IM58" s="168">
        <v>-109.4421</v>
      </c>
      <c r="IN58" s="168">
        <v>-50.755899999999997</v>
      </c>
      <c r="IO58" s="168">
        <v>-329.7439</v>
      </c>
      <c r="IP58" s="168">
        <v>-120.54600000000001</v>
      </c>
      <c r="IQ58" s="168">
        <v>-381.73289999999997</v>
      </c>
      <c r="IR58" s="168">
        <v>-204.6369</v>
      </c>
      <c r="IS58" s="168">
        <v>-322.56830000000002</v>
      </c>
      <c r="IT58" s="168">
        <v>0</v>
      </c>
      <c r="IU58" s="168">
        <v>0</v>
      </c>
      <c r="IV58" s="168">
        <v>126.64230000000001</v>
      </c>
      <c r="IW58" s="168">
        <v>-397.81619999999998</v>
      </c>
      <c r="IX58" s="168">
        <v>-201.69319999999999</v>
      </c>
      <c r="IY58" s="168">
        <v>-237.18450000000001</v>
      </c>
      <c r="IZ58" s="168">
        <v>2.9502000000000002</v>
      </c>
      <c r="JA58" s="168">
        <v>-11.3642</v>
      </c>
      <c r="JB58" s="168">
        <v>23.45</v>
      </c>
      <c r="JC58" s="168">
        <v>10.8</v>
      </c>
      <c r="JD58" s="168">
        <v>-1.0309999999999999</v>
      </c>
      <c r="JE58" s="168">
        <v>-1.04</v>
      </c>
      <c r="JF58" s="168">
        <v>-19.52</v>
      </c>
      <c r="JG58" s="168">
        <v>-18.96</v>
      </c>
      <c r="JH58" s="168">
        <v>0</v>
      </c>
      <c r="JI58" s="168">
        <v>2.4613</v>
      </c>
      <c r="JJ58" s="168">
        <v>-29.765799999999999</v>
      </c>
      <c r="JK58" s="168">
        <v>-43.0961</v>
      </c>
      <c r="JL58" s="168">
        <v>10</v>
      </c>
      <c r="JM58" s="168">
        <v>50.460999999999999</v>
      </c>
      <c r="JN58" s="168">
        <v>51.17</v>
      </c>
      <c r="JO58" s="168">
        <v>0</v>
      </c>
      <c r="JP58" s="168">
        <v>0</v>
      </c>
      <c r="JQ58" s="168">
        <v>31.756599999999999</v>
      </c>
      <c r="JR58" s="168">
        <v>32.354599999999998</v>
      </c>
      <c r="JS58" s="168">
        <v>32.6877</v>
      </c>
      <c r="JT58" s="168">
        <v>0</v>
      </c>
      <c r="JU58" s="168">
        <v>21.5</v>
      </c>
      <c r="JV58" s="168">
        <v>10.277900000000001</v>
      </c>
      <c r="JW58" s="168">
        <v>5.62</v>
      </c>
      <c r="JX58" s="168">
        <v>0</v>
      </c>
      <c r="JY58" s="168">
        <v>-66.680199999999999</v>
      </c>
      <c r="JZ58" s="168">
        <v>77.697100000000006</v>
      </c>
      <c r="KA58" s="168">
        <v>53.235100000000003</v>
      </c>
      <c r="KB58" s="168">
        <v>-65.893600000000006</v>
      </c>
      <c r="KC58" s="168">
        <v>-86.815200000000004</v>
      </c>
      <c r="KD58" s="168">
        <v>41.382199999999997</v>
      </c>
      <c r="KE58" s="168">
        <v>21.7104</v>
      </c>
      <c r="KF58" s="168">
        <v>-66.7</v>
      </c>
      <c r="KG58" s="168">
        <v>24.6</v>
      </c>
      <c r="KH58" s="168">
        <v>-496.30950000000001</v>
      </c>
      <c r="KI58" s="168">
        <v>304.71850000000001</v>
      </c>
    </row>
    <row r="59" spans="1:295" x14ac:dyDescent="0.25">
      <c r="A59" s="228" t="s">
        <v>847</v>
      </c>
      <c r="B59" s="228"/>
      <c r="C59" s="168">
        <v>0</v>
      </c>
      <c r="D59" s="168">
        <v>18.071783783783786</v>
      </c>
      <c r="E59" s="168">
        <v>-25.899835714285711</v>
      </c>
      <c r="F59" s="168">
        <v>-17.089989130434784</v>
      </c>
      <c r="G59" s="168">
        <v>27.95061875</v>
      </c>
      <c r="H59" s="168">
        <v>0</v>
      </c>
      <c r="I59" s="168">
        <v>52.47485681818182</v>
      </c>
      <c r="J59" s="168">
        <v>-104.1448</v>
      </c>
      <c r="K59" s="168">
        <v>61.453020000000002</v>
      </c>
      <c r="L59" s="168">
        <v>31.758136170212765</v>
      </c>
      <c r="M59" s="168">
        <v>31.01701111111111</v>
      </c>
      <c r="N59" s="168">
        <v>-15.77125</v>
      </c>
      <c r="O59" s="168">
        <v>-52.811562500000001</v>
      </c>
      <c r="P59" s="168">
        <v>47.632558139534879</v>
      </c>
      <c r="Q59" s="168">
        <v>15.308372093023257</v>
      </c>
      <c r="R59" s="168">
        <v>-47.539130434782606</v>
      </c>
      <c r="S59" s="168">
        <v>13.934495555555555</v>
      </c>
      <c r="T59" s="168">
        <v>62.783404166666664</v>
      </c>
      <c r="U59" s="168">
        <v>13.249804166666667</v>
      </c>
      <c r="V59" s="168">
        <v>13.423425</v>
      </c>
      <c r="W59" s="168">
        <v>22.242289583333335</v>
      </c>
      <c r="X59" s="168">
        <v>16.307491666666667</v>
      </c>
      <c r="Y59" s="168">
        <v>4.748602083333334</v>
      </c>
      <c r="Z59" s="168">
        <v>6.9832166666666673</v>
      </c>
      <c r="AA59" s="168">
        <v>0</v>
      </c>
      <c r="AB59" s="168">
        <v>0</v>
      </c>
      <c r="AC59" s="168">
        <v>-80.561250000000001</v>
      </c>
      <c r="AD59" s="168">
        <v>-80.44479166666666</v>
      </c>
      <c r="AE59" s="168">
        <v>0</v>
      </c>
      <c r="AF59" s="168">
        <v>15.817500000000001</v>
      </c>
      <c r="AG59" s="168">
        <v>53.191111111111105</v>
      </c>
      <c r="AH59" s="168">
        <v>9.6574791666666666</v>
      </c>
      <c r="AI59" s="168">
        <v>0.18314583333333334</v>
      </c>
      <c r="AJ59" s="168">
        <v>-63.900208333333332</v>
      </c>
      <c r="AK59" s="168">
        <v>-63.900208333333332</v>
      </c>
      <c r="AL59" s="168">
        <v>-71.788124999999994</v>
      </c>
      <c r="AM59" s="168">
        <v>64.431458333333325</v>
      </c>
      <c r="AN59" s="168">
        <v>64.632083333333341</v>
      </c>
      <c r="AO59" s="168">
        <v>18.387180434782607</v>
      </c>
      <c r="AP59" s="168">
        <v>11.8879</v>
      </c>
      <c r="AQ59" s="168">
        <v>70.212787500000005</v>
      </c>
      <c r="AR59" s="168">
        <v>72.668083333333328</v>
      </c>
      <c r="AS59" s="168">
        <v>47.363014583333332</v>
      </c>
      <c r="AT59" s="168">
        <v>-75.063481249999995</v>
      </c>
      <c r="AU59" s="168">
        <v>0</v>
      </c>
      <c r="AV59" s="168">
        <v>9.1836812499999994</v>
      </c>
      <c r="AW59" s="168">
        <v>9.2142125000000004</v>
      </c>
      <c r="AX59" s="168">
        <v>77.352141666666668</v>
      </c>
      <c r="AY59" s="168">
        <v>79.046060416666663</v>
      </c>
      <c r="AZ59" s="168">
        <v>-33.965568750000003</v>
      </c>
      <c r="BA59" s="168">
        <v>-36.427302083333331</v>
      </c>
      <c r="BB59" s="168">
        <v>-397.3688416666667</v>
      </c>
      <c r="BC59" s="168">
        <v>-18.664716666666667</v>
      </c>
      <c r="BD59" s="168">
        <v>-12.204166666666667</v>
      </c>
      <c r="BE59" s="168">
        <v>-12.19375</v>
      </c>
      <c r="BF59" s="168">
        <v>80.482731250000001</v>
      </c>
      <c r="BG59" s="168">
        <v>3.3974583333333337</v>
      </c>
      <c r="BH59" s="168">
        <v>-6.3559937499999997</v>
      </c>
      <c r="BI59" s="168">
        <v>0</v>
      </c>
      <c r="BJ59" s="168">
        <v>-26.269745833333332</v>
      </c>
      <c r="BK59" s="168">
        <v>10.090404166666666</v>
      </c>
      <c r="BL59" s="168">
        <v>7.8196971428571427</v>
      </c>
      <c r="BM59" s="168">
        <v>4.4865208333333335</v>
      </c>
      <c r="BN59" s="168">
        <v>427.63794374999998</v>
      </c>
      <c r="BO59" s="168">
        <v>84.723806249999996</v>
      </c>
      <c r="BP59" s="168">
        <v>84.405272916666661</v>
      </c>
      <c r="BQ59" s="168">
        <v>-205.82574791666664</v>
      </c>
      <c r="BR59" s="168">
        <v>542.1053020833333</v>
      </c>
      <c r="BS59" s="168">
        <v>0</v>
      </c>
      <c r="BT59" s="168">
        <v>-50.656370833333334</v>
      </c>
      <c r="BU59" s="168">
        <v>52.04552291666667</v>
      </c>
      <c r="BV59" s="168">
        <v>101.63322439024391</v>
      </c>
      <c r="BW59" s="168">
        <v>26.841428571428573</v>
      </c>
      <c r="BX59" s="168">
        <v>33.078125</v>
      </c>
      <c r="BY59" s="168">
        <v>61.075476190476188</v>
      </c>
      <c r="BZ59" s="168">
        <v>83.986956521739131</v>
      </c>
      <c r="CA59" s="168">
        <v>-101.38460625</v>
      </c>
      <c r="CB59" s="168">
        <v>-101.11110416666666</v>
      </c>
      <c r="CC59" s="168">
        <v>162.08566875</v>
      </c>
      <c r="CD59" s="168">
        <v>162.94409791666666</v>
      </c>
      <c r="CE59" s="168">
        <v>0</v>
      </c>
      <c r="CF59" s="168">
        <v>-71.485304166666666</v>
      </c>
      <c r="CG59" s="168">
        <v>-71.499854166666665</v>
      </c>
      <c r="CH59" s="168">
        <v>3.0311291666666667</v>
      </c>
      <c r="CI59" s="168">
        <v>-72.738760416666665</v>
      </c>
      <c r="CJ59" s="168">
        <v>0</v>
      </c>
      <c r="CK59" s="168">
        <v>0</v>
      </c>
      <c r="CL59" s="168">
        <v>113.43125000000001</v>
      </c>
      <c r="CM59" s="168">
        <v>145.58958333333331</v>
      </c>
      <c r="CN59" s="168">
        <v>-16.965833333333332</v>
      </c>
      <c r="CO59" s="168">
        <v>63.410945833333336</v>
      </c>
      <c r="CP59" s="168">
        <v>62.900041666666667</v>
      </c>
      <c r="CQ59" s="168">
        <v>62.705154166666667</v>
      </c>
      <c r="CR59" s="168">
        <v>3.8712145833333338</v>
      </c>
      <c r="CS59" s="168">
        <v>4.1955187499999997</v>
      </c>
      <c r="CT59" s="168">
        <v>-12.116493333333334</v>
      </c>
      <c r="CU59" s="168">
        <v>-49.711456249999998</v>
      </c>
      <c r="CV59" s="168">
        <v>-5.2910604166666664</v>
      </c>
      <c r="CW59" s="168">
        <v>14.248241666666667</v>
      </c>
      <c r="CX59" s="168">
        <v>82.42083333333332</v>
      </c>
      <c r="CY59" s="168">
        <v>54.601458333333333</v>
      </c>
      <c r="CZ59" s="168">
        <v>51.500561363636365</v>
      </c>
      <c r="DA59" s="168">
        <v>47.979913953488371</v>
      </c>
      <c r="DB59" s="168">
        <v>34.340135416666662</v>
      </c>
      <c r="DC59" s="168">
        <v>0</v>
      </c>
      <c r="DD59" s="168">
        <v>73.233087499999996</v>
      </c>
      <c r="DE59" s="168">
        <v>72.425643750000006</v>
      </c>
      <c r="DF59" s="168">
        <v>-122.09661666666666</v>
      </c>
      <c r="DG59" s="168">
        <v>0</v>
      </c>
      <c r="DH59" s="168">
        <v>-18.826722916666668</v>
      </c>
      <c r="DI59" s="168">
        <v>-88.379166666666663</v>
      </c>
      <c r="DJ59" s="168">
        <v>-88.408333333333331</v>
      </c>
      <c r="DK59" s="168">
        <v>30.010904545454547</v>
      </c>
      <c r="DL59" s="168">
        <v>62.366420512820511</v>
      </c>
      <c r="DM59" s="168">
        <v>64.835624999999993</v>
      </c>
      <c r="DN59" s="168">
        <v>87.980382926829265</v>
      </c>
      <c r="DO59" s="168">
        <v>62.059189189189183</v>
      </c>
      <c r="DP59" s="168">
        <v>-11.296250000000001</v>
      </c>
      <c r="DQ59" s="168">
        <v>62.198531914893614</v>
      </c>
      <c r="DR59" s="168">
        <v>120.85035208333332</v>
      </c>
      <c r="DS59" s="168">
        <v>-22.574791666666666</v>
      </c>
      <c r="DT59" s="168">
        <v>-22.803125000000001</v>
      </c>
      <c r="DU59" s="168">
        <v>106.12875</v>
      </c>
      <c r="DV59" s="168">
        <v>73.248333333333335</v>
      </c>
      <c r="DW59" s="168">
        <v>121.38447083333332</v>
      </c>
      <c r="DX59" s="168">
        <v>119.2761375</v>
      </c>
      <c r="DY59" s="168">
        <v>-81.242306249999999</v>
      </c>
      <c r="DZ59" s="168">
        <v>-79.523679166666668</v>
      </c>
      <c r="EA59" s="168">
        <v>210.33665208333332</v>
      </c>
      <c r="EB59" s="168">
        <v>159.50062708333334</v>
      </c>
      <c r="EC59" s="168">
        <v>153.75215625000001</v>
      </c>
      <c r="ED59" s="168">
        <v>156.66931666666667</v>
      </c>
      <c r="EE59" s="168">
        <v>61.935724999999998</v>
      </c>
      <c r="EF59" s="168">
        <v>40.487835416666663</v>
      </c>
      <c r="EG59" s="168">
        <v>-30.340208333333333</v>
      </c>
      <c r="EH59" s="168">
        <v>216.0497</v>
      </c>
      <c r="EI59" s="168">
        <v>-20.85755</v>
      </c>
      <c r="EJ59" s="168">
        <v>0</v>
      </c>
      <c r="EK59" s="168">
        <v>-30.863247916666669</v>
      </c>
      <c r="EL59" s="168">
        <v>-27.874931249999999</v>
      </c>
      <c r="EM59" s="168">
        <v>26.458977083333334</v>
      </c>
      <c r="EN59" s="168">
        <v>2.9571520833333338</v>
      </c>
      <c r="EO59" s="168">
        <v>2.6409812499999998</v>
      </c>
      <c r="EP59" s="168">
        <v>99.381749999999997</v>
      </c>
      <c r="EQ59" s="168">
        <v>-84.940572916666667</v>
      </c>
      <c r="ER59" s="168">
        <v>-86.230045833333321</v>
      </c>
      <c r="ES59" s="168">
        <v>-0.91165208333333336</v>
      </c>
      <c r="ET59" s="168">
        <v>4.625</v>
      </c>
      <c r="EU59" s="168">
        <v>-11.928750000000001</v>
      </c>
      <c r="EV59" s="168">
        <v>71.98</v>
      </c>
      <c r="EW59" s="168">
        <v>15.961774999999999</v>
      </c>
      <c r="EX59" s="168">
        <v>-59.426220833333332</v>
      </c>
      <c r="EY59" s="168">
        <v>-35.90234375</v>
      </c>
      <c r="EZ59" s="168">
        <v>-35.084035416666666</v>
      </c>
      <c r="FA59" s="168">
        <v>9.1150749999999992</v>
      </c>
      <c r="FB59" s="168">
        <v>-38.2077125</v>
      </c>
      <c r="FC59" s="168">
        <v>5.9263062499999997</v>
      </c>
      <c r="FD59" s="168">
        <v>20.8782125</v>
      </c>
      <c r="FE59" s="168">
        <v>20.580974999999999</v>
      </c>
      <c r="FF59" s="168">
        <v>0</v>
      </c>
      <c r="FG59" s="168">
        <v>31.534816666666668</v>
      </c>
      <c r="FH59" s="168">
        <v>31.912666666666667</v>
      </c>
      <c r="FI59" s="168">
        <v>30.75169166666667</v>
      </c>
      <c r="FJ59" s="168">
        <v>102.04020416666665</v>
      </c>
      <c r="FK59" s="168">
        <v>101.98438541666665</v>
      </c>
      <c r="FL59" s="168">
        <v>-115.60416458333333</v>
      </c>
      <c r="FM59" s="168">
        <v>83.489543749999996</v>
      </c>
      <c r="FN59" s="168">
        <v>83.416764583333332</v>
      </c>
      <c r="FO59" s="168">
        <v>-94.010591666666656</v>
      </c>
      <c r="FP59" s="168">
        <v>-87.266499999999994</v>
      </c>
      <c r="FQ59" s="168">
        <v>-24.431685416666664</v>
      </c>
      <c r="FR59" s="168">
        <v>-44.203125</v>
      </c>
      <c r="FS59" s="168">
        <v>9.2139604166666675</v>
      </c>
      <c r="FT59" s="168">
        <v>0.97630625000000004</v>
      </c>
      <c r="FU59" s="168">
        <v>-5.3508333333333331</v>
      </c>
      <c r="FV59" s="168">
        <v>16.596875000000001</v>
      </c>
      <c r="FW59" s="168">
        <v>-25.23446666666667</v>
      </c>
      <c r="FX59" s="168">
        <v>6.3945999999999996</v>
      </c>
      <c r="FY59" s="168">
        <v>-14.382999999999999</v>
      </c>
      <c r="FZ59" s="168">
        <v>4.147895833333334</v>
      </c>
      <c r="GA59" s="168">
        <v>10.164166666666667</v>
      </c>
      <c r="GB59" s="168">
        <v>30.334791666666664</v>
      </c>
      <c r="GC59" s="168">
        <v>89.053743749999995</v>
      </c>
      <c r="GD59" s="168">
        <v>95.221549999999993</v>
      </c>
      <c r="GE59" s="168">
        <v>15.18074074074074</v>
      </c>
      <c r="GF59" s="168">
        <v>83.119102083333331</v>
      </c>
      <c r="GG59" s="168">
        <v>22.154166666666665</v>
      </c>
      <c r="GH59" s="168">
        <v>-23.938810416666666</v>
      </c>
      <c r="GI59" s="168">
        <v>3.5025083333333336</v>
      </c>
      <c r="GJ59" s="168">
        <v>4.0486282608695658</v>
      </c>
      <c r="GK59" s="168">
        <v>1.9509958333333335</v>
      </c>
      <c r="GL59" s="168">
        <v>0</v>
      </c>
      <c r="GM59" s="168">
        <v>0</v>
      </c>
      <c r="GN59" s="168">
        <v>-13.8646875</v>
      </c>
      <c r="GO59" s="168">
        <v>-39.075504166666668</v>
      </c>
      <c r="GP59" s="168">
        <v>18.265252083333333</v>
      </c>
      <c r="GQ59" s="168">
        <v>40.972664583333334</v>
      </c>
      <c r="GR59" s="168">
        <v>59.052478723404249</v>
      </c>
      <c r="GS59" s="168">
        <v>60.253168085106381</v>
      </c>
      <c r="GT59" s="168">
        <v>-170.47228749999999</v>
      </c>
      <c r="GU59" s="168">
        <v>-27.580083333333331</v>
      </c>
      <c r="GV59" s="168">
        <v>34.249187499999998</v>
      </c>
      <c r="GW59" s="168">
        <v>-52.727989583333333</v>
      </c>
      <c r="GX59" s="168">
        <v>2.8093344827586209</v>
      </c>
      <c r="GY59" s="168">
        <v>9.8739541666666657</v>
      </c>
      <c r="GZ59" s="168">
        <v>9.3678021276595747</v>
      </c>
      <c r="HA59" s="168">
        <v>4.0325249999999997</v>
      </c>
      <c r="HB59" s="168">
        <v>102.93143541666667</v>
      </c>
      <c r="HC59" s="168">
        <v>103.53382083333332</v>
      </c>
      <c r="HD59" s="168">
        <v>282.70571428571424</v>
      </c>
      <c r="HE59" s="168">
        <v>-281.30254444444444</v>
      </c>
      <c r="HF59" s="168">
        <v>-572.76931190476182</v>
      </c>
      <c r="HG59" s="168">
        <v>575.7754906976744</v>
      </c>
      <c r="HH59" s="168">
        <v>317.95795208333328</v>
      </c>
      <c r="HI59" s="168">
        <v>-100.21973541666665</v>
      </c>
      <c r="HJ59" s="168">
        <v>-98.150133333333329</v>
      </c>
      <c r="HK59" s="168">
        <v>-60.718322916666665</v>
      </c>
      <c r="HL59" s="168">
        <v>-52.793297916666667</v>
      </c>
      <c r="HM59" s="168">
        <v>73.719002083333336</v>
      </c>
      <c r="HN59" s="168">
        <v>73.533266666666663</v>
      </c>
      <c r="HO59" s="168">
        <v>-61.78854444444444</v>
      </c>
      <c r="HP59" s="168">
        <v>-62.587488235294117</v>
      </c>
      <c r="HQ59" s="168">
        <v>16.304879166666666</v>
      </c>
      <c r="HR59" s="168">
        <v>15.845964583333334</v>
      </c>
      <c r="HS59" s="168">
        <v>-28.3871875</v>
      </c>
      <c r="HT59" s="168">
        <v>-28.258070833333331</v>
      </c>
      <c r="HU59" s="168">
        <v>84.167083333333338</v>
      </c>
      <c r="HV59" s="168">
        <v>83.493333333333325</v>
      </c>
      <c r="HW59" s="168">
        <v>15.739583333333334</v>
      </c>
      <c r="HX59" s="168">
        <v>15.945833333333333</v>
      </c>
      <c r="HY59" s="168">
        <v>21.487040476190476</v>
      </c>
      <c r="HZ59" s="168">
        <v>5.4260869565217398</v>
      </c>
      <c r="IA59" s="168">
        <v>-342.45146041666663</v>
      </c>
      <c r="IB59" s="168">
        <v>93.731014583333334</v>
      </c>
      <c r="IC59" s="168">
        <v>93.451006250000006</v>
      </c>
      <c r="ID59" s="168">
        <v>15.330769230769231</v>
      </c>
      <c r="IE59" s="168">
        <v>-38.733333333333334</v>
      </c>
      <c r="IF59" s="168">
        <v>-14.75625</v>
      </c>
      <c r="IG59" s="168">
        <v>-14.683333333333334</v>
      </c>
      <c r="IH59" s="168">
        <v>1.3903823529411765</v>
      </c>
      <c r="II59" s="168">
        <v>1.1490782608695651</v>
      </c>
      <c r="IJ59" s="168">
        <v>-315.47231276595738</v>
      </c>
      <c r="IK59" s="168">
        <v>44.932722916666663</v>
      </c>
      <c r="IL59" s="168">
        <v>217.53737708333333</v>
      </c>
      <c r="IM59" s="168">
        <v>150.13719583333332</v>
      </c>
      <c r="IN59" s="168">
        <v>39.419518750000002</v>
      </c>
      <c r="IO59" s="168">
        <v>-144.97897083333334</v>
      </c>
      <c r="IP59" s="168">
        <v>142.06184166666668</v>
      </c>
      <c r="IQ59" s="168">
        <v>-226.315775</v>
      </c>
      <c r="IR59" s="168">
        <v>-51.990958333333332</v>
      </c>
      <c r="IS59" s="168">
        <v>-139.36529583333333</v>
      </c>
      <c r="IT59" s="168">
        <v>55.658524242424242</v>
      </c>
      <c r="IU59" s="168">
        <v>55.41217575757576</v>
      </c>
      <c r="IV59" s="168">
        <v>229.49453333333329</v>
      </c>
      <c r="IW59" s="168">
        <v>-207.34038125000001</v>
      </c>
      <c r="IX59" s="168">
        <v>55.596662500000001</v>
      </c>
      <c r="IY59" s="168">
        <v>-156.8336760869565</v>
      </c>
      <c r="IZ59" s="168">
        <v>151.90936249999999</v>
      </c>
      <c r="JA59" s="168">
        <v>-9.0405041666666666</v>
      </c>
      <c r="JB59" s="168">
        <v>23.45</v>
      </c>
      <c r="JC59" s="168">
        <v>14.753333333333334</v>
      </c>
      <c r="JD59" s="168">
        <v>0.73256250000000001</v>
      </c>
      <c r="JE59" s="168">
        <v>0.72677083333333337</v>
      </c>
      <c r="JF59" s="168">
        <v>-14.791666666666668</v>
      </c>
      <c r="JG59" s="168">
        <v>-7.0949999999999998</v>
      </c>
      <c r="JH59" s="168">
        <v>0</v>
      </c>
      <c r="JI59" s="168">
        <v>7.3384416666666672</v>
      </c>
      <c r="JJ59" s="168">
        <v>-20.893541666666668</v>
      </c>
      <c r="JK59" s="168">
        <v>-38.647979166666666</v>
      </c>
      <c r="JL59" s="168">
        <v>24.716666666666665</v>
      </c>
      <c r="JM59" s="168">
        <v>54.911000000000001</v>
      </c>
      <c r="JN59" s="168">
        <v>54.978270833333326</v>
      </c>
      <c r="JO59" s="168">
        <v>10.153238095238097</v>
      </c>
      <c r="JP59" s="168">
        <v>11.320675</v>
      </c>
      <c r="JQ59" s="168">
        <v>47.952410416666659</v>
      </c>
      <c r="JR59" s="168">
        <v>47.687685416666667</v>
      </c>
      <c r="JS59" s="168">
        <v>48.129029166666662</v>
      </c>
      <c r="JT59" s="168">
        <v>0</v>
      </c>
      <c r="JU59" s="168">
        <v>39.81666666666667</v>
      </c>
      <c r="JV59" s="168">
        <v>16.908029166666665</v>
      </c>
      <c r="JW59" s="168">
        <v>7.9565957446808513</v>
      </c>
      <c r="JX59" s="168">
        <v>0</v>
      </c>
      <c r="JY59" s="168">
        <v>-53.770072916666663</v>
      </c>
      <c r="JZ59" s="168">
        <v>82.301231250000001</v>
      </c>
      <c r="KA59" s="168">
        <v>62.2019375</v>
      </c>
      <c r="KB59" s="168">
        <v>-53.079745833333327</v>
      </c>
      <c r="KC59" s="168">
        <v>-80.673847916666659</v>
      </c>
      <c r="KD59" s="168">
        <v>51.943791666666662</v>
      </c>
      <c r="KE59" s="168">
        <v>28.530439583333333</v>
      </c>
      <c r="KF59" s="168">
        <v>-44.50416666666667</v>
      </c>
      <c r="KG59" s="168">
        <v>44.62916666666667</v>
      </c>
      <c r="KH59" s="168">
        <v>-252.59289166666665</v>
      </c>
      <c r="KI59" s="168">
        <v>450.5731229166667</v>
      </c>
    </row>
    <row r="60" spans="1:295" x14ac:dyDescent="0.25">
      <c r="A60" s="228" t="s">
        <v>2328</v>
      </c>
      <c r="B60" s="228"/>
      <c r="C60" s="156" t="s">
        <v>233</v>
      </c>
      <c r="D60" s="156" t="s">
        <v>233</v>
      </c>
      <c r="E60" s="156" t="s">
        <v>233</v>
      </c>
      <c r="F60" s="156" t="s">
        <v>233</v>
      </c>
      <c r="G60" s="156" t="s">
        <v>233</v>
      </c>
      <c r="H60" s="156" t="s">
        <v>2329</v>
      </c>
      <c r="I60" s="156" t="s">
        <v>233</v>
      </c>
      <c r="J60" s="156" t="s">
        <v>233</v>
      </c>
      <c r="K60" s="156" t="s">
        <v>2329</v>
      </c>
      <c r="L60" s="156" t="s">
        <v>233</v>
      </c>
      <c r="M60" s="156" t="s">
        <v>233</v>
      </c>
      <c r="N60" s="156" t="s">
        <v>233</v>
      </c>
      <c r="O60" s="156" t="s">
        <v>233</v>
      </c>
      <c r="P60" s="156" t="s">
        <v>233</v>
      </c>
      <c r="Q60" s="156" t="s">
        <v>233</v>
      </c>
      <c r="R60" s="156" t="s">
        <v>233</v>
      </c>
      <c r="S60" s="156" t="s">
        <v>233</v>
      </c>
      <c r="T60" s="156" t="s">
        <v>233</v>
      </c>
      <c r="U60" s="156" t="s">
        <v>233</v>
      </c>
      <c r="V60" s="156" t="s">
        <v>233</v>
      </c>
      <c r="W60" s="156" t="s">
        <v>233</v>
      </c>
      <c r="X60" s="156" t="s">
        <v>2329</v>
      </c>
      <c r="Y60" s="156" t="s">
        <v>2329</v>
      </c>
      <c r="Z60" s="156" t="s">
        <v>2329</v>
      </c>
      <c r="AA60" s="156" t="s">
        <v>233</v>
      </c>
      <c r="AB60" s="156" t="s">
        <v>2329</v>
      </c>
      <c r="AC60" s="156" t="s">
        <v>233</v>
      </c>
      <c r="AD60" s="156" t="s">
        <v>233</v>
      </c>
      <c r="AE60" s="156" t="s">
        <v>2329</v>
      </c>
      <c r="AF60" s="156" t="s">
        <v>233</v>
      </c>
      <c r="AG60" s="156" t="s">
        <v>233</v>
      </c>
      <c r="AH60" s="156" t="s">
        <v>233</v>
      </c>
      <c r="AI60" s="156" t="s">
        <v>233</v>
      </c>
      <c r="AJ60" s="156" t="s">
        <v>233</v>
      </c>
      <c r="AK60" s="156" t="s">
        <v>233</v>
      </c>
      <c r="AL60" s="156" t="s">
        <v>2329</v>
      </c>
      <c r="AM60" s="156" t="s">
        <v>233</v>
      </c>
      <c r="AN60" s="156" t="s">
        <v>233</v>
      </c>
      <c r="AO60" s="156" t="s">
        <v>233</v>
      </c>
      <c r="AP60" s="156" t="s">
        <v>2329</v>
      </c>
      <c r="AQ60" s="156" t="s">
        <v>233</v>
      </c>
      <c r="AR60" s="156" t="s">
        <v>233</v>
      </c>
      <c r="AS60" s="156" t="s">
        <v>233</v>
      </c>
      <c r="AT60" s="156" t="s">
        <v>233</v>
      </c>
      <c r="AU60" s="156" t="s">
        <v>233</v>
      </c>
      <c r="AV60" s="156" t="s">
        <v>2329</v>
      </c>
      <c r="AW60" s="156" t="s">
        <v>2329</v>
      </c>
      <c r="AX60" s="156" t="s">
        <v>233</v>
      </c>
      <c r="AY60" s="156" t="s">
        <v>233</v>
      </c>
      <c r="AZ60" s="156" t="s">
        <v>233</v>
      </c>
      <c r="BA60" s="156" t="s">
        <v>233</v>
      </c>
      <c r="BB60" s="156" t="s">
        <v>233</v>
      </c>
      <c r="BC60" s="156" t="s">
        <v>2329</v>
      </c>
      <c r="BD60" s="156" t="s">
        <v>2329</v>
      </c>
      <c r="BE60" s="156" t="s">
        <v>2329</v>
      </c>
      <c r="BF60" s="156" t="s">
        <v>233</v>
      </c>
      <c r="BG60" s="156" t="s">
        <v>233</v>
      </c>
      <c r="BH60" s="156" t="s">
        <v>2329</v>
      </c>
      <c r="BI60" s="156" t="s">
        <v>2329</v>
      </c>
      <c r="BJ60" s="156" t="s">
        <v>2329</v>
      </c>
      <c r="BK60" s="156" t="s">
        <v>2329</v>
      </c>
      <c r="BL60" s="156" t="s">
        <v>2329</v>
      </c>
      <c r="BM60" s="156" t="s">
        <v>2329</v>
      </c>
      <c r="BN60" s="156" t="s">
        <v>233</v>
      </c>
      <c r="BO60" s="156" t="s">
        <v>233</v>
      </c>
      <c r="BP60" s="156" t="s">
        <v>233</v>
      </c>
      <c r="BQ60" s="156" t="s">
        <v>2329</v>
      </c>
      <c r="BR60" s="156" t="s">
        <v>2329</v>
      </c>
      <c r="BS60" s="156" t="s">
        <v>2329</v>
      </c>
      <c r="BT60" s="156" t="s">
        <v>2329</v>
      </c>
      <c r="BU60" s="156" t="s">
        <v>2329</v>
      </c>
      <c r="BV60" s="156" t="s">
        <v>2329</v>
      </c>
      <c r="BW60" s="156" t="s">
        <v>2329</v>
      </c>
      <c r="BX60" s="156" t="s">
        <v>2330</v>
      </c>
      <c r="BY60" s="156" t="s">
        <v>2329</v>
      </c>
      <c r="BZ60" s="156" t="s">
        <v>2329</v>
      </c>
      <c r="CA60" s="156" t="s">
        <v>2329</v>
      </c>
      <c r="CB60" s="156" t="s">
        <v>2329</v>
      </c>
      <c r="CC60" s="156" t="s">
        <v>2329</v>
      </c>
      <c r="CD60" s="156" t="s">
        <v>2329</v>
      </c>
      <c r="CE60" s="156" t="s">
        <v>2329</v>
      </c>
      <c r="CF60" s="156" t="s">
        <v>2329</v>
      </c>
      <c r="CG60" s="156" t="s">
        <v>2329</v>
      </c>
      <c r="CH60" s="156" t="s">
        <v>2329</v>
      </c>
      <c r="CI60" s="156" t="s">
        <v>2329</v>
      </c>
      <c r="CJ60" s="156" t="s">
        <v>2329</v>
      </c>
      <c r="CK60" s="156" t="s">
        <v>2329</v>
      </c>
      <c r="CL60" s="156" t="s">
        <v>2329</v>
      </c>
      <c r="CM60" s="156" t="s">
        <v>2329</v>
      </c>
      <c r="CN60" s="156" t="s">
        <v>2329</v>
      </c>
      <c r="CO60" s="156" t="s">
        <v>2329</v>
      </c>
      <c r="CP60" s="156" t="s">
        <v>2329</v>
      </c>
      <c r="CQ60" s="156" t="s">
        <v>2329</v>
      </c>
      <c r="CR60" s="156" t="s">
        <v>2329</v>
      </c>
      <c r="CS60" s="156" t="s">
        <v>2329</v>
      </c>
      <c r="CT60" s="156" t="s">
        <v>2329</v>
      </c>
      <c r="CU60" s="156" t="s">
        <v>2329</v>
      </c>
      <c r="CV60" s="156" t="s">
        <v>2329</v>
      </c>
      <c r="CW60" s="156" t="s">
        <v>2329</v>
      </c>
      <c r="CX60" s="156" t="s">
        <v>2329</v>
      </c>
      <c r="CY60" s="156" t="s">
        <v>2329</v>
      </c>
      <c r="CZ60" s="156" t="s">
        <v>2329</v>
      </c>
      <c r="DA60" s="156" t="s">
        <v>2329</v>
      </c>
      <c r="DB60" s="156" t="s">
        <v>2329</v>
      </c>
      <c r="DC60" s="156" t="s">
        <v>2329</v>
      </c>
      <c r="DD60" s="156" t="s">
        <v>2329</v>
      </c>
      <c r="DE60" s="156" t="s">
        <v>2329</v>
      </c>
      <c r="DF60" s="156" t="s">
        <v>2329</v>
      </c>
      <c r="DG60" s="156" t="s">
        <v>2329</v>
      </c>
      <c r="DH60" s="156" t="s">
        <v>2329</v>
      </c>
      <c r="DI60" s="156" t="s">
        <v>2329</v>
      </c>
      <c r="DJ60" s="156" t="s">
        <v>2329</v>
      </c>
      <c r="DK60" s="156" t="s">
        <v>2329</v>
      </c>
      <c r="DL60" s="156" t="s">
        <v>2329</v>
      </c>
      <c r="DM60" s="156" t="s">
        <v>2329</v>
      </c>
      <c r="DN60" s="156" t="s">
        <v>2329</v>
      </c>
      <c r="DO60" s="156" t="s">
        <v>2329</v>
      </c>
      <c r="DP60" s="156" t="s">
        <v>2329</v>
      </c>
      <c r="DQ60" s="156" t="s">
        <v>2329</v>
      </c>
      <c r="DR60" s="156" t="s">
        <v>2329</v>
      </c>
      <c r="DS60" s="156" t="s">
        <v>2329</v>
      </c>
      <c r="DT60" s="156" t="s">
        <v>2329</v>
      </c>
      <c r="DU60" s="156" t="s">
        <v>2329</v>
      </c>
      <c r="DV60" s="156" t="s">
        <v>2329</v>
      </c>
      <c r="DW60" s="156" t="s">
        <v>2329</v>
      </c>
      <c r="DX60" s="156" t="s">
        <v>2329</v>
      </c>
      <c r="DY60" s="156" t="s">
        <v>2329</v>
      </c>
      <c r="DZ60" s="156" t="s">
        <v>2329</v>
      </c>
      <c r="EA60" s="156" t="s">
        <v>2329</v>
      </c>
      <c r="EB60" s="156" t="s">
        <v>2329</v>
      </c>
      <c r="EC60" s="156" t="s">
        <v>2329</v>
      </c>
      <c r="ED60" s="156" t="s">
        <v>2329</v>
      </c>
      <c r="EE60" s="156" t="s">
        <v>2329</v>
      </c>
      <c r="EF60" s="156" t="s">
        <v>2329</v>
      </c>
      <c r="EG60" s="156" t="s">
        <v>2329</v>
      </c>
      <c r="EH60" s="156" t="s">
        <v>2329</v>
      </c>
      <c r="EI60" s="156" t="s">
        <v>2329</v>
      </c>
      <c r="EJ60" s="156" t="s">
        <v>2329</v>
      </c>
      <c r="EK60" s="156" t="s">
        <v>2329</v>
      </c>
      <c r="EL60" s="156" t="s">
        <v>2329</v>
      </c>
      <c r="EM60" s="156" t="s">
        <v>2329</v>
      </c>
      <c r="EN60" s="156" t="s">
        <v>2329</v>
      </c>
      <c r="EO60" s="156" t="s">
        <v>2329</v>
      </c>
      <c r="EP60" s="156" t="s">
        <v>2329</v>
      </c>
      <c r="EQ60" s="156" t="s">
        <v>2329</v>
      </c>
      <c r="ER60" s="156" t="s">
        <v>2329</v>
      </c>
      <c r="ES60" s="156" t="s">
        <v>2329</v>
      </c>
      <c r="ET60" s="156" t="s">
        <v>2329</v>
      </c>
      <c r="EU60" s="156" t="s">
        <v>2329</v>
      </c>
      <c r="EV60" s="156" t="s">
        <v>2329</v>
      </c>
      <c r="EW60" s="156" t="s">
        <v>2329</v>
      </c>
      <c r="EX60" s="156" t="s">
        <v>2329</v>
      </c>
      <c r="EY60" s="156" t="s">
        <v>2329</v>
      </c>
      <c r="EZ60" s="156" t="s">
        <v>2329</v>
      </c>
      <c r="FA60" s="156" t="s">
        <v>2329</v>
      </c>
      <c r="FB60" s="156" t="s">
        <v>2329</v>
      </c>
      <c r="FC60" s="156" t="s">
        <v>2329</v>
      </c>
      <c r="FD60" s="156" t="s">
        <v>2329</v>
      </c>
      <c r="FE60" s="156" t="s">
        <v>2329</v>
      </c>
      <c r="FF60" s="156" t="s">
        <v>2329</v>
      </c>
      <c r="FG60" s="156" t="s">
        <v>2329</v>
      </c>
      <c r="FH60" s="156" t="s">
        <v>2329</v>
      </c>
      <c r="FI60" s="156" t="s">
        <v>2329</v>
      </c>
      <c r="FJ60" s="156" t="s">
        <v>2329</v>
      </c>
      <c r="FK60" s="156" t="s">
        <v>2329</v>
      </c>
      <c r="FL60" s="156" t="s">
        <v>2329</v>
      </c>
      <c r="FM60" s="156" t="s">
        <v>2329</v>
      </c>
      <c r="FN60" s="156" t="s">
        <v>2329</v>
      </c>
      <c r="FO60" s="156" t="s">
        <v>2329</v>
      </c>
      <c r="FP60" s="156" t="s">
        <v>2329</v>
      </c>
      <c r="FQ60" s="156" t="s">
        <v>2329</v>
      </c>
      <c r="FR60" s="156" t="s">
        <v>2329</v>
      </c>
      <c r="FS60" s="156" t="s">
        <v>2329</v>
      </c>
      <c r="FT60" s="156" t="s">
        <v>2329</v>
      </c>
      <c r="FU60" s="156" t="s">
        <v>2329</v>
      </c>
      <c r="FV60" s="156" t="s">
        <v>2329</v>
      </c>
      <c r="FW60" s="156" t="s">
        <v>2329</v>
      </c>
      <c r="FX60" s="156" t="s">
        <v>2329</v>
      </c>
      <c r="FY60" s="156" t="s">
        <v>2329</v>
      </c>
      <c r="FZ60" s="156" t="s">
        <v>2329</v>
      </c>
      <c r="GA60" s="156" t="s">
        <v>2329</v>
      </c>
      <c r="GB60" s="156" t="s">
        <v>2329</v>
      </c>
      <c r="GC60" s="156" t="s">
        <v>2329</v>
      </c>
      <c r="GD60" s="156" t="s">
        <v>2329</v>
      </c>
      <c r="GE60" s="156" t="s">
        <v>2329</v>
      </c>
      <c r="GF60" s="156" t="s">
        <v>2329</v>
      </c>
      <c r="GG60" s="156" t="s">
        <v>2329</v>
      </c>
      <c r="GH60" s="156" t="s">
        <v>2329</v>
      </c>
      <c r="GI60" s="156" t="s">
        <v>2329</v>
      </c>
      <c r="GJ60" s="156" t="s">
        <v>2329</v>
      </c>
      <c r="GK60" s="156" t="s">
        <v>2329</v>
      </c>
      <c r="GL60" s="156" t="s">
        <v>2329</v>
      </c>
      <c r="GM60" s="156" t="s">
        <v>2329</v>
      </c>
      <c r="GN60" s="156" t="s">
        <v>2329</v>
      </c>
      <c r="GO60" s="156" t="s">
        <v>2329</v>
      </c>
      <c r="GP60" s="156" t="s">
        <v>2329</v>
      </c>
      <c r="GQ60" s="156" t="s">
        <v>2329</v>
      </c>
      <c r="GR60" s="156" t="s">
        <v>2329</v>
      </c>
      <c r="GS60" s="156" t="s">
        <v>2329</v>
      </c>
      <c r="GT60" s="156" t="s">
        <v>2329</v>
      </c>
      <c r="GU60" s="156" t="s">
        <v>2329</v>
      </c>
      <c r="GV60" s="156" t="s">
        <v>2329</v>
      </c>
      <c r="GW60" s="156" t="s">
        <v>2329</v>
      </c>
      <c r="GX60" s="156" t="s">
        <v>2329</v>
      </c>
      <c r="GY60" s="156" t="s">
        <v>2329</v>
      </c>
      <c r="GZ60" s="156" t="s">
        <v>2329</v>
      </c>
      <c r="HA60" s="156" t="s">
        <v>2329</v>
      </c>
      <c r="HB60" s="156" t="s">
        <v>2329</v>
      </c>
      <c r="HC60" s="156" t="s">
        <v>2329</v>
      </c>
      <c r="HD60" s="156" t="s">
        <v>2329</v>
      </c>
      <c r="HE60" s="156" t="s">
        <v>2330</v>
      </c>
      <c r="HF60" s="156" t="s">
        <v>2330</v>
      </c>
      <c r="HG60" s="156" t="s">
        <v>2330</v>
      </c>
      <c r="HH60" s="156" t="s">
        <v>2330</v>
      </c>
      <c r="HI60" s="156" t="s">
        <v>2330</v>
      </c>
      <c r="HJ60" s="156" t="s">
        <v>2330</v>
      </c>
      <c r="HK60" s="156" t="s">
        <v>2330</v>
      </c>
      <c r="HL60" s="156" t="s">
        <v>2330</v>
      </c>
      <c r="HM60" s="156" t="s">
        <v>2330</v>
      </c>
      <c r="HN60" s="156" t="s">
        <v>2330</v>
      </c>
      <c r="HO60" s="156" t="s">
        <v>2330</v>
      </c>
      <c r="HP60" s="156" t="s">
        <v>2330</v>
      </c>
      <c r="HQ60" s="156" t="s">
        <v>2330</v>
      </c>
      <c r="HR60" s="156" t="s">
        <v>2330</v>
      </c>
      <c r="HS60" s="156" t="s">
        <v>2330</v>
      </c>
      <c r="HT60" s="156" t="s">
        <v>2330</v>
      </c>
      <c r="HU60" s="156" t="s">
        <v>2330</v>
      </c>
      <c r="HV60" s="156" t="s">
        <v>2330</v>
      </c>
      <c r="HW60" s="156" t="s">
        <v>2330</v>
      </c>
      <c r="HX60" s="156" t="s">
        <v>2330</v>
      </c>
      <c r="HY60" s="156" t="s">
        <v>2330</v>
      </c>
      <c r="HZ60" s="156" t="s">
        <v>2330</v>
      </c>
      <c r="IA60" s="156" t="s">
        <v>2330</v>
      </c>
      <c r="IB60" s="156" t="s">
        <v>2330</v>
      </c>
      <c r="IC60" s="156" t="s">
        <v>2330</v>
      </c>
      <c r="ID60" s="156" t="s">
        <v>2330</v>
      </c>
      <c r="IE60" s="156" t="s">
        <v>2330</v>
      </c>
      <c r="IF60" s="156" t="s">
        <v>2330</v>
      </c>
      <c r="IG60" s="156" t="s">
        <v>2330</v>
      </c>
      <c r="IH60" s="156" t="s">
        <v>2330</v>
      </c>
      <c r="II60" s="156" t="s">
        <v>2330</v>
      </c>
      <c r="IJ60" s="156" t="s">
        <v>2330</v>
      </c>
      <c r="IK60" s="156" t="s">
        <v>2330</v>
      </c>
      <c r="IL60" s="156" t="s">
        <v>2330</v>
      </c>
      <c r="IM60" s="156" t="s">
        <v>2330</v>
      </c>
      <c r="IN60" s="156" t="s">
        <v>2330</v>
      </c>
      <c r="IO60" s="156" t="s">
        <v>2330</v>
      </c>
      <c r="IP60" s="156" t="s">
        <v>2330</v>
      </c>
      <c r="IQ60" s="156" t="s">
        <v>2330</v>
      </c>
      <c r="IR60" s="156" t="s">
        <v>233</v>
      </c>
      <c r="IS60" s="156" t="s">
        <v>2329</v>
      </c>
      <c r="IT60" s="156" t="s">
        <v>2330</v>
      </c>
      <c r="IU60" s="156" t="s">
        <v>2330</v>
      </c>
      <c r="IV60" s="156" t="s">
        <v>2330</v>
      </c>
      <c r="IW60" s="156" t="s">
        <v>233</v>
      </c>
      <c r="IX60" s="156" t="s">
        <v>233</v>
      </c>
      <c r="IY60" s="156" t="s">
        <v>233</v>
      </c>
      <c r="IZ60" s="156" t="s">
        <v>233</v>
      </c>
      <c r="JA60" s="156" t="s">
        <v>2329</v>
      </c>
      <c r="JB60" s="156" t="s">
        <v>2330</v>
      </c>
      <c r="JC60" s="156" t="s">
        <v>2329</v>
      </c>
      <c r="JD60" s="156" t="s">
        <v>2330</v>
      </c>
      <c r="JE60" s="156" t="s">
        <v>2330</v>
      </c>
      <c r="JF60" s="156" t="s">
        <v>2330</v>
      </c>
      <c r="JG60" s="156" t="s">
        <v>2330</v>
      </c>
      <c r="JH60" s="156" t="s">
        <v>2329</v>
      </c>
      <c r="JI60" s="156" t="s">
        <v>2329</v>
      </c>
      <c r="JJ60" s="156" t="s">
        <v>2329</v>
      </c>
      <c r="JK60" s="156" t="s">
        <v>2329</v>
      </c>
      <c r="JL60" s="156" t="s">
        <v>2330</v>
      </c>
      <c r="JM60" s="156" t="s">
        <v>2329</v>
      </c>
      <c r="JN60" s="156" t="s">
        <v>2329</v>
      </c>
      <c r="JO60" s="156" t="s">
        <v>2330</v>
      </c>
      <c r="JP60" s="156" t="s">
        <v>2330</v>
      </c>
      <c r="JQ60" s="156" t="s">
        <v>2330</v>
      </c>
      <c r="JR60" s="156" t="s">
        <v>2330</v>
      </c>
      <c r="JS60" s="156" t="s">
        <v>2329</v>
      </c>
      <c r="JT60" s="156" t="s">
        <v>2329</v>
      </c>
      <c r="JU60" s="156" t="s">
        <v>2330</v>
      </c>
      <c r="JV60" s="156" t="s">
        <v>2330</v>
      </c>
      <c r="JW60" s="156" t="s">
        <v>2330</v>
      </c>
      <c r="JX60" s="156" t="s">
        <v>2330</v>
      </c>
      <c r="JY60" s="156" t="s">
        <v>2330</v>
      </c>
      <c r="JZ60" s="156" t="s">
        <v>2330</v>
      </c>
      <c r="KA60" s="156" t="s">
        <v>2330</v>
      </c>
      <c r="KB60" s="156" t="s">
        <v>2330</v>
      </c>
      <c r="KC60" s="156" t="s">
        <v>2330</v>
      </c>
      <c r="KD60" s="156" t="s">
        <v>2330</v>
      </c>
      <c r="KE60" s="156" t="s">
        <v>2330</v>
      </c>
      <c r="KF60" s="156" t="s">
        <v>2330</v>
      </c>
      <c r="KG60" s="156" t="s">
        <v>2330</v>
      </c>
      <c r="KH60" s="156" t="s">
        <v>2329</v>
      </c>
      <c r="KI60" s="156" t="s">
        <v>2329</v>
      </c>
    </row>
    <row r="61" spans="1:295" ht="27" customHeight="1" x14ac:dyDescent="0.25">
      <c r="A61" s="228" t="s">
        <v>3</v>
      </c>
      <c r="B61" s="228"/>
      <c r="C61" s="227" t="s">
        <v>83</v>
      </c>
      <c r="D61" s="227"/>
      <c r="E61" s="227"/>
      <c r="F61" s="227"/>
      <c r="G61" s="227"/>
      <c r="H61" s="227"/>
      <c r="I61" s="227"/>
      <c r="J61" s="227"/>
      <c r="K61" s="227"/>
      <c r="L61" s="227"/>
      <c r="M61" s="227"/>
      <c r="N61" s="227" t="s">
        <v>2331</v>
      </c>
      <c r="O61" s="227"/>
      <c r="P61" s="227"/>
      <c r="Q61" s="227"/>
      <c r="R61" s="227"/>
      <c r="S61" s="227" t="s">
        <v>494</v>
      </c>
      <c r="T61" s="227" t="s">
        <v>83</v>
      </c>
      <c r="U61" s="227"/>
      <c r="V61" s="227"/>
      <c r="W61" s="227"/>
      <c r="X61" s="227" t="s">
        <v>858</v>
      </c>
      <c r="Y61" s="227"/>
      <c r="Z61" s="227"/>
      <c r="AA61" s="227" t="s">
        <v>31</v>
      </c>
      <c r="AB61" s="227" t="s">
        <v>83</v>
      </c>
      <c r="AC61" s="227" t="s">
        <v>262</v>
      </c>
      <c r="AD61" s="227"/>
      <c r="AE61" s="227" t="s">
        <v>83</v>
      </c>
      <c r="AF61" s="227" t="s">
        <v>2331</v>
      </c>
      <c r="AG61" s="227"/>
      <c r="AH61" s="227" t="s">
        <v>56</v>
      </c>
      <c r="AI61" s="227"/>
      <c r="AJ61" s="227" t="s">
        <v>262</v>
      </c>
      <c r="AK61" s="227"/>
      <c r="AL61" s="227"/>
      <c r="AM61" s="227"/>
      <c r="AN61" s="227"/>
      <c r="AO61" s="227" t="s">
        <v>2332</v>
      </c>
      <c r="AP61" s="227" t="s">
        <v>2333</v>
      </c>
      <c r="AQ61" s="227" t="s">
        <v>83</v>
      </c>
      <c r="AR61" s="227"/>
      <c r="AS61" s="227"/>
      <c r="AT61" s="227"/>
      <c r="AU61" s="227"/>
      <c r="AV61" s="227"/>
      <c r="AW61" s="227"/>
      <c r="AX61" s="227"/>
      <c r="AY61" s="227"/>
      <c r="AZ61" s="227"/>
      <c r="BA61" s="227" t="s">
        <v>77</v>
      </c>
      <c r="BB61" s="227" t="s">
        <v>494</v>
      </c>
      <c r="BC61" s="227" t="s">
        <v>899</v>
      </c>
      <c r="BD61" s="227" t="s">
        <v>343</v>
      </c>
      <c r="BE61" s="227"/>
      <c r="BF61" s="227" t="s">
        <v>83</v>
      </c>
      <c r="BG61" s="227"/>
      <c r="BH61" s="227"/>
      <c r="BI61" s="227"/>
      <c r="BJ61" s="227"/>
      <c r="BK61" s="227"/>
      <c r="BL61" s="227"/>
      <c r="BM61" s="227"/>
      <c r="BN61" s="227" t="s">
        <v>494</v>
      </c>
      <c r="BO61" s="227"/>
      <c r="BP61" s="227"/>
      <c r="BQ61" s="227"/>
      <c r="BR61" s="227"/>
      <c r="BS61" s="227"/>
      <c r="BT61" s="227" t="s">
        <v>31</v>
      </c>
      <c r="BU61" s="227"/>
      <c r="BV61" s="227" t="s">
        <v>494</v>
      </c>
      <c r="BW61" s="227" t="s">
        <v>2334</v>
      </c>
      <c r="BX61" s="227"/>
      <c r="BY61" s="227"/>
      <c r="BZ61" s="227"/>
      <c r="CA61" s="227" t="s">
        <v>83</v>
      </c>
      <c r="CB61" s="227"/>
      <c r="CC61" s="227" t="s">
        <v>2335</v>
      </c>
      <c r="CD61" s="227"/>
      <c r="CE61" s="227" t="s">
        <v>174</v>
      </c>
      <c r="CF61" s="227" t="s">
        <v>83</v>
      </c>
      <c r="CG61" s="227"/>
      <c r="CH61" s="227"/>
      <c r="CI61" s="227"/>
      <c r="CJ61" s="227" t="s">
        <v>899</v>
      </c>
      <c r="CK61" s="227"/>
      <c r="CL61" s="227" t="s">
        <v>2334</v>
      </c>
      <c r="CM61" s="227"/>
      <c r="CN61" s="227"/>
      <c r="CO61" s="227" t="s">
        <v>83</v>
      </c>
      <c r="CP61" s="227"/>
      <c r="CQ61" s="227"/>
      <c r="CR61" s="227"/>
      <c r="CS61" s="227"/>
      <c r="CT61" s="227"/>
      <c r="CU61" s="227"/>
      <c r="CV61" s="227"/>
      <c r="CW61" s="227" t="s">
        <v>2335</v>
      </c>
      <c r="CX61" s="227" t="s">
        <v>2334</v>
      </c>
      <c r="CY61" s="227"/>
      <c r="CZ61" s="227" t="s">
        <v>2336</v>
      </c>
      <c r="DA61" s="227"/>
      <c r="DB61" s="227"/>
      <c r="DC61" s="227"/>
      <c r="DD61" s="227" t="s">
        <v>83</v>
      </c>
      <c r="DE61" s="227"/>
      <c r="DF61" s="227"/>
      <c r="DG61" s="227" t="s">
        <v>2336</v>
      </c>
      <c r="DH61" s="227"/>
      <c r="DI61" s="227" t="s">
        <v>882</v>
      </c>
      <c r="DJ61" s="227"/>
      <c r="DK61" s="227" t="s">
        <v>572</v>
      </c>
      <c r="DL61" s="227" t="s">
        <v>2336</v>
      </c>
      <c r="DM61" s="227"/>
      <c r="DN61" s="227"/>
      <c r="DO61" s="227"/>
      <c r="DP61" s="227" t="s">
        <v>572</v>
      </c>
      <c r="DQ61" s="227" t="s">
        <v>2336</v>
      </c>
      <c r="DR61" s="227" t="s">
        <v>572</v>
      </c>
      <c r="DS61" s="227" t="s">
        <v>2336</v>
      </c>
      <c r="DT61" s="227"/>
      <c r="DU61" s="227"/>
      <c r="DV61" s="227"/>
      <c r="DW61" s="227" t="s">
        <v>83</v>
      </c>
      <c r="DX61" s="227" t="s">
        <v>572</v>
      </c>
      <c r="DY61" s="227" t="s">
        <v>83</v>
      </c>
      <c r="DZ61" s="227"/>
      <c r="EA61" s="227"/>
      <c r="EB61" s="227"/>
      <c r="EC61" s="227"/>
      <c r="ED61" s="227"/>
      <c r="EE61" s="227" t="s">
        <v>494</v>
      </c>
      <c r="EF61" s="227"/>
      <c r="EG61" s="227" t="s">
        <v>2336</v>
      </c>
      <c r="EH61" s="227" t="s">
        <v>494</v>
      </c>
      <c r="EI61" s="227" t="s">
        <v>2337</v>
      </c>
      <c r="EJ61" s="227" t="s">
        <v>572</v>
      </c>
      <c r="EK61" s="227" t="s">
        <v>83</v>
      </c>
      <c r="EL61" s="227"/>
      <c r="EM61" s="227"/>
      <c r="EN61" s="227"/>
      <c r="EO61" s="227"/>
      <c r="EP61" s="227"/>
      <c r="EQ61" s="227"/>
      <c r="ER61" s="227"/>
      <c r="ES61" s="227"/>
      <c r="ET61" s="227" t="s">
        <v>877</v>
      </c>
      <c r="EU61" s="227"/>
      <c r="EV61" s="227"/>
      <c r="EW61" s="227" t="s">
        <v>83</v>
      </c>
      <c r="EX61" s="227"/>
      <c r="EY61" s="227"/>
      <c r="EZ61" s="227"/>
      <c r="FA61" s="227"/>
      <c r="FB61" s="227"/>
      <c r="FC61" s="227"/>
      <c r="FD61" s="227"/>
      <c r="FE61" s="227"/>
      <c r="FF61" s="227"/>
      <c r="FG61" s="227" t="s">
        <v>889</v>
      </c>
      <c r="FH61" s="227"/>
      <c r="FI61" s="227"/>
      <c r="FJ61" s="227" t="s">
        <v>83</v>
      </c>
      <c r="FK61" s="227"/>
      <c r="FL61" s="227"/>
      <c r="FM61" s="227"/>
      <c r="FN61" s="227"/>
      <c r="FO61" s="227"/>
      <c r="FP61" s="227" t="s">
        <v>77</v>
      </c>
      <c r="FQ61" s="227" t="s">
        <v>343</v>
      </c>
      <c r="FR61" s="227"/>
      <c r="FS61" s="227"/>
      <c r="FT61" s="227"/>
      <c r="FU61" s="227"/>
      <c r="FV61" s="227"/>
      <c r="FW61" s="227" t="s">
        <v>2335</v>
      </c>
      <c r="FX61" s="227" t="s">
        <v>614</v>
      </c>
      <c r="FY61" s="227"/>
      <c r="FZ61" s="227"/>
      <c r="GA61" s="227" t="s">
        <v>572</v>
      </c>
      <c r="GB61" s="227" t="s">
        <v>262</v>
      </c>
      <c r="GC61" s="227" t="s">
        <v>77</v>
      </c>
      <c r="GD61" s="227" t="s">
        <v>83</v>
      </c>
      <c r="GE61" s="227" t="s">
        <v>196</v>
      </c>
      <c r="GF61" s="227" t="s">
        <v>77</v>
      </c>
      <c r="GG61" s="227" t="s">
        <v>262</v>
      </c>
      <c r="GH61" s="227" t="s">
        <v>83</v>
      </c>
      <c r="GI61" s="227" t="s">
        <v>77</v>
      </c>
      <c r="GJ61" s="227" t="s">
        <v>83</v>
      </c>
      <c r="GK61" s="227"/>
      <c r="GL61" s="227" t="s">
        <v>2338</v>
      </c>
      <c r="GM61" s="227" t="s">
        <v>83</v>
      </c>
      <c r="GN61" s="227" t="s">
        <v>343</v>
      </c>
      <c r="GO61" s="227" t="s">
        <v>83</v>
      </c>
      <c r="GP61" s="227"/>
      <c r="GQ61" s="227"/>
      <c r="GR61" s="227" t="s">
        <v>347</v>
      </c>
      <c r="GS61" s="227"/>
      <c r="GT61" s="227" t="s">
        <v>77</v>
      </c>
      <c r="GU61" s="227"/>
      <c r="GV61" s="227" t="s">
        <v>83</v>
      </c>
      <c r="GW61" s="227" t="s">
        <v>77</v>
      </c>
      <c r="GX61" s="227" t="s">
        <v>72</v>
      </c>
      <c r="GY61" s="227" t="s">
        <v>83</v>
      </c>
      <c r="GZ61" s="227"/>
      <c r="HA61" s="227" t="s">
        <v>72</v>
      </c>
      <c r="HB61" s="227" t="s">
        <v>494</v>
      </c>
      <c r="HC61" s="227"/>
      <c r="HD61" s="227"/>
      <c r="HE61" s="227"/>
      <c r="HF61" s="227"/>
      <c r="HG61" s="227"/>
      <c r="HH61" s="227"/>
      <c r="HI61" s="227"/>
      <c r="HJ61" s="227"/>
      <c r="HK61" s="227"/>
      <c r="HL61" s="227"/>
      <c r="HM61" s="227" t="s">
        <v>2339</v>
      </c>
      <c r="HN61" s="227"/>
      <c r="HO61" s="227" t="s">
        <v>494</v>
      </c>
      <c r="HP61" s="227"/>
      <c r="HQ61" s="227" t="s">
        <v>2340</v>
      </c>
      <c r="HR61" s="227"/>
      <c r="HS61" s="227" t="s">
        <v>494</v>
      </c>
      <c r="HT61" s="227"/>
      <c r="HU61" s="227" t="s">
        <v>355</v>
      </c>
      <c r="HV61" s="227"/>
      <c r="HW61" s="227" t="s">
        <v>2341</v>
      </c>
      <c r="HX61" s="227"/>
      <c r="HY61" s="227" t="s">
        <v>355</v>
      </c>
      <c r="HZ61" s="227" t="s">
        <v>83</v>
      </c>
      <c r="IA61" s="227" t="s">
        <v>225</v>
      </c>
      <c r="IB61" s="227" t="s">
        <v>123</v>
      </c>
      <c r="IC61" s="227"/>
      <c r="ID61" s="227" t="s">
        <v>2340</v>
      </c>
      <c r="IE61" s="227"/>
      <c r="IF61" s="227"/>
      <c r="IG61" s="227"/>
      <c r="IH61" s="227" t="s">
        <v>123</v>
      </c>
      <c r="II61" s="227"/>
      <c r="IJ61" s="227" t="s">
        <v>494</v>
      </c>
      <c r="IK61" s="227" t="s">
        <v>225</v>
      </c>
      <c r="IL61" s="227" t="s">
        <v>494</v>
      </c>
      <c r="IM61" s="227" t="s">
        <v>225</v>
      </c>
      <c r="IN61" s="227"/>
      <c r="IO61" s="227"/>
      <c r="IP61" s="227"/>
      <c r="IQ61" s="227"/>
      <c r="IR61" s="227" t="s">
        <v>494</v>
      </c>
      <c r="IS61" s="227" t="s">
        <v>2337</v>
      </c>
      <c r="IT61" s="227" t="s">
        <v>355</v>
      </c>
      <c r="IU61" s="227"/>
      <c r="IV61" s="227" t="s">
        <v>225</v>
      </c>
      <c r="IW61" s="227" t="s">
        <v>494</v>
      </c>
      <c r="IX61" s="227"/>
      <c r="IY61" s="227"/>
      <c r="IZ61" s="227"/>
      <c r="JA61" s="227" t="s">
        <v>83</v>
      </c>
      <c r="JB61" s="227" t="s">
        <v>922</v>
      </c>
      <c r="JC61" s="227" t="s">
        <v>83</v>
      </c>
      <c r="JD61" s="227" t="s">
        <v>108</v>
      </c>
      <c r="JE61" s="227"/>
      <c r="JF61" s="227" t="s">
        <v>83</v>
      </c>
      <c r="JG61" s="227"/>
      <c r="JH61" s="227"/>
      <c r="JI61" s="227"/>
      <c r="JJ61" s="227"/>
      <c r="JK61" s="227"/>
      <c r="JL61" s="227" t="s">
        <v>2341</v>
      </c>
      <c r="JM61" s="227" t="s">
        <v>196</v>
      </c>
      <c r="JN61" s="227"/>
      <c r="JO61" s="227" t="s">
        <v>916</v>
      </c>
      <c r="JP61" s="227"/>
      <c r="JQ61" s="227" t="s">
        <v>918</v>
      </c>
      <c r="JR61" s="227"/>
      <c r="JS61" s="227"/>
      <c r="JT61" s="227" t="s">
        <v>83</v>
      </c>
      <c r="JU61" s="227" t="s">
        <v>2340</v>
      </c>
      <c r="JV61" s="227" t="s">
        <v>89</v>
      </c>
      <c r="JW61" s="227" t="s">
        <v>2342</v>
      </c>
      <c r="JX61" s="227"/>
      <c r="JY61" s="227" t="s">
        <v>494</v>
      </c>
      <c r="JZ61" s="227"/>
      <c r="KA61" s="227"/>
      <c r="KB61" s="227"/>
      <c r="KC61" s="227"/>
      <c r="KD61" s="227"/>
      <c r="KE61" s="227"/>
      <c r="KF61" s="227" t="s">
        <v>2340</v>
      </c>
      <c r="KG61" s="227"/>
      <c r="KH61" s="227" t="s">
        <v>494</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2347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8" t="s">
        <v>1694</v>
      </c>
      <c r="B5" s="228"/>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25">
      <c r="A6" s="228" t="s">
        <v>1695</v>
      </c>
      <c r="B6" s="228"/>
      <c r="C6" s="156" t="s">
        <v>2348</v>
      </c>
      <c r="D6" s="156" t="s">
        <v>2349</v>
      </c>
      <c r="E6" s="156" t="s">
        <v>2350</v>
      </c>
      <c r="F6" s="156" t="s">
        <v>2351</v>
      </c>
      <c r="G6" s="156" t="s">
        <v>2352</v>
      </c>
      <c r="H6" s="156" t="s">
        <v>2353</v>
      </c>
      <c r="I6" s="156" t="s">
        <v>2354</v>
      </c>
      <c r="J6" s="156"/>
      <c r="K6" s="156" t="s">
        <v>2355</v>
      </c>
      <c r="L6" s="156" t="s">
        <v>2356</v>
      </c>
      <c r="M6" s="156" t="s">
        <v>2357</v>
      </c>
      <c r="N6" s="156" t="s">
        <v>2358</v>
      </c>
      <c r="O6" s="156" t="s">
        <v>2359</v>
      </c>
      <c r="P6" s="156" t="s">
        <v>2360</v>
      </c>
      <c r="Q6" s="156" t="s">
        <v>2361</v>
      </c>
      <c r="R6" s="156" t="s">
        <v>2362</v>
      </c>
      <c r="S6" s="156" t="s">
        <v>2363</v>
      </c>
      <c r="T6" s="156" t="s">
        <v>2364</v>
      </c>
      <c r="U6" s="156" t="s">
        <v>2365</v>
      </c>
      <c r="V6" s="156" t="s">
        <v>2366</v>
      </c>
      <c r="W6" s="156" t="s">
        <v>2367</v>
      </c>
      <c r="X6" s="156" t="s">
        <v>2368</v>
      </c>
      <c r="Y6" s="156" t="s">
        <v>2369</v>
      </c>
      <c r="Z6" s="156" t="s">
        <v>2370</v>
      </c>
      <c r="AA6" s="156" t="s">
        <v>2371</v>
      </c>
      <c r="AB6" s="156" t="s">
        <v>2372</v>
      </c>
      <c r="AC6" s="156" t="s">
        <v>2373</v>
      </c>
      <c r="AD6" s="156" t="s">
        <v>2374</v>
      </c>
      <c r="AE6" s="156" t="s">
        <v>2375</v>
      </c>
      <c r="AF6" s="156" t="s">
        <v>2376</v>
      </c>
      <c r="AG6" s="156" t="s">
        <v>2377</v>
      </c>
      <c r="AH6" s="156" t="s">
        <v>2378</v>
      </c>
      <c r="AI6" s="156" t="s">
        <v>2379</v>
      </c>
      <c r="AJ6" s="156" t="s">
        <v>2380</v>
      </c>
      <c r="AK6" s="156" t="s">
        <v>2381</v>
      </c>
      <c r="AL6" s="156" t="s">
        <v>2382</v>
      </c>
      <c r="AM6" s="156" t="s">
        <v>2383</v>
      </c>
      <c r="AN6" s="156" t="s">
        <v>2384</v>
      </c>
      <c r="AO6" s="156" t="s">
        <v>2385</v>
      </c>
      <c r="AP6" s="156" t="s">
        <v>2386</v>
      </c>
      <c r="AQ6" s="156" t="s">
        <v>2387</v>
      </c>
      <c r="AR6" s="156" t="s">
        <v>2388</v>
      </c>
      <c r="AS6" s="156" t="s">
        <v>2389</v>
      </c>
      <c r="AT6" s="156" t="s">
        <v>2390</v>
      </c>
      <c r="AU6" s="156" t="s">
        <v>2391</v>
      </c>
      <c r="AV6" s="156" t="s">
        <v>2392</v>
      </c>
      <c r="AW6" s="156" t="s">
        <v>2393</v>
      </c>
      <c r="AX6" s="156" t="s">
        <v>2394</v>
      </c>
      <c r="AY6" s="156" t="s">
        <v>2395</v>
      </c>
      <c r="AZ6" s="156" t="s">
        <v>2396</v>
      </c>
      <c r="BA6" s="156" t="s">
        <v>2397</v>
      </c>
      <c r="BB6" s="156" t="s">
        <v>2398</v>
      </c>
      <c r="BC6" s="156" t="s">
        <v>2399</v>
      </c>
      <c r="BD6" s="156" t="s">
        <v>2400</v>
      </c>
      <c r="BE6" s="156" t="s">
        <v>2401</v>
      </c>
      <c r="BF6" s="156" t="s">
        <v>2402</v>
      </c>
      <c r="BG6" s="156" t="s">
        <v>2403</v>
      </c>
      <c r="BH6" s="156" t="s">
        <v>2404</v>
      </c>
      <c r="BI6" s="156" t="s">
        <v>2405</v>
      </c>
      <c r="BJ6" s="156" t="s">
        <v>2406</v>
      </c>
      <c r="BK6" s="156" t="s">
        <v>2407</v>
      </c>
      <c r="BL6" s="156" t="s">
        <v>2408</v>
      </c>
      <c r="BM6" s="156" t="s">
        <v>2409</v>
      </c>
      <c r="BN6" s="156" t="s">
        <v>2410</v>
      </c>
      <c r="BO6" s="156" t="s">
        <v>2411</v>
      </c>
      <c r="BP6" s="156" t="s">
        <v>2412</v>
      </c>
      <c r="BQ6" s="156" t="s">
        <v>2413</v>
      </c>
      <c r="BR6" s="156" t="s">
        <v>2414</v>
      </c>
      <c r="BS6" s="156" t="s">
        <v>2415</v>
      </c>
      <c r="BT6" s="156"/>
      <c r="BU6" s="156"/>
      <c r="BV6" s="156" t="s">
        <v>2416</v>
      </c>
      <c r="BW6" s="156" t="s">
        <v>2417</v>
      </c>
      <c r="BX6" s="156" t="s">
        <v>2418</v>
      </c>
      <c r="BY6" s="156" t="s">
        <v>2419</v>
      </c>
      <c r="BZ6" s="156" t="s">
        <v>2420</v>
      </c>
      <c r="CA6" s="156" t="s">
        <v>2421</v>
      </c>
      <c r="CB6" s="156" t="s">
        <v>2422</v>
      </c>
      <c r="CC6" s="156" t="s">
        <v>2423</v>
      </c>
      <c r="CD6" s="156" t="s">
        <v>2424</v>
      </c>
      <c r="CE6" s="156" t="s">
        <v>2425</v>
      </c>
      <c r="CF6" s="156" t="s">
        <v>2426</v>
      </c>
      <c r="CG6" s="156" t="s">
        <v>2427</v>
      </c>
      <c r="CH6" s="156" t="s">
        <v>1779</v>
      </c>
      <c r="CI6" s="156" t="s">
        <v>2428</v>
      </c>
      <c r="CJ6" s="156" t="s">
        <v>2429</v>
      </c>
      <c r="CK6" s="156" t="s">
        <v>2430</v>
      </c>
      <c r="CL6" s="156" t="s">
        <v>2431</v>
      </c>
      <c r="CM6" s="156" t="s">
        <v>2432</v>
      </c>
      <c r="CN6" s="156" t="s">
        <v>2433</v>
      </c>
      <c r="CO6" s="156" t="s">
        <v>2434</v>
      </c>
      <c r="CP6" s="156" t="s">
        <v>2435</v>
      </c>
      <c r="CQ6" s="156" t="s">
        <v>2436</v>
      </c>
      <c r="CR6" s="156" t="s">
        <v>2437</v>
      </c>
      <c r="CS6" s="156" t="s">
        <v>2438</v>
      </c>
      <c r="CT6" s="156" t="s">
        <v>2439</v>
      </c>
      <c r="CU6" s="156" t="s">
        <v>2440</v>
      </c>
      <c r="CV6" s="156" t="s">
        <v>2441</v>
      </c>
      <c r="CW6" s="156" t="s">
        <v>2442</v>
      </c>
      <c r="CX6" s="156" t="s">
        <v>2443</v>
      </c>
      <c r="CY6" s="156" t="s">
        <v>2444</v>
      </c>
      <c r="CZ6" s="156" t="s">
        <v>2445</v>
      </c>
      <c r="DA6" s="156" t="s">
        <v>2446</v>
      </c>
      <c r="DB6" s="156" t="s">
        <v>2447</v>
      </c>
      <c r="DC6" s="156" t="s">
        <v>2448</v>
      </c>
      <c r="DD6" s="156" t="s">
        <v>2449</v>
      </c>
      <c r="DE6" s="156" t="s">
        <v>2450</v>
      </c>
      <c r="DF6" s="156" t="s">
        <v>2451</v>
      </c>
      <c r="DG6" s="156" t="s">
        <v>2452</v>
      </c>
      <c r="DH6" s="156" t="s">
        <v>2453</v>
      </c>
      <c r="DI6" s="156" t="s">
        <v>2454</v>
      </c>
      <c r="DJ6" s="156" t="s">
        <v>2455</v>
      </c>
      <c r="DK6" s="156" t="s">
        <v>2456</v>
      </c>
      <c r="DL6" s="156" t="s">
        <v>2457</v>
      </c>
      <c r="DM6" s="156" t="s">
        <v>2458</v>
      </c>
      <c r="DN6" s="156" t="s">
        <v>2459</v>
      </c>
      <c r="DO6" s="156" t="s">
        <v>2460</v>
      </c>
      <c r="DP6" s="156" t="s">
        <v>2461</v>
      </c>
      <c r="DQ6" s="156" t="s">
        <v>2462</v>
      </c>
      <c r="DR6" s="156" t="s">
        <v>2463</v>
      </c>
      <c r="DS6" s="156" t="s">
        <v>2464</v>
      </c>
      <c r="DT6" s="156" t="s">
        <v>2465</v>
      </c>
      <c r="DU6" s="156" t="s">
        <v>2466</v>
      </c>
      <c r="DV6" s="156" t="s">
        <v>2467</v>
      </c>
      <c r="DW6" s="156" t="s">
        <v>2468</v>
      </c>
      <c r="DX6" s="156" t="s">
        <v>2469</v>
      </c>
      <c r="DY6" s="156" t="s">
        <v>2470</v>
      </c>
      <c r="DZ6" s="156" t="s">
        <v>2471</v>
      </c>
      <c r="EA6" s="156" t="s">
        <v>2472</v>
      </c>
      <c r="EB6" s="156" t="s">
        <v>2473</v>
      </c>
      <c r="EC6" s="156" t="s">
        <v>2474</v>
      </c>
      <c r="ED6" s="156" t="s">
        <v>2475</v>
      </c>
      <c r="EE6" s="156" t="s">
        <v>2476</v>
      </c>
      <c r="EF6" s="156" t="s">
        <v>2477</v>
      </c>
      <c r="EG6" s="156" t="s">
        <v>2478</v>
      </c>
      <c r="EH6" s="156" t="s">
        <v>2479</v>
      </c>
      <c r="EI6" s="156" t="s">
        <v>2480</v>
      </c>
      <c r="EJ6" s="156" t="s">
        <v>2481</v>
      </c>
      <c r="EK6" s="156" t="s">
        <v>2482</v>
      </c>
      <c r="EL6" s="156" t="s">
        <v>2483</v>
      </c>
      <c r="EM6" s="156" t="s">
        <v>2484</v>
      </c>
      <c r="EN6" s="156" t="s">
        <v>2485</v>
      </c>
      <c r="EO6" s="156" t="s">
        <v>2486</v>
      </c>
      <c r="EP6" s="156" t="s">
        <v>2487</v>
      </c>
      <c r="EQ6" s="156" t="s">
        <v>2488</v>
      </c>
      <c r="ER6" s="156" t="s">
        <v>2489</v>
      </c>
      <c r="ES6" s="156" t="s">
        <v>2490</v>
      </c>
      <c r="ET6" s="156" t="s">
        <v>2491</v>
      </c>
      <c r="EU6" s="156" t="s">
        <v>2492</v>
      </c>
      <c r="EV6" s="156" t="s">
        <v>2493</v>
      </c>
      <c r="EW6" s="156" t="s">
        <v>2494</v>
      </c>
      <c r="EX6" s="156" t="s">
        <v>2495</v>
      </c>
      <c r="EY6" s="156" t="s">
        <v>2496</v>
      </c>
      <c r="EZ6" s="156" t="s">
        <v>2497</v>
      </c>
      <c r="FA6" s="156" t="s">
        <v>2498</v>
      </c>
      <c r="FB6" s="156" t="s">
        <v>2499</v>
      </c>
      <c r="FC6" s="156" t="s">
        <v>2500</v>
      </c>
      <c r="FD6" s="156" t="s">
        <v>2501</v>
      </c>
      <c r="FE6" s="156" t="s">
        <v>2502</v>
      </c>
      <c r="FF6" s="156" t="s">
        <v>2503</v>
      </c>
      <c r="FG6" s="156" t="s">
        <v>2504</v>
      </c>
      <c r="FH6" s="156" t="s">
        <v>2505</v>
      </c>
      <c r="FI6" s="156" t="s">
        <v>2506</v>
      </c>
      <c r="FJ6" s="156" t="s">
        <v>2507</v>
      </c>
      <c r="FK6" s="156" t="s">
        <v>2508</v>
      </c>
      <c r="FL6" s="156" t="s">
        <v>2509</v>
      </c>
      <c r="FM6" s="156" t="s">
        <v>2510</v>
      </c>
      <c r="FN6" s="156" t="s">
        <v>2511</v>
      </c>
      <c r="FO6" s="156" t="s">
        <v>2512</v>
      </c>
      <c r="FP6" s="156" t="s">
        <v>2513</v>
      </c>
      <c r="FQ6" s="156" t="s">
        <v>2514</v>
      </c>
      <c r="FR6" s="156" t="s">
        <v>2515</v>
      </c>
      <c r="FS6" s="156" t="s">
        <v>2516</v>
      </c>
      <c r="FT6" s="156" t="s">
        <v>2517</v>
      </c>
      <c r="FU6" s="156" t="s">
        <v>2518</v>
      </c>
      <c r="FV6" s="156" t="s">
        <v>2519</v>
      </c>
      <c r="FW6" s="156" t="s">
        <v>2520</v>
      </c>
      <c r="FX6" s="156" t="s">
        <v>2521</v>
      </c>
      <c r="FY6" s="156" t="s">
        <v>2522</v>
      </c>
      <c r="FZ6" s="156" t="s">
        <v>2523</v>
      </c>
      <c r="GA6" s="156" t="s">
        <v>2524</v>
      </c>
      <c r="GB6" s="156" t="s">
        <v>2525</v>
      </c>
      <c r="GC6" s="156" t="s">
        <v>2526</v>
      </c>
      <c r="GD6" s="156" t="s">
        <v>2527</v>
      </c>
      <c r="GE6" s="156" t="s">
        <v>2528</v>
      </c>
      <c r="GF6" s="156" t="s">
        <v>2529</v>
      </c>
      <c r="GG6" s="156" t="s">
        <v>2530</v>
      </c>
      <c r="GH6" s="156" t="s">
        <v>2531</v>
      </c>
      <c r="GI6" s="156" t="s">
        <v>2532</v>
      </c>
      <c r="GJ6" s="156" t="s">
        <v>2533</v>
      </c>
      <c r="GK6" s="156" t="s">
        <v>2534</v>
      </c>
      <c r="GL6" s="156" t="s">
        <v>2535</v>
      </c>
      <c r="GM6" s="156"/>
      <c r="GN6" s="156" t="s">
        <v>2536</v>
      </c>
      <c r="GO6" s="156" t="s">
        <v>2537</v>
      </c>
      <c r="GP6" s="156" t="s">
        <v>2538</v>
      </c>
      <c r="GQ6" s="156" t="s">
        <v>2539</v>
      </c>
      <c r="GR6" s="156" t="s">
        <v>2540</v>
      </c>
      <c r="GS6" s="156" t="s">
        <v>2541</v>
      </c>
      <c r="GT6" s="156" t="s">
        <v>2542</v>
      </c>
      <c r="GU6" s="156" t="s">
        <v>2543</v>
      </c>
      <c r="GV6" s="156" t="s">
        <v>2544</v>
      </c>
      <c r="GW6" s="156" t="s">
        <v>2545</v>
      </c>
      <c r="GX6" s="156" t="s">
        <v>2546</v>
      </c>
      <c r="GY6" s="156" t="s">
        <v>2547</v>
      </c>
      <c r="GZ6" s="156" t="s">
        <v>2548</v>
      </c>
      <c r="HA6" s="156" t="s">
        <v>2549</v>
      </c>
      <c r="HB6" s="156" t="s">
        <v>2550</v>
      </c>
      <c r="HC6" s="156" t="s">
        <v>2551</v>
      </c>
      <c r="HD6" s="156" t="s">
        <v>2552</v>
      </c>
      <c r="HE6" s="156" t="s">
        <v>2553</v>
      </c>
      <c r="HF6" s="156" t="s">
        <v>2554</v>
      </c>
      <c r="HG6" s="156" t="s">
        <v>2555</v>
      </c>
      <c r="HH6" s="156" t="s">
        <v>2556</v>
      </c>
      <c r="HI6" s="156" t="s">
        <v>2557</v>
      </c>
      <c r="HJ6" s="156" t="s">
        <v>2558</v>
      </c>
      <c r="HK6" s="156" t="s">
        <v>2559</v>
      </c>
      <c r="HL6" s="156" t="s">
        <v>2560</v>
      </c>
      <c r="HM6" s="156" t="s">
        <v>2561</v>
      </c>
      <c r="HN6" s="156" t="s">
        <v>2562</v>
      </c>
      <c r="HO6" s="156" t="s">
        <v>2563</v>
      </c>
      <c r="HP6" s="156" t="s">
        <v>2564</v>
      </c>
      <c r="HQ6" s="156" t="s">
        <v>2565</v>
      </c>
      <c r="HR6" s="156" t="s">
        <v>2566</v>
      </c>
      <c r="HS6" s="156" t="s">
        <v>2567</v>
      </c>
      <c r="HT6" s="156" t="s">
        <v>2568</v>
      </c>
      <c r="HU6" s="156" t="s">
        <v>2569</v>
      </c>
      <c r="HV6" s="156" t="s">
        <v>2570</v>
      </c>
      <c r="HW6" s="156" t="s">
        <v>2571</v>
      </c>
      <c r="HX6" s="156" t="s">
        <v>2572</v>
      </c>
      <c r="HY6" s="156" t="s">
        <v>2573</v>
      </c>
      <c r="HZ6" s="156" t="s">
        <v>2574</v>
      </c>
      <c r="IA6" s="156" t="s">
        <v>2575</v>
      </c>
      <c r="IB6" s="156" t="s">
        <v>2576</v>
      </c>
      <c r="IC6" s="156" t="s">
        <v>2577</v>
      </c>
      <c r="ID6" s="156" t="s">
        <v>2578</v>
      </c>
      <c r="IE6" s="156" t="s">
        <v>2579</v>
      </c>
      <c r="IF6" s="156" t="s">
        <v>2580</v>
      </c>
      <c r="IG6" s="156" t="s">
        <v>2581</v>
      </c>
      <c r="IH6" s="156" t="s">
        <v>2582</v>
      </c>
      <c r="II6" s="156" t="s">
        <v>2583</v>
      </c>
      <c r="IJ6" s="156" t="s">
        <v>2584</v>
      </c>
      <c r="IK6" s="156" t="s">
        <v>2585</v>
      </c>
      <c r="IL6" s="156" t="s">
        <v>2586</v>
      </c>
      <c r="IM6" s="156" t="s">
        <v>2587</v>
      </c>
      <c r="IN6" s="156" t="s">
        <v>2588</v>
      </c>
      <c r="IO6" s="156" t="s">
        <v>2589</v>
      </c>
      <c r="IP6" s="156" t="s">
        <v>2590</v>
      </c>
      <c r="IQ6" s="156" t="s">
        <v>2591</v>
      </c>
      <c r="IR6" s="156" t="s">
        <v>2592</v>
      </c>
      <c r="IS6" s="156" t="s">
        <v>2593</v>
      </c>
      <c r="IT6" s="156" t="s">
        <v>2594</v>
      </c>
      <c r="IU6" s="156" t="s">
        <v>2595</v>
      </c>
      <c r="IV6" s="156" t="s">
        <v>2596</v>
      </c>
      <c r="IW6" s="156" t="s">
        <v>2597</v>
      </c>
      <c r="IX6" s="156" t="s">
        <v>2598</v>
      </c>
      <c r="IY6" s="156" t="s">
        <v>2599</v>
      </c>
      <c r="IZ6" s="156" t="s">
        <v>2600</v>
      </c>
      <c r="JA6" s="156" t="s">
        <v>2601</v>
      </c>
      <c r="JB6" s="156" t="s">
        <v>2602</v>
      </c>
      <c r="JC6" s="156" t="s">
        <v>2603</v>
      </c>
      <c r="JD6" s="156" t="s">
        <v>2604</v>
      </c>
      <c r="JE6" s="156" t="s">
        <v>2605</v>
      </c>
      <c r="JF6" s="156" t="s">
        <v>2606</v>
      </c>
      <c r="JG6" s="156" t="s">
        <v>2607</v>
      </c>
      <c r="JH6" s="156" t="s">
        <v>2608</v>
      </c>
      <c r="JI6" s="156" t="s">
        <v>2609</v>
      </c>
      <c r="JJ6" s="156" t="s">
        <v>2610</v>
      </c>
      <c r="JK6" s="156" t="s">
        <v>2611</v>
      </c>
      <c r="JL6" s="156" t="s">
        <v>2612</v>
      </c>
      <c r="JM6" s="156" t="s">
        <v>2613</v>
      </c>
      <c r="JN6" s="156" t="s">
        <v>2614</v>
      </c>
      <c r="JO6" s="156" t="s">
        <v>2615</v>
      </c>
      <c r="JP6" s="156" t="s">
        <v>2616</v>
      </c>
      <c r="JQ6" s="156" t="s">
        <v>2617</v>
      </c>
      <c r="JR6" s="156" t="s">
        <v>2618</v>
      </c>
      <c r="JS6" s="156" t="s">
        <v>2619</v>
      </c>
      <c r="JT6" s="156" t="s">
        <v>2620</v>
      </c>
      <c r="JU6" s="156" t="s">
        <v>2621</v>
      </c>
      <c r="JV6" s="156" t="s">
        <v>2622</v>
      </c>
      <c r="JW6" s="156" t="s">
        <v>2623</v>
      </c>
      <c r="JX6" s="156" t="s">
        <v>2624</v>
      </c>
      <c r="JY6" s="156" t="s">
        <v>2625</v>
      </c>
      <c r="JZ6" s="156" t="s">
        <v>2626</v>
      </c>
      <c r="KA6" s="156" t="s">
        <v>2627</v>
      </c>
      <c r="KB6" s="156" t="s">
        <v>2628</v>
      </c>
      <c r="KC6" s="156" t="s">
        <v>2629</v>
      </c>
      <c r="KD6" s="156" t="s">
        <v>2630</v>
      </c>
      <c r="KE6" s="156" t="s">
        <v>2631</v>
      </c>
      <c r="KF6" s="156" t="s">
        <v>2632</v>
      </c>
      <c r="KG6" s="156" t="s">
        <v>2633</v>
      </c>
      <c r="KH6" s="156" t="s">
        <v>2634</v>
      </c>
      <c r="KI6" s="156" t="s">
        <v>2635</v>
      </c>
    </row>
    <row r="7" spans="1:295" ht="27" customHeight="1" x14ac:dyDescent="0.25">
      <c r="A7" s="228" t="s">
        <v>34</v>
      </c>
      <c r="B7" s="228"/>
      <c r="C7" s="227" t="s">
        <v>1989</v>
      </c>
      <c r="D7" s="227"/>
      <c r="E7" s="227"/>
      <c r="F7" s="227" t="s">
        <v>1990</v>
      </c>
      <c r="G7" s="227" t="s">
        <v>1991</v>
      </c>
      <c r="H7" s="227"/>
      <c r="I7" s="227"/>
      <c r="J7" s="227"/>
      <c r="K7" s="227" t="s">
        <v>1992</v>
      </c>
      <c r="L7" s="227"/>
      <c r="M7" s="227"/>
      <c r="N7" s="227" t="s">
        <v>1993</v>
      </c>
      <c r="O7" s="227" t="s">
        <v>1994</v>
      </c>
      <c r="P7" s="227"/>
      <c r="Q7" s="227" t="s">
        <v>1995</v>
      </c>
      <c r="R7" s="227"/>
      <c r="S7" s="227" t="s">
        <v>1996</v>
      </c>
      <c r="T7" s="227"/>
      <c r="U7" s="227" t="s">
        <v>1997</v>
      </c>
      <c r="V7" s="227"/>
      <c r="W7" s="227"/>
      <c r="X7" s="227" t="s">
        <v>1998</v>
      </c>
      <c r="Y7" s="227"/>
      <c r="Z7" s="227"/>
      <c r="AA7" s="227" t="s">
        <v>1999</v>
      </c>
      <c r="AB7" s="227"/>
      <c r="AC7" s="227"/>
      <c r="AD7" s="227"/>
      <c r="AE7" s="227"/>
      <c r="AF7" s="227"/>
      <c r="AG7" s="227"/>
      <c r="AH7" s="227"/>
      <c r="AI7" s="227"/>
      <c r="AJ7" s="227" t="s">
        <v>2000</v>
      </c>
      <c r="AK7" s="227"/>
      <c r="AL7" s="227"/>
      <c r="AM7" s="227" t="s">
        <v>2001</v>
      </c>
      <c r="AN7" s="227"/>
      <c r="AO7" s="227" t="s">
        <v>2002</v>
      </c>
      <c r="AP7" s="227"/>
      <c r="AQ7" s="227" t="s">
        <v>2003</v>
      </c>
      <c r="AR7" s="227"/>
      <c r="AS7" s="227"/>
      <c r="AT7" s="227" t="s">
        <v>2004</v>
      </c>
      <c r="AU7" s="227"/>
      <c r="AV7" s="227" t="s">
        <v>2005</v>
      </c>
      <c r="AW7" s="227"/>
      <c r="AX7" s="227" t="s">
        <v>2004</v>
      </c>
      <c r="AY7" s="227"/>
      <c r="AZ7" s="227"/>
      <c r="BA7" s="227" t="s">
        <v>2006</v>
      </c>
      <c r="BB7" s="227" t="s">
        <v>2007</v>
      </c>
      <c r="BC7" s="227" t="s">
        <v>2008</v>
      </c>
      <c r="BD7" s="227"/>
      <c r="BE7" s="227"/>
      <c r="BF7" s="227" t="s">
        <v>2009</v>
      </c>
      <c r="BG7" s="227"/>
      <c r="BH7" s="227"/>
      <c r="BI7" s="227"/>
      <c r="BJ7" s="227"/>
      <c r="BK7" s="227" t="s">
        <v>2010</v>
      </c>
      <c r="BL7" s="227" t="s">
        <v>2011</v>
      </c>
      <c r="BM7" s="227"/>
      <c r="BN7" s="227" t="s">
        <v>2012</v>
      </c>
      <c r="BO7" s="227"/>
      <c r="BP7" s="227"/>
      <c r="BQ7" s="227" t="s">
        <v>2013</v>
      </c>
      <c r="BR7" s="227"/>
      <c r="BS7" s="227"/>
      <c r="BT7" s="227"/>
      <c r="BU7" s="227" t="s">
        <v>2014</v>
      </c>
      <c r="BV7" s="227" t="s">
        <v>2015</v>
      </c>
      <c r="BW7" s="227" t="s">
        <v>2016</v>
      </c>
      <c r="BX7" s="227"/>
      <c r="BY7" s="227"/>
      <c r="BZ7" s="227"/>
      <c r="CA7" s="227" t="s">
        <v>2017</v>
      </c>
      <c r="CB7" s="227"/>
      <c r="CC7" s="227"/>
      <c r="CD7" s="227"/>
      <c r="CE7" s="227"/>
      <c r="CF7" s="227" t="s">
        <v>2018</v>
      </c>
      <c r="CG7" s="227"/>
      <c r="CH7" s="227"/>
      <c r="CI7" s="227"/>
      <c r="CJ7" s="227" t="s">
        <v>2019</v>
      </c>
      <c r="CK7" s="227"/>
      <c r="CL7" s="227" t="s">
        <v>2020</v>
      </c>
      <c r="CM7" s="227"/>
      <c r="CN7" s="227" t="s">
        <v>2021</v>
      </c>
      <c r="CO7" s="227" t="s">
        <v>2022</v>
      </c>
      <c r="CP7" s="227"/>
      <c r="CQ7" s="227"/>
      <c r="CR7" s="227" t="s">
        <v>2023</v>
      </c>
      <c r="CS7" s="227"/>
      <c r="CT7" s="227"/>
      <c r="CU7" s="227"/>
      <c r="CV7" s="227"/>
      <c r="CW7" s="227" t="s">
        <v>2024</v>
      </c>
      <c r="CX7" s="227" t="s">
        <v>2025</v>
      </c>
      <c r="CY7" s="227"/>
      <c r="CZ7" s="227"/>
      <c r="DA7" s="227"/>
      <c r="DB7" s="227"/>
      <c r="DC7" s="227"/>
      <c r="DD7" s="227" t="s">
        <v>2026</v>
      </c>
      <c r="DE7" s="227"/>
      <c r="DF7" s="227"/>
      <c r="DG7" s="227" t="s">
        <v>2027</v>
      </c>
      <c r="DH7" s="227"/>
      <c r="DI7" s="227" t="s">
        <v>2028</v>
      </c>
      <c r="DJ7" s="227"/>
      <c r="DK7" s="227" t="s">
        <v>2029</v>
      </c>
      <c r="DL7" s="227" t="s">
        <v>2030</v>
      </c>
      <c r="DM7" s="227"/>
      <c r="DN7" s="227"/>
      <c r="DO7" s="227"/>
      <c r="DP7" s="227"/>
      <c r="DQ7" s="227" t="s">
        <v>2031</v>
      </c>
      <c r="DR7" s="227" t="s">
        <v>2032</v>
      </c>
      <c r="DS7" s="227" t="s">
        <v>2033</v>
      </c>
      <c r="DT7" s="227"/>
      <c r="DU7" s="227"/>
      <c r="DV7" s="227"/>
      <c r="DW7" s="227"/>
      <c r="DX7" s="227"/>
      <c r="DY7" s="227"/>
      <c r="DZ7" s="227"/>
      <c r="EA7" s="227" t="s">
        <v>2034</v>
      </c>
      <c r="EB7" s="227" t="s">
        <v>2035</v>
      </c>
      <c r="EC7" s="227"/>
      <c r="ED7" s="227"/>
      <c r="EE7" s="227" t="s">
        <v>2034</v>
      </c>
      <c r="EF7" s="227"/>
      <c r="EG7" s="227" t="s">
        <v>2036</v>
      </c>
      <c r="EH7" s="227" t="s">
        <v>2037</v>
      </c>
      <c r="EI7" s="227"/>
      <c r="EJ7" s="227" t="s">
        <v>2038</v>
      </c>
      <c r="EK7" s="227"/>
      <c r="EL7" s="227"/>
      <c r="EM7" s="227"/>
      <c r="EN7" s="227"/>
      <c r="EO7" s="227"/>
      <c r="EP7" s="227"/>
      <c r="EQ7" s="227"/>
      <c r="ER7" s="227"/>
      <c r="ES7" s="227"/>
      <c r="ET7" s="227" t="s">
        <v>2039</v>
      </c>
      <c r="EU7" s="227" t="s">
        <v>2040</v>
      </c>
      <c r="EV7" s="227" t="s">
        <v>2041</v>
      </c>
      <c r="EW7" s="227" t="s">
        <v>2042</v>
      </c>
      <c r="EX7" s="227" t="s">
        <v>2043</v>
      </c>
      <c r="EY7" s="227" t="s">
        <v>2044</v>
      </c>
      <c r="EZ7" s="227" t="s">
        <v>2045</v>
      </c>
      <c r="FA7" s="227"/>
      <c r="FB7" s="227" t="s">
        <v>2046</v>
      </c>
      <c r="FC7" s="227"/>
      <c r="FD7" s="227" t="s">
        <v>2047</v>
      </c>
      <c r="FE7" s="227"/>
      <c r="FF7" s="227"/>
      <c r="FG7" s="227" t="s">
        <v>2048</v>
      </c>
      <c r="FH7" s="227"/>
      <c r="FI7" s="227"/>
      <c r="FJ7" s="227" t="s">
        <v>2049</v>
      </c>
      <c r="FK7" s="227"/>
      <c r="FL7" s="227"/>
      <c r="FM7" s="227" t="s">
        <v>2050</v>
      </c>
      <c r="FN7" s="227"/>
      <c r="FO7" s="227"/>
      <c r="FP7" s="227" t="s">
        <v>2051</v>
      </c>
      <c r="FQ7" s="227"/>
      <c r="FR7" s="227"/>
      <c r="FS7" s="227" t="s">
        <v>2052</v>
      </c>
      <c r="FT7" s="227" t="s">
        <v>2051</v>
      </c>
      <c r="FU7" s="227"/>
      <c r="FV7" s="227"/>
      <c r="FW7" s="227"/>
      <c r="FX7" s="227" t="s">
        <v>2053</v>
      </c>
      <c r="FY7" s="227" t="s">
        <v>2054</v>
      </c>
      <c r="FZ7" s="227" t="s">
        <v>2055</v>
      </c>
      <c r="GA7" s="227" t="s">
        <v>2056</v>
      </c>
      <c r="GB7" s="227" t="s">
        <v>2057</v>
      </c>
      <c r="GC7" s="227" t="s">
        <v>2058</v>
      </c>
      <c r="GD7" s="227"/>
      <c r="GE7" s="227" t="s">
        <v>2059</v>
      </c>
      <c r="GF7" s="227" t="s">
        <v>2060</v>
      </c>
      <c r="GG7" s="227" t="s">
        <v>2061</v>
      </c>
      <c r="GH7" s="227" t="s">
        <v>2062</v>
      </c>
      <c r="GI7" s="227" t="s">
        <v>2063</v>
      </c>
      <c r="GJ7" s="227"/>
      <c r="GK7" s="227" t="s">
        <v>2062</v>
      </c>
      <c r="GL7" s="227" t="s">
        <v>2064</v>
      </c>
      <c r="GM7" s="227"/>
      <c r="GN7" s="227" t="s">
        <v>2065</v>
      </c>
      <c r="GO7" s="227" t="s">
        <v>2066</v>
      </c>
      <c r="GP7" s="227" t="s">
        <v>2061</v>
      </c>
      <c r="GQ7" s="227"/>
      <c r="GR7" s="227" t="s">
        <v>2067</v>
      </c>
      <c r="GS7" s="227"/>
      <c r="GT7" s="227"/>
      <c r="GU7" s="227" t="s">
        <v>2068</v>
      </c>
      <c r="GV7" s="227" t="s">
        <v>2063</v>
      </c>
      <c r="GW7" s="227"/>
      <c r="GX7" s="227" t="s">
        <v>2069</v>
      </c>
      <c r="GY7" s="227" t="s">
        <v>2070</v>
      </c>
      <c r="GZ7" s="227"/>
      <c r="HA7" s="227" t="s">
        <v>2069</v>
      </c>
      <c r="HB7" s="227" t="s">
        <v>2071</v>
      </c>
      <c r="HC7" s="227"/>
      <c r="HD7" s="227" t="s">
        <v>2072</v>
      </c>
      <c r="HE7" s="227" t="s">
        <v>2073</v>
      </c>
      <c r="HF7" s="227" t="s">
        <v>2074</v>
      </c>
      <c r="HG7" s="227" t="s">
        <v>2075</v>
      </c>
      <c r="HH7" s="227" t="s">
        <v>2073</v>
      </c>
      <c r="HI7" s="227" t="s">
        <v>2076</v>
      </c>
      <c r="HJ7" s="227"/>
      <c r="HK7" s="227"/>
      <c r="HL7" s="227"/>
      <c r="HM7" s="227"/>
      <c r="HN7" s="227"/>
      <c r="HO7" s="227" t="s">
        <v>2077</v>
      </c>
      <c r="HP7" s="227"/>
      <c r="HQ7" s="227"/>
      <c r="HR7" s="227"/>
      <c r="HS7" s="227"/>
      <c r="HT7" s="227"/>
      <c r="HU7" s="227"/>
      <c r="HV7" s="227"/>
      <c r="HW7" s="227"/>
      <c r="HX7" s="227"/>
      <c r="HY7" s="227" t="s">
        <v>2078</v>
      </c>
      <c r="HZ7" s="227"/>
      <c r="IA7" s="227" t="s">
        <v>2079</v>
      </c>
      <c r="IB7" s="227"/>
      <c r="IC7" s="227"/>
      <c r="ID7" s="227"/>
      <c r="IE7" s="227"/>
      <c r="IF7" s="227"/>
      <c r="IG7" s="227"/>
      <c r="IH7" s="227"/>
      <c r="II7" s="227"/>
      <c r="IJ7" s="227" t="s">
        <v>2080</v>
      </c>
      <c r="IK7" s="227"/>
      <c r="IL7" s="227"/>
      <c r="IM7" s="227"/>
      <c r="IN7" s="227"/>
      <c r="IO7" s="227" t="s">
        <v>248</v>
      </c>
      <c r="IP7" s="227"/>
      <c r="IQ7" s="227" t="s">
        <v>2081</v>
      </c>
      <c r="IR7" s="227"/>
      <c r="IS7" s="227" t="s">
        <v>2082</v>
      </c>
      <c r="IT7" s="227"/>
      <c r="IU7" s="227"/>
      <c r="IV7" s="227"/>
      <c r="IW7" s="227" t="s">
        <v>2083</v>
      </c>
      <c r="IX7" s="227"/>
      <c r="IY7" s="227" t="s">
        <v>2084</v>
      </c>
      <c r="IZ7" s="227" t="s">
        <v>2085</v>
      </c>
      <c r="JA7" s="227" t="s">
        <v>2086</v>
      </c>
      <c r="JB7" s="227" t="s">
        <v>2087</v>
      </c>
      <c r="JC7" s="227"/>
      <c r="JD7" s="227" t="s">
        <v>2088</v>
      </c>
      <c r="JE7" s="227"/>
      <c r="JF7" s="227" t="s">
        <v>2089</v>
      </c>
      <c r="JG7" s="227"/>
      <c r="JH7" s="227"/>
      <c r="JI7" s="227" t="s">
        <v>2090</v>
      </c>
      <c r="JJ7" s="227"/>
      <c r="JK7" s="227"/>
      <c r="JL7" s="227"/>
      <c r="JM7" s="227"/>
      <c r="JN7" s="227"/>
      <c r="JO7" s="227" t="s">
        <v>2091</v>
      </c>
      <c r="JP7" s="227"/>
      <c r="JQ7" s="227" t="s">
        <v>2092</v>
      </c>
      <c r="JR7" s="227"/>
      <c r="JS7" s="227"/>
      <c r="JT7" s="227" t="s">
        <v>2093</v>
      </c>
      <c r="JU7" s="227" t="s">
        <v>2094</v>
      </c>
      <c r="JV7" s="227" t="s">
        <v>2095</v>
      </c>
      <c r="JW7" s="227" t="s">
        <v>2079</v>
      </c>
      <c r="JX7" s="227" t="s">
        <v>2096</v>
      </c>
      <c r="JY7" s="227" t="s">
        <v>2097</v>
      </c>
      <c r="JZ7" s="227" t="s">
        <v>2098</v>
      </c>
      <c r="KA7" s="227"/>
      <c r="KB7" s="227"/>
      <c r="KC7" s="227" t="s">
        <v>2099</v>
      </c>
      <c r="KD7" s="227"/>
      <c r="KE7" s="227"/>
      <c r="KF7" s="227" t="s">
        <v>2094</v>
      </c>
      <c r="KG7" s="227" t="s">
        <v>2100</v>
      </c>
      <c r="KH7" s="227" t="s">
        <v>2101</v>
      </c>
      <c r="KI7" s="227"/>
    </row>
    <row r="8" spans="1:295" ht="27" customHeight="1" x14ac:dyDescent="0.25">
      <c r="A8" s="155" t="s">
        <v>97</v>
      </c>
      <c r="B8" s="155" t="s">
        <v>553</v>
      </c>
      <c r="C8" s="156" t="s">
        <v>409</v>
      </c>
      <c r="D8" s="156" t="s">
        <v>2102</v>
      </c>
      <c r="E8" s="156" t="s">
        <v>2103</v>
      </c>
      <c r="F8" s="156" t="s">
        <v>2104</v>
      </c>
      <c r="G8" s="156" t="s">
        <v>2105</v>
      </c>
      <c r="H8" s="156" t="s">
        <v>458</v>
      </c>
      <c r="I8" s="156" t="s">
        <v>2106</v>
      </c>
      <c r="J8" s="156" t="s">
        <v>2107</v>
      </c>
      <c r="K8" s="156" t="s">
        <v>2108</v>
      </c>
      <c r="L8" s="156" t="s">
        <v>2109</v>
      </c>
      <c r="M8" s="156" t="s">
        <v>419</v>
      </c>
      <c r="N8" s="156" t="s">
        <v>2110</v>
      </c>
      <c r="O8" s="157" t="s">
        <v>2111</v>
      </c>
      <c r="P8" s="156" t="s">
        <v>2112</v>
      </c>
      <c r="Q8" s="156" t="s">
        <v>2113</v>
      </c>
      <c r="R8" s="156" t="s">
        <v>2112</v>
      </c>
      <c r="S8" s="156" t="s">
        <v>2114</v>
      </c>
      <c r="T8" s="156" t="s">
        <v>2107</v>
      </c>
      <c r="U8" s="156" t="s">
        <v>2115</v>
      </c>
      <c r="V8" s="156" t="s">
        <v>2116</v>
      </c>
      <c r="W8" s="156" t="s">
        <v>2117</v>
      </c>
      <c r="X8" s="156" t="s">
        <v>2118</v>
      </c>
      <c r="Y8" s="156" t="s">
        <v>2119</v>
      </c>
      <c r="Z8" s="156" t="s">
        <v>2120</v>
      </c>
      <c r="AA8" s="156" t="s">
        <v>2121</v>
      </c>
      <c r="AB8" s="156" t="s">
        <v>2122</v>
      </c>
      <c r="AC8" s="156" t="s">
        <v>2123</v>
      </c>
      <c r="AD8" s="156" t="s">
        <v>2124</v>
      </c>
      <c r="AE8" s="156" t="s">
        <v>2125</v>
      </c>
      <c r="AF8" s="156" t="s">
        <v>2110</v>
      </c>
      <c r="AG8" s="156" t="s">
        <v>2111</v>
      </c>
      <c r="AH8" s="156" t="s">
        <v>2126</v>
      </c>
      <c r="AI8" s="156" t="s">
        <v>2127</v>
      </c>
      <c r="AJ8" s="157" t="s">
        <v>2128</v>
      </c>
      <c r="AK8" s="157" t="s">
        <v>2129</v>
      </c>
      <c r="AL8" s="156" t="s">
        <v>2130</v>
      </c>
      <c r="AM8" s="156" t="s">
        <v>2128</v>
      </c>
      <c r="AN8" s="156" t="s">
        <v>2129</v>
      </c>
      <c r="AO8" s="156" t="s">
        <v>2131</v>
      </c>
      <c r="AP8" s="156" t="s">
        <v>2132</v>
      </c>
      <c r="AQ8" s="156" t="s">
        <v>2133</v>
      </c>
      <c r="AR8" s="156" t="s">
        <v>2134</v>
      </c>
      <c r="AS8" s="156" t="s">
        <v>2135</v>
      </c>
      <c r="AT8" s="157" t="s">
        <v>2136</v>
      </c>
      <c r="AU8" s="157" t="s">
        <v>448</v>
      </c>
      <c r="AV8" s="156" t="s">
        <v>2137</v>
      </c>
      <c r="AW8" s="156" t="s">
        <v>2138</v>
      </c>
      <c r="AX8" s="156" t="s">
        <v>2139</v>
      </c>
      <c r="AY8" s="156" t="s">
        <v>2140</v>
      </c>
      <c r="AZ8" s="156" t="s">
        <v>2141</v>
      </c>
      <c r="BA8" s="156" t="s">
        <v>2142</v>
      </c>
      <c r="BB8" s="157" t="s">
        <v>2143</v>
      </c>
      <c r="BC8" s="156" t="s">
        <v>345</v>
      </c>
      <c r="BD8" s="156" t="s">
        <v>2144</v>
      </c>
      <c r="BE8" s="156" t="s">
        <v>2145</v>
      </c>
      <c r="BF8" s="156" t="s">
        <v>2136</v>
      </c>
      <c r="BG8" s="156" t="s">
        <v>448</v>
      </c>
      <c r="BH8" s="156" t="s">
        <v>2146</v>
      </c>
      <c r="BI8" s="156" t="s">
        <v>2147</v>
      </c>
      <c r="BJ8" s="156" t="s">
        <v>2148</v>
      </c>
      <c r="BK8" s="156" t="s">
        <v>2149</v>
      </c>
      <c r="BL8" s="156" t="s">
        <v>2150</v>
      </c>
      <c r="BM8" s="156" t="s">
        <v>2151</v>
      </c>
      <c r="BN8" s="156" t="s">
        <v>2143</v>
      </c>
      <c r="BO8" s="156" t="s">
        <v>2152</v>
      </c>
      <c r="BP8" s="156" t="s">
        <v>2153</v>
      </c>
      <c r="BQ8" s="156" t="s">
        <v>2154</v>
      </c>
      <c r="BR8" s="156" t="s">
        <v>2155</v>
      </c>
      <c r="BS8" s="156" t="s">
        <v>2156</v>
      </c>
      <c r="BT8" s="156" t="s">
        <v>2157</v>
      </c>
      <c r="BU8" s="156" t="s">
        <v>2157</v>
      </c>
      <c r="BV8" s="156" t="s">
        <v>2158</v>
      </c>
      <c r="BW8" s="156" t="s">
        <v>2159</v>
      </c>
      <c r="BX8" s="156" t="s">
        <v>2160</v>
      </c>
      <c r="BY8" s="156" t="s">
        <v>2161</v>
      </c>
      <c r="BZ8" s="156" t="s">
        <v>2162</v>
      </c>
      <c r="CA8" s="156" t="s">
        <v>2163</v>
      </c>
      <c r="CB8" s="156" t="s">
        <v>2164</v>
      </c>
      <c r="CC8" s="156" t="s">
        <v>2165</v>
      </c>
      <c r="CD8" s="156" t="s">
        <v>2166</v>
      </c>
      <c r="CE8" s="156" t="s">
        <v>2167</v>
      </c>
      <c r="CF8" s="156" t="s">
        <v>2168</v>
      </c>
      <c r="CG8" s="156" t="s">
        <v>2169</v>
      </c>
      <c r="CH8" s="156" t="s">
        <v>2170</v>
      </c>
      <c r="CI8" s="156" t="s">
        <v>2171</v>
      </c>
      <c r="CJ8" s="156" t="s">
        <v>2172</v>
      </c>
      <c r="CK8" s="156" t="s">
        <v>2173</v>
      </c>
      <c r="CL8" s="156" t="s">
        <v>2174</v>
      </c>
      <c r="CM8" s="156" t="s">
        <v>2175</v>
      </c>
      <c r="CN8" s="156" t="s">
        <v>2176</v>
      </c>
      <c r="CO8" s="156" t="s">
        <v>2177</v>
      </c>
      <c r="CP8" s="156" t="s">
        <v>2178</v>
      </c>
      <c r="CQ8" s="156" t="s">
        <v>2179</v>
      </c>
      <c r="CR8" s="156" t="s">
        <v>2180</v>
      </c>
      <c r="CS8" s="156" t="s">
        <v>2181</v>
      </c>
      <c r="CT8" s="156" t="s">
        <v>2182</v>
      </c>
      <c r="CU8" s="156" t="s">
        <v>2183</v>
      </c>
      <c r="CV8" s="156" t="s">
        <v>2184</v>
      </c>
      <c r="CW8" s="156" t="s">
        <v>2185</v>
      </c>
      <c r="CX8" s="156" t="s">
        <v>2186</v>
      </c>
      <c r="CY8" s="156" t="s">
        <v>2187</v>
      </c>
      <c r="CZ8" s="156" t="s">
        <v>2188</v>
      </c>
      <c r="DA8" s="156" t="s">
        <v>2189</v>
      </c>
      <c r="DB8" s="156" t="s">
        <v>2190</v>
      </c>
      <c r="DC8" s="156" t="s">
        <v>2191</v>
      </c>
      <c r="DD8" s="156" t="s">
        <v>2170</v>
      </c>
      <c r="DE8" s="156" t="s">
        <v>2171</v>
      </c>
      <c r="DF8" s="156" t="s">
        <v>2192</v>
      </c>
      <c r="DG8" s="156" t="s">
        <v>2193</v>
      </c>
      <c r="DH8" s="156" t="s">
        <v>2194</v>
      </c>
      <c r="DI8" s="156" t="s">
        <v>2195</v>
      </c>
      <c r="DJ8" s="156" t="s">
        <v>2196</v>
      </c>
      <c r="DK8" s="156" t="s">
        <v>2197</v>
      </c>
      <c r="DL8" s="156" t="s">
        <v>2187</v>
      </c>
      <c r="DM8" s="156" t="s">
        <v>2188</v>
      </c>
      <c r="DN8" s="156" t="s">
        <v>2189</v>
      </c>
      <c r="DO8" s="156" t="s">
        <v>2198</v>
      </c>
      <c r="DP8" s="156" t="s">
        <v>2199</v>
      </c>
      <c r="DQ8" s="156" t="s">
        <v>2200</v>
      </c>
      <c r="DR8" s="156" t="s">
        <v>2201</v>
      </c>
      <c r="DS8" s="156" t="s">
        <v>2202</v>
      </c>
      <c r="DT8" s="156" t="s">
        <v>2203</v>
      </c>
      <c r="DU8" s="156" t="s">
        <v>2186</v>
      </c>
      <c r="DV8" s="156" t="s">
        <v>2187</v>
      </c>
      <c r="DW8" s="156" t="s">
        <v>2192</v>
      </c>
      <c r="DX8" s="156" t="s">
        <v>2201</v>
      </c>
      <c r="DY8" s="156" t="s">
        <v>2204</v>
      </c>
      <c r="DZ8" s="156" t="s">
        <v>2205</v>
      </c>
      <c r="EA8" s="156" t="s">
        <v>2206</v>
      </c>
      <c r="EB8" s="156" t="s">
        <v>2207</v>
      </c>
      <c r="EC8" s="156" t="s">
        <v>2208</v>
      </c>
      <c r="ED8" s="156" t="s">
        <v>2209</v>
      </c>
      <c r="EE8" s="156" t="s">
        <v>2210</v>
      </c>
      <c r="EF8" s="156" t="s">
        <v>2211</v>
      </c>
      <c r="EG8" s="156" t="s">
        <v>2144</v>
      </c>
      <c r="EH8" s="156" t="s">
        <v>2154</v>
      </c>
      <c r="EI8" s="156" t="s">
        <v>227</v>
      </c>
      <c r="EJ8" s="156" t="s">
        <v>2212</v>
      </c>
      <c r="EK8" s="156" t="s">
        <v>2213</v>
      </c>
      <c r="EL8" s="156" t="s">
        <v>2214</v>
      </c>
      <c r="EM8" s="156" t="s">
        <v>2215</v>
      </c>
      <c r="EN8" s="156" t="s">
        <v>2216</v>
      </c>
      <c r="EO8" s="156" t="s">
        <v>2217</v>
      </c>
      <c r="EP8" s="156" t="s">
        <v>2218</v>
      </c>
      <c r="EQ8" s="156" t="s">
        <v>2219</v>
      </c>
      <c r="ER8" s="156" t="s">
        <v>2220</v>
      </c>
      <c r="ES8" s="156" t="s">
        <v>2221</v>
      </c>
      <c r="ET8" s="156" t="s">
        <v>2222</v>
      </c>
      <c r="EU8" s="156" t="s">
        <v>2223</v>
      </c>
      <c r="EV8" s="156" t="s">
        <v>2224</v>
      </c>
      <c r="EW8" s="156" t="s">
        <v>2225</v>
      </c>
      <c r="EX8" s="156" t="s">
        <v>2226</v>
      </c>
      <c r="EY8" s="156" t="s">
        <v>2227</v>
      </c>
      <c r="EZ8" s="156" t="s">
        <v>2228</v>
      </c>
      <c r="FA8" s="156" t="s">
        <v>2229</v>
      </c>
      <c r="FB8" s="156" t="s">
        <v>2211</v>
      </c>
      <c r="FC8" s="156" t="s">
        <v>2215</v>
      </c>
      <c r="FD8" s="156" t="s">
        <v>2230</v>
      </c>
      <c r="FE8" s="156" t="s">
        <v>2231</v>
      </c>
      <c r="FF8" s="156" t="s">
        <v>2232</v>
      </c>
      <c r="FG8" s="156" t="s">
        <v>2233</v>
      </c>
      <c r="FH8" s="156" t="s">
        <v>2234</v>
      </c>
      <c r="FI8" s="156" t="s">
        <v>2235</v>
      </c>
      <c r="FJ8" s="156" t="s">
        <v>2163</v>
      </c>
      <c r="FK8" s="156" t="s">
        <v>2164</v>
      </c>
      <c r="FL8" s="156" t="s">
        <v>2236</v>
      </c>
      <c r="FM8" s="156" t="s">
        <v>2204</v>
      </c>
      <c r="FN8" s="156" t="s">
        <v>2205</v>
      </c>
      <c r="FO8" s="156" t="s">
        <v>2237</v>
      </c>
      <c r="FP8" s="156" t="s">
        <v>2238</v>
      </c>
      <c r="FQ8" s="157" t="s">
        <v>2239</v>
      </c>
      <c r="FR8" s="156" t="s">
        <v>2240</v>
      </c>
      <c r="FS8" s="156" t="s">
        <v>2241</v>
      </c>
      <c r="FT8" s="156" t="s">
        <v>2242</v>
      </c>
      <c r="FU8" s="156" t="s">
        <v>2243</v>
      </c>
      <c r="FV8" s="156" t="s">
        <v>2244</v>
      </c>
      <c r="FW8" s="156" t="s">
        <v>2245</v>
      </c>
      <c r="FX8" s="156" t="s">
        <v>2246</v>
      </c>
      <c r="FY8" s="156" t="s">
        <v>2247</v>
      </c>
      <c r="FZ8" s="156" t="s">
        <v>2248</v>
      </c>
      <c r="GA8" s="156" t="s">
        <v>2212</v>
      </c>
      <c r="GB8" s="157" t="s">
        <v>2249</v>
      </c>
      <c r="GC8" s="156" t="s">
        <v>2238</v>
      </c>
      <c r="GD8" s="156" t="s">
        <v>2237</v>
      </c>
      <c r="GE8" s="156" t="s">
        <v>2250</v>
      </c>
      <c r="GF8" s="157" t="s">
        <v>2251</v>
      </c>
      <c r="GG8" s="156" t="s">
        <v>2252</v>
      </c>
      <c r="GH8" s="156" t="s">
        <v>2253</v>
      </c>
      <c r="GI8" s="156" t="s">
        <v>2186</v>
      </c>
      <c r="GJ8" s="156" t="s">
        <v>2254</v>
      </c>
      <c r="GK8" s="156" t="s">
        <v>2255</v>
      </c>
      <c r="GL8" s="156" t="s">
        <v>2256</v>
      </c>
      <c r="GM8" s="156" t="s">
        <v>2257</v>
      </c>
      <c r="GN8" s="156" t="s">
        <v>2258</v>
      </c>
      <c r="GO8" s="156" t="s">
        <v>2259</v>
      </c>
      <c r="GP8" s="156" t="s">
        <v>2260</v>
      </c>
      <c r="GQ8" s="157" t="s">
        <v>2259</v>
      </c>
      <c r="GR8" s="156" t="s">
        <v>2261</v>
      </c>
      <c r="GS8" s="156" t="s">
        <v>2262</v>
      </c>
      <c r="GT8" s="156" t="s">
        <v>2263</v>
      </c>
      <c r="GU8" s="156" t="s">
        <v>2264</v>
      </c>
      <c r="GV8" s="156" t="s">
        <v>2265</v>
      </c>
      <c r="GW8" s="156" t="s">
        <v>2266</v>
      </c>
      <c r="GX8" s="156" t="s">
        <v>2267</v>
      </c>
      <c r="GY8" s="156" t="s">
        <v>2268</v>
      </c>
      <c r="GZ8" s="156" t="s">
        <v>2269</v>
      </c>
      <c r="HA8" s="156" t="s">
        <v>2270</v>
      </c>
      <c r="HB8" s="157" t="s">
        <v>2271</v>
      </c>
      <c r="HC8" s="157" t="s">
        <v>2272</v>
      </c>
      <c r="HD8" s="156" t="s">
        <v>2273</v>
      </c>
      <c r="HE8" s="156" t="s">
        <v>2273</v>
      </c>
      <c r="HF8" s="156" t="s">
        <v>525</v>
      </c>
      <c r="HG8" s="156" t="s">
        <v>525</v>
      </c>
      <c r="HH8" s="156" t="s">
        <v>2274</v>
      </c>
      <c r="HI8" s="157" t="s">
        <v>2271</v>
      </c>
      <c r="HJ8" s="157" t="s">
        <v>2272</v>
      </c>
      <c r="HK8" s="156" t="s">
        <v>2275</v>
      </c>
      <c r="HL8" s="156" t="s">
        <v>2276</v>
      </c>
      <c r="HM8" s="156" t="s">
        <v>2277</v>
      </c>
      <c r="HN8" s="156" t="s">
        <v>2278</v>
      </c>
      <c r="HO8" s="156" t="s">
        <v>2279</v>
      </c>
      <c r="HP8" s="156" t="s">
        <v>2280</v>
      </c>
      <c r="HQ8" s="156" t="s">
        <v>2281</v>
      </c>
      <c r="HR8" s="156" t="s">
        <v>2282</v>
      </c>
      <c r="HS8" s="156" t="s">
        <v>2283</v>
      </c>
      <c r="HT8" s="156" t="s">
        <v>2284</v>
      </c>
      <c r="HU8" s="156" t="s">
        <v>2285</v>
      </c>
      <c r="HV8" s="156" t="s">
        <v>2286</v>
      </c>
      <c r="HW8" s="156" t="s">
        <v>2287</v>
      </c>
      <c r="HX8" s="156" t="s">
        <v>2288</v>
      </c>
      <c r="HY8" s="156" t="s">
        <v>2289</v>
      </c>
      <c r="HZ8" s="156" t="s">
        <v>2290</v>
      </c>
      <c r="IA8" s="156" t="s">
        <v>2291</v>
      </c>
      <c r="IB8" s="156" t="s">
        <v>2292</v>
      </c>
      <c r="IC8" s="156" t="s">
        <v>2293</v>
      </c>
      <c r="ID8" s="156" t="s">
        <v>2294</v>
      </c>
      <c r="IE8" s="156" t="s">
        <v>2295</v>
      </c>
      <c r="IF8" s="156" t="s">
        <v>2281</v>
      </c>
      <c r="IG8" s="156" t="s">
        <v>2282</v>
      </c>
      <c r="IH8" s="156" t="s">
        <v>2296</v>
      </c>
      <c r="II8" s="156" t="s">
        <v>2297</v>
      </c>
      <c r="IJ8" s="156" t="s">
        <v>2274</v>
      </c>
      <c r="IK8" s="156" t="s">
        <v>227</v>
      </c>
      <c r="IL8" s="157" t="s">
        <v>538</v>
      </c>
      <c r="IM8" s="157" t="s">
        <v>258</v>
      </c>
      <c r="IN8" s="156" t="s">
        <v>2298</v>
      </c>
      <c r="IO8" s="156" t="s">
        <v>258</v>
      </c>
      <c r="IP8" s="156" t="s">
        <v>2299</v>
      </c>
      <c r="IQ8" s="156" t="s">
        <v>2300</v>
      </c>
      <c r="IR8" s="156" t="s">
        <v>2301</v>
      </c>
      <c r="IS8" s="157" t="s">
        <v>2299</v>
      </c>
      <c r="IT8" s="156" t="s">
        <v>373</v>
      </c>
      <c r="IU8" s="156" t="s">
        <v>377</v>
      </c>
      <c r="IV8" s="156" t="s">
        <v>2300</v>
      </c>
      <c r="IW8" s="157" t="s">
        <v>538</v>
      </c>
      <c r="IX8" s="156" t="s">
        <v>2301</v>
      </c>
      <c r="IY8" s="156" t="s">
        <v>544</v>
      </c>
      <c r="IZ8" s="156" t="s">
        <v>544</v>
      </c>
      <c r="JA8" s="156" t="s">
        <v>2302</v>
      </c>
      <c r="JB8" s="156" t="s">
        <v>2303</v>
      </c>
      <c r="JC8" s="156" t="s">
        <v>85</v>
      </c>
      <c r="JD8" s="156" t="s">
        <v>2304</v>
      </c>
      <c r="JE8" s="156" t="s">
        <v>2305</v>
      </c>
      <c r="JF8" s="156" t="s">
        <v>85</v>
      </c>
      <c r="JG8" s="156" t="s">
        <v>2306</v>
      </c>
      <c r="JH8" s="156" t="s">
        <v>2307</v>
      </c>
      <c r="JI8" s="156" t="s">
        <v>2306</v>
      </c>
      <c r="JJ8" s="156" t="s">
        <v>2308</v>
      </c>
      <c r="JK8" s="156" t="s">
        <v>2309</v>
      </c>
      <c r="JL8" s="156" t="s">
        <v>2310</v>
      </c>
      <c r="JM8" s="156" t="s">
        <v>2311</v>
      </c>
      <c r="JN8" s="156" t="s">
        <v>2312</v>
      </c>
      <c r="JO8" s="156" t="s">
        <v>2313</v>
      </c>
      <c r="JP8" s="156" t="s">
        <v>2314</v>
      </c>
      <c r="JQ8" s="156" t="s">
        <v>2315</v>
      </c>
      <c r="JR8" s="156" t="s">
        <v>2316</v>
      </c>
      <c r="JS8" s="156" t="s">
        <v>2317</v>
      </c>
      <c r="JT8" s="156" t="s">
        <v>2318</v>
      </c>
      <c r="JU8" s="156" t="s">
        <v>2295</v>
      </c>
      <c r="JV8" s="156" t="s">
        <v>2319</v>
      </c>
      <c r="JW8" s="156" t="s">
        <v>2320</v>
      </c>
      <c r="JX8" s="156" t="s">
        <v>2321</v>
      </c>
      <c r="JY8" s="156" t="s">
        <v>2322</v>
      </c>
      <c r="JZ8" s="156" t="s">
        <v>2323</v>
      </c>
      <c r="KA8" s="156" t="s">
        <v>2275</v>
      </c>
      <c r="KB8" s="156" t="s">
        <v>2324</v>
      </c>
      <c r="KC8" s="156" t="s">
        <v>2323</v>
      </c>
      <c r="KD8" s="156" t="s">
        <v>2276</v>
      </c>
      <c r="KE8" s="156" t="s">
        <v>2325</v>
      </c>
      <c r="KF8" s="156" t="s">
        <v>2326</v>
      </c>
      <c r="KG8" s="156" t="s">
        <v>2326</v>
      </c>
      <c r="KH8" s="156" t="s">
        <v>2327</v>
      </c>
      <c r="KI8" s="156" t="s">
        <v>2156</v>
      </c>
    </row>
    <row r="9" spans="1:295" ht="18" customHeight="1" x14ac:dyDescent="0.25">
      <c r="A9" s="158" t="s">
        <v>101</v>
      </c>
      <c r="B9" s="158" t="s">
        <v>786</v>
      </c>
      <c r="C9" s="159">
        <v>0</v>
      </c>
      <c r="D9" s="160">
        <v>1.4044000000000001</v>
      </c>
      <c r="E9" s="160">
        <v>-6.4878999999999998</v>
      </c>
      <c r="F9" s="160">
        <v>3.2238000000000002</v>
      </c>
      <c r="G9" s="160">
        <v>12.131600000000001</v>
      </c>
      <c r="H9" s="161"/>
      <c r="I9" s="160">
        <v>8.4071999999999996</v>
      </c>
      <c r="J9" s="161"/>
      <c r="K9" s="160">
        <v>14.3217</v>
      </c>
      <c r="L9" s="160">
        <v>5.4657999999999998</v>
      </c>
      <c r="M9" s="160">
        <v>5.0721999999999996</v>
      </c>
      <c r="N9" s="160">
        <v>-17.760000000000002</v>
      </c>
      <c r="O9" s="161"/>
      <c r="P9" s="161"/>
      <c r="Q9" s="161"/>
      <c r="R9" s="161"/>
      <c r="S9" s="160">
        <v>3.7147000000000001</v>
      </c>
      <c r="T9" s="160">
        <v>-6.8548999999999998</v>
      </c>
      <c r="U9" s="160">
        <v>4.5068999999999999</v>
      </c>
      <c r="V9" s="160">
        <v>4.4265999999999996</v>
      </c>
      <c r="W9" s="160">
        <v>7.9237000000000002</v>
      </c>
      <c r="X9" s="160">
        <v>4.7763</v>
      </c>
      <c r="Y9" s="160">
        <v>0.73970000000000002</v>
      </c>
      <c r="Z9" s="160">
        <v>2.0078999999999998</v>
      </c>
      <c r="AA9" s="161"/>
      <c r="AB9" s="160">
        <v>-1.393</v>
      </c>
      <c r="AC9" s="160">
        <v>-0.24399999999999999</v>
      </c>
      <c r="AD9" s="160">
        <v>-0.26</v>
      </c>
      <c r="AE9" s="160">
        <v>3.2240000000000002</v>
      </c>
      <c r="AF9" s="160">
        <v>-2.2200000000000002</v>
      </c>
      <c r="AG9" s="160">
        <v>-13.2</v>
      </c>
      <c r="AH9" s="160">
        <v>8.7999999999999995E-2</v>
      </c>
      <c r="AI9" s="160">
        <v>0.216</v>
      </c>
      <c r="AJ9" s="161"/>
      <c r="AK9" s="160">
        <v>-9.41</v>
      </c>
      <c r="AL9" s="161"/>
      <c r="AM9" s="160">
        <v>-14.06</v>
      </c>
      <c r="AN9" s="160">
        <v>-14.08</v>
      </c>
      <c r="AO9" s="161"/>
      <c r="AP9" s="161"/>
      <c r="AQ9" s="160">
        <v>18.050999999999998</v>
      </c>
      <c r="AR9" s="160">
        <v>20.2714</v>
      </c>
      <c r="AS9" s="160">
        <v>-14.7982</v>
      </c>
      <c r="AT9" s="160">
        <v>-8.4632000000000005</v>
      </c>
      <c r="AU9" s="161"/>
      <c r="AV9" s="160">
        <v>12.457700000000001</v>
      </c>
      <c r="AW9" s="160">
        <v>11.267899999999999</v>
      </c>
      <c r="AX9" s="160">
        <v>-20.5867</v>
      </c>
      <c r="AY9" s="160">
        <v>-18.580100000000002</v>
      </c>
      <c r="AZ9" s="160">
        <v>30.724599999999999</v>
      </c>
      <c r="BA9" s="160">
        <v>31.807200000000002</v>
      </c>
      <c r="BB9" s="160">
        <v>-26.273800000000001</v>
      </c>
      <c r="BC9" s="160">
        <v>13.6229</v>
      </c>
      <c r="BD9" s="160">
        <v>-5.8</v>
      </c>
      <c r="BE9" s="160">
        <v>-6</v>
      </c>
      <c r="BF9" s="160">
        <v>-19.485199999999999</v>
      </c>
      <c r="BG9" s="160">
        <v>-35.4251</v>
      </c>
      <c r="BH9" s="160">
        <v>-2.0600999999999998</v>
      </c>
      <c r="BI9" s="161"/>
      <c r="BJ9" s="160">
        <v>-2.9003000000000001</v>
      </c>
      <c r="BK9" s="160">
        <v>2.3988999999999998</v>
      </c>
      <c r="BL9" s="161"/>
      <c r="BM9" s="160">
        <v>0.93720000000000003</v>
      </c>
      <c r="BN9" s="160">
        <v>-91.463899999999995</v>
      </c>
      <c r="BO9" s="160">
        <v>76.143699999999995</v>
      </c>
      <c r="BP9" s="160">
        <v>76.265699999999995</v>
      </c>
      <c r="BQ9" s="160">
        <v>-86.659599999999998</v>
      </c>
      <c r="BR9" s="160">
        <v>-151.6891</v>
      </c>
      <c r="BS9" s="161"/>
      <c r="BT9" s="161"/>
      <c r="BU9" s="161"/>
      <c r="BV9" s="160">
        <v>20.707599999999999</v>
      </c>
      <c r="BW9" s="160">
        <v>11.12</v>
      </c>
      <c r="BX9" s="160">
        <v>7.11</v>
      </c>
      <c r="BY9" s="160">
        <v>-9.2200000000000006</v>
      </c>
      <c r="BZ9" s="160">
        <v>8.35</v>
      </c>
      <c r="CA9" s="160">
        <v>-2.407</v>
      </c>
      <c r="CB9" s="160">
        <v>-2.407</v>
      </c>
      <c r="CC9" s="160">
        <v>14.289400000000001</v>
      </c>
      <c r="CD9" s="160">
        <v>11.628299999999999</v>
      </c>
      <c r="CE9" s="161"/>
      <c r="CF9" s="160">
        <v>-19.0716</v>
      </c>
      <c r="CG9" s="160">
        <v>-19.0809</v>
      </c>
      <c r="CH9" s="160">
        <v>-2.5800999999999998</v>
      </c>
      <c r="CI9" s="160">
        <v>18.071400000000001</v>
      </c>
      <c r="CJ9" s="161"/>
      <c r="CK9" s="161"/>
      <c r="CL9" s="160">
        <v>-18.8</v>
      </c>
      <c r="CM9" s="160">
        <v>-32.4</v>
      </c>
      <c r="CN9" s="160">
        <v>-2.95</v>
      </c>
      <c r="CO9" s="160">
        <v>19.2471</v>
      </c>
      <c r="CP9" s="160">
        <v>19.229800000000001</v>
      </c>
      <c r="CQ9" s="160">
        <v>17.7669</v>
      </c>
      <c r="CR9" s="160">
        <v>66.748400000000004</v>
      </c>
      <c r="CS9" s="160">
        <v>67.134600000000006</v>
      </c>
      <c r="CT9" s="160">
        <v>-15.1638</v>
      </c>
      <c r="CU9" s="160">
        <v>-60.632100000000001</v>
      </c>
      <c r="CV9" s="160">
        <v>-13.351900000000001</v>
      </c>
      <c r="CW9" s="160">
        <v>2.6257000000000001</v>
      </c>
      <c r="CX9" s="160">
        <v>34.25</v>
      </c>
      <c r="CY9" s="160">
        <v>23.73</v>
      </c>
      <c r="CZ9" s="160">
        <v>6.7236000000000002</v>
      </c>
      <c r="DA9" s="160">
        <v>5.7648000000000001</v>
      </c>
      <c r="DB9" s="160">
        <v>8.1097000000000001</v>
      </c>
      <c r="DC9" s="161"/>
      <c r="DD9" s="160">
        <v>-19.815899999999999</v>
      </c>
      <c r="DE9" s="160">
        <v>-19.690100000000001</v>
      </c>
      <c r="DF9" s="160">
        <v>24.5824</v>
      </c>
      <c r="DG9" s="161"/>
      <c r="DH9" s="160">
        <v>-3.2743000000000002</v>
      </c>
      <c r="DI9" s="160">
        <v>-27.9</v>
      </c>
      <c r="DJ9" s="160">
        <v>-27</v>
      </c>
      <c r="DK9" s="160">
        <v>-3.7317</v>
      </c>
      <c r="DL9" s="160">
        <v>0</v>
      </c>
      <c r="DM9" s="160">
        <v>8.2060999999999993</v>
      </c>
      <c r="DN9" s="160">
        <v>7.2420999999999998</v>
      </c>
      <c r="DO9" s="160">
        <v>0.41</v>
      </c>
      <c r="DP9" s="160">
        <v>-2.57</v>
      </c>
      <c r="DQ9" s="160">
        <v>15.840999999999999</v>
      </c>
      <c r="DR9" s="160">
        <v>-24.408899999999999</v>
      </c>
      <c r="DS9" s="160">
        <v>-12.43</v>
      </c>
      <c r="DT9" s="160">
        <v>-12.63</v>
      </c>
      <c r="DU9" s="160">
        <v>31.07</v>
      </c>
      <c r="DV9" s="160">
        <v>3.3</v>
      </c>
      <c r="DW9" s="160">
        <v>-24.7273</v>
      </c>
      <c r="DX9" s="160">
        <v>-12.1182</v>
      </c>
      <c r="DY9" s="160">
        <v>-19.9115</v>
      </c>
      <c r="DZ9" s="160">
        <v>-19.0273</v>
      </c>
      <c r="EA9" s="160">
        <v>18.288799999999998</v>
      </c>
      <c r="EB9" s="160">
        <v>-9.6550999999999991</v>
      </c>
      <c r="EC9" s="160">
        <v>-16.466200000000001</v>
      </c>
      <c r="ED9" s="160">
        <v>-16.044699999999999</v>
      </c>
      <c r="EE9" s="160">
        <v>-18.228999999999999</v>
      </c>
      <c r="EF9" s="160">
        <v>-25.4251</v>
      </c>
      <c r="EG9" s="160">
        <v>-16.221</v>
      </c>
      <c r="EH9" s="160">
        <v>-9.8141999999999996</v>
      </c>
      <c r="EI9" s="160">
        <v>-30.364799999999999</v>
      </c>
      <c r="EJ9" s="161"/>
      <c r="EK9" s="160">
        <v>-11.329599999999999</v>
      </c>
      <c r="EL9" s="160">
        <v>-10.4939</v>
      </c>
      <c r="EM9" s="160">
        <v>14.9457</v>
      </c>
      <c r="EN9" s="160">
        <v>-9.5922000000000001</v>
      </c>
      <c r="EO9" s="160">
        <v>-9.2606999999999999</v>
      </c>
      <c r="EP9" s="160">
        <v>-23.044</v>
      </c>
      <c r="EQ9" s="160">
        <v>-15.6236</v>
      </c>
      <c r="ER9" s="160">
        <v>-15.3089</v>
      </c>
      <c r="ES9" s="160">
        <v>4.4043000000000001</v>
      </c>
      <c r="ET9" s="160">
        <v>12.65</v>
      </c>
      <c r="EU9" s="160">
        <v>0</v>
      </c>
      <c r="EV9" s="160">
        <v>0.1</v>
      </c>
      <c r="EW9" s="160">
        <v>4.3954000000000004</v>
      </c>
      <c r="EX9" s="160">
        <v>-14.9809</v>
      </c>
      <c r="EY9" s="160">
        <v>-16.893699999999999</v>
      </c>
      <c r="EZ9" s="160">
        <v>-11.302099999999999</v>
      </c>
      <c r="FA9" s="160">
        <v>10.2212</v>
      </c>
      <c r="FB9" s="160">
        <v>7.2489999999999997</v>
      </c>
      <c r="FC9" s="160">
        <v>-20.3066</v>
      </c>
      <c r="FD9" s="160">
        <v>4.6893000000000002</v>
      </c>
      <c r="FE9" s="160">
        <v>4.3796999999999997</v>
      </c>
      <c r="FF9" s="161"/>
      <c r="FG9" s="160">
        <v>3.9967000000000001</v>
      </c>
      <c r="FH9" s="160">
        <v>4.2140000000000004</v>
      </c>
      <c r="FI9" s="160">
        <v>3.6206999999999998</v>
      </c>
      <c r="FJ9" s="160">
        <v>-3.8515000000000001</v>
      </c>
      <c r="FK9" s="160">
        <v>-4.5213000000000001</v>
      </c>
      <c r="FL9" s="160">
        <v>22.4391</v>
      </c>
      <c r="FM9" s="160">
        <v>6.5334000000000003</v>
      </c>
      <c r="FN9" s="160">
        <v>6.6832000000000003</v>
      </c>
      <c r="FO9" s="160">
        <v>26.282800000000002</v>
      </c>
      <c r="FP9" s="160">
        <v>38.779000000000003</v>
      </c>
      <c r="FQ9" s="160">
        <v>15.079599999999999</v>
      </c>
      <c r="FR9" s="160">
        <v>-11.21</v>
      </c>
      <c r="FS9" s="160">
        <v>-0.71</v>
      </c>
      <c r="FT9" s="160">
        <v>0.1971</v>
      </c>
      <c r="FU9" s="160">
        <v>7.0000000000000007E-2</v>
      </c>
      <c r="FV9" s="160">
        <v>2.0099999999999998</v>
      </c>
      <c r="FW9" s="161"/>
      <c r="FX9" s="161"/>
      <c r="FY9" s="160">
        <v>7.2359999999999998</v>
      </c>
      <c r="FZ9" s="160">
        <v>0.75</v>
      </c>
      <c r="GA9" s="160">
        <v>1.9241999999999999</v>
      </c>
      <c r="GB9" s="160">
        <v>38.729999999999997</v>
      </c>
      <c r="GC9" s="160">
        <v>-39.968499999999999</v>
      </c>
      <c r="GD9" s="160">
        <v>-31.637499999999999</v>
      </c>
      <c r="GE9" s="160">
        <v>0.93</v>
      </c>
      <c r="GF9" s="160">
        <v>13.986599999999999</v>
      </c>
      <c r="GG9" s="161"/>
      <c r="GH9" s="160">
        <v>24.1751</v>
      </c>
      <c r="GI9" s="160">
        <v>-6.4126000000000003</v>
      </c>
      <c r="GJ9" s="160">
        <v>-6.8639000000000001</v>
      </c>
      <c r="GK9" s="160">
        <v>2.0030000000000001</v>
      </c>
      <c r="GL9" s="161"/>
      <c r="GM9" s="161"/>
      <c r="GN9" s="160">
        <v>-8.1590000000000007</v>
      </c>
      <c r="GO9" s="160">
        <v>-26.588200000000001</v>
      </c>
      <c r="GP9" s="160">
        <v>7.1773999999999996</v>
      </c>
      <c r="GQ9" s="161"/>
      <c r="GR9" s="160">
        <v>7.6685999999999996</v>
      </c>
      <c r="GS9" s="160">
        <v>6.5838999999999999</v>
      </c>
      <c r="GT9" s="160">
        <v>161.203</v>
      </c>
      <c r="GU9" s="160">
        <v>-7.5061</v>
      </c>
      <c r="GV9" s="160">
        <v>-10.1595</v>
      </c>
      <c r="GW9" s="160">
        <v>-2.7608000000000001</v>
      </c>
      <c r="GX9" s="161"/>
      <c r="GY9" s="160">
        <v>6.1534000000000004</v>
      </c>
      <c r="GZ9" s="160">
        <v>6.1631999999999998</v>
      </c>
      <c r="HA9" s="160">
        <v>0</v>
      </c>
      <c r="HB9" s="160">
        <v>-12.8681</v>
      </c>
      <c r="HC9" s="160">
        <v>-11.6496</v>
      </c>
      <c r="HD9" s="160">
        <v>-2.1</v>
      </c>
      <c r="HE9" s="160">
        <v>4.2786</v>
      </c>
      <c r="HF9" s="160">
        <v>69.845500000000001</v>
      </c>
      <c r="HG9" s="160">
        <v>17.8294</v>
      </c>
      <c r="HH9" s="160">
        <v>57.509900000000002</v>
      </c>
      <c r="HI9" s="160">
        <v>-9.2102000000000004</v>
      </c>
      <c r="HJ9" s="160">
        <v>41.221899999999998</v>
      </c>
      <c r="HK9" s="160">
        <v>0</v>
      </c>
      <c r="HL9" s="160">
        <v>0</v>
      </c>
      <c r="HM9" s="160">
        <v>0</v>
      </c>
      <c r="HN9" s="160">
        <v>0</v>
      </c>
      <c r="HO9" s="161"/>
      <c r="HP9" s="161"/>
      <c r="HQ9" s="160">
        <v>-18.1538</v>
      </c>
      <c r="HR9" s="160">
        <v>-17.505600000000001</v>
      </c>
      <c r="HS9" s="160">
        <v>-11.7971</v>
      </c>
      <c r="HT9" s="160">
        <v>-11.7498</v>
      </c>
      <c r="HU9" s="160">
        <v>5.19</v>
      </c>
      <c r="HV9" s="160">
        <v>5.33</v>
      </c>
      <c r="HW9" s="160">
        <v>-23.1</v>
      </c>
      <c r="HX9" s="160">
        <v>-22.9</v>
      </c>
      <c r="HY9" s="160">
        <v>0.1419</v>
      </c>
      <c r="HZ9" s="160">
        <v>-6.08</v>
      </c>
      <c r="IA9" s="160">
        <v>34.800199999999997</v>
      </c>
      <c r="IB9" s="160">
        <v>18.214400000000001</v>
      </c>
      <c r="IC9" s="160">
        <v>18.282399999999999</v>
      </c>
      <c r="ID9" s="160">
        <v>-18.600000000000001</v>
      </c>
      <c r="IE9" s="160">
        <v>-22.6</v>
      </c>
      <c r="IF9" s="160">
        <v>2.6</v>
      </c>
      <c r="IG9" s="160">
        <v>1.7</v>
      </c>
      <c r="IH9" s="160">
        <v>-18.1751</v>
      </c>
      <c r="II9" s="160">
        <v>-18.168700000000001</v>
      </c>
      <c r="IJ9" s="160">
        <v>-82.295900000000003</v>
      </c>
      <c r="IK9" s="160">
        <v>-9.1334</v>
      </c>
      <c r="IL9" s="160">
        <v>-265.58699999999999</v>
      </c>
      <c r="IM9" s="160">
        <v>-17.435700000000001</v>
      </c>
      <c r="IN9" s="160">
        <v>-28.114799999999999</v>
      </c>
      <c r="IO9" s="160">
        <v>90.089299999999994</v>
      </c>
      <c r="IP9" s="160">
        <v>79.325199999999995</v>
      </c>
      <c r="IQ9" s="160">
        <v>120.6648</v>
      </c>
      <c r="IR9" s="160">
        <v>86.621499999999997</v>
      </c>
      <c r="IS9" s="160">
        <v>18.276900000000001</v>
      </c>
      <c r="IT9" s="160">
        <v>-3.0878999999999999</v>
      </c>
      <c r="IU9" s="160">
        <v>-1.1037999999999999</v>
      </c>
      <c r="IV9" s="160">
        <v>-8.2316000000000003</v>
      </c>
      <c r="IW9" s="160">
        <v>172.49789999999999</v>
      </c>
      <c r="IX9" s="160">
        <v>-195.6842</v>
      </c>
      <c r="IY9" s="160">
        <v>-26.661899999999999</v>
      </c>
      <c r="IZ9" s="160">
        <v>29.375399999999999</v>
      </c>
      <c r="JA9" s="160">
        <v>-1.3806</v>
      </c>
      <c r="JB9" s="160">
        <v>3.6989999999999998</v>
      </c>
      <c r="JC9" s="160">
        <v>-4.32</v>
      </c>
      <c r="JD9" s="160">
        <v>-2.1629999999999998</v>
      </c>
      <c r="JE9" s="160">
        <v>-2.1629999999999998</v>
      </c>
      <c r="JF9" s="160">
        <v>-0.8</v>
      </c>
      <c r="JG9" s="160">
        <v>1.28</v>
      </c>
      <c r="JH9" s="160">
        <v>-0.72250000000000003</v>
      </c>
      <c r="JI9" s="160">
        <v>-7.6463000000000001</v>
      </c>
      <c r="JJ9" s="160">
        <v>3.9872000000000001</v>
      </c>
      <c r="JK9" s="160">
        <v>0.52949999999999997</v>
      </c>
      <c r="JL9" s="160">
        <v>3.8</v>
      </c>
      <c r="JM9" s="160">
        <v>0.41</v>
      </c>
      <c r="JN9" s="160">
        <v>4.2000000000000003E-2</v>
      </c>
      <c r="JO9" s="161"/>
      <c r="JP9" s="161"/>
      <c r="JQ9" s="160">
        <v>3.9983</v>
      </c>
      <c r="JR9" s="160">
        <v>4.3365</v>
      </c>
      <c r="JS9" s="160">
        <v>3.7216</v>
      </c>
      <c r="JT9" s="161"/>
      <c r="JU9" s="160">
        <v>8.9</v>
      </c>
      <c r="JV9" s="160">
        <v>10.952500000000001</v>
      </c>
      <c r="JW9" s="160">
        <v>0.04</v>
      </c>
      <c r="JX9" s="161"/>
      <c r="JY9" s="160">
        <v>-3.8371</v>
      </c>
      <c r="JZ9" s="160">
        <v>-15.4625</v>
      </c>
      <c r="KA9" s="160">
        <v>-20.2485</v>
      </c>
      <c r="KB9" s="160">
        <v>0</v>
      </c>
      <c r="KC9" s="160">
        <v>11.6015</v>
      </c>
      <c r="KD9" s="160">
        <v>-17.104099999999999</v>
      </c>
      <c r="KE9" s="160">
        <v>5.0148999999999999</v>
      </c>
      <c r="KF9" s="160">
        <v>-3.6</v>
      </c>
      <c r="KG9" s="160">
        <v>-10</v>
      </c>
      <c r="KH9" s="160">
        <v>64.927400000000006</v>
      </c>
      <c r="KI9" s="160">
        <v>-142.09479999999999</v>
      </c>
    </row>
    <row r="10" spans="1:295" ht="18" customHeight="1" x14ac:dyDescent="0.25">
      <c r="A10" s="158" t="s">
        <v>101</v>
      </c>
      <c r="B10" s="158" t="s">
        <v>787</v>
      </c>
      <c r="C10" s="162">
        <v>0</v>
      </c>
      <c r="D10" s="163">
        <v>1.0606</v>
      </c>
      <c r="E10" s="163">
        <v>-5.9855999999999998</v>
      </c>
      <c r="F10" s="163">
        <v>3.1107</v>
      </c>
      <c r="G10" s="163">
        <v>12.127599999999999</v>
      </c>
      <c r="H10" s="164"/>
      <c r="I10" s="163">
        <v>7.7820999999999998</v>
      </c>
      <c r="J10" s="164"/>
      <c r="K10" s="163">
        <v>13.311400000000001</v>
      </c>
      <c r="L10" s="163">
        <v>4.9598000000000004</v>
      </c>
      <c r="M10" s="163">
        <v>4.6505999999999998</v>
      </c>
      <c r="N10" s="163">
        <v>-17.760000000000002</v>
      </c>
      <c r="O10" s="163">
        <v>-22</v>
      </c>
      <c r="P10" s="164"/>
      <c r="Q10" s="163">
        <v>2.484</v>
      </c>
      <c r="R10" s="163">
        <v>-17.600000000000001</v>
      </c>
      <c r="S10" s="163">
        <v>3.8647999999999998</v>
      </c>
      <c r="T10" s="163">
        <v>-6.2518000000000002</v>
      </c>
      <c r="U10" s="163">
        <v>4.7451999999999996</v>
      </c>
      <c r="V10" s="163">
        <v>4.8571999999999997</v>
      </c>
      <c r="W10" s="163">
        <v>8.3515999999999995</v>
      </c>
      <c r="X10" s="163">
        <v>4.6135999999999999</v>
      </c>
      <c r="Y10" s="163">
        <v>2.1391</v>
      </c>
      <c r="Z10" s="163">
        <v>2.1537000000000002</v>
      </c>
      <c r="AA10" s="164"/>
      <c r="AB10" s="163">
        <v>-1.3624000000000001</v>
      </c>
      <c r="AC10" s="163">
        <v>-0.33700000000000002</v>
      </c>
      <c r="AD10" s="163">
        <v>-0.29199999999999998</v>
      </c>
      <c r="AE10" s="163">
        <v>3.4260000000000002</v>
      </c>
      <c r="AF10" s="163">
        <v>-2.2200000000000002</v>
      </c>
      <c r="AG10" s="163">
        <v>-13.2</v>
      </c>
      <c r="AH10" s="163">
        <v>6.6000000000000003E-2</v>
      </c>
      <c r="AI10" s="163">
        <v>0.223</v>
      </c>
      <c r="AJ10" s="164"/>
      <c r="AK10" s="163">
        <v>-10.15</v>
      </c>
      <c r="AL10" s="164"/>
      <c r="AM10" s="163">
        <v>-13.84</v>
      </c>
      <c r="AN10" s="163">
        <v>-13.85</v>
      </c>
      <c r="AO10" s="164"/>
      <c r="AP10" s="164"/>
      <c r="AQ10" s="163">
        <v>17.2456</v>
      </c>
      <c r="AR10" s="163">
        <v>19.355899999999998</v>
      </c>
      <c r="AS10" s="163">
        <v>-13.3764</v>
      </c>
      <c r="AT10" s="163">
        <v>-8.2060999999999993</v>
      </c>
      <c r="AU10" s="164"/>
      <c r="AV10" s="163">
        <v>0.80679999999999996</v>
      </c>
      <c r="AW10" s="163">
        <v>1.5488999999999999</v>
      </c>
      <c r="AX10" s="163">
        <v>-18.400300000000001</v>
      </c>
      <c r="AY10" s="163">
        <v>-16.303799999999999</v>
      </c>
      <c r="AZ10" s="163">
        <v>27.0291</v>
      </c>
      <c r="BA10" s="163">
        <v>29.109500000000001</v>
      </c>
      <c r="BB10" s="163">
        <v>-28.908300000000001</v>
      </c>
      <c r="BC10" s="163">
        <v>16.043500000000002</v>
      </c>
      <c r="BD10" s="163">
        <v>-5.4</v>
      </c>
      <c r="BE10" s="163">
        <v>-5.4</v>
      </c>
      <c r="BF10" s="163">
        <v>-20.646000000000001</v>
      </c>
      <c r="BG10" s="163">
        <v>-35.862299999999998</v>
      </c>
      <c r="BH10" s="163">
        <v>-1.9742999999999999</v>
      </c>
      <c r="BI10" s="164"/>
      <c r="BJ10" s="163">
        <v>-3.7071000000000001</v>
      </c>
      <c r="BK10" s="163">
        <v>2.2345000000000002</v>
      </c>
      <c r="BL10" s="164"/>
      <c r="BM10" s="163">
        <v>1.052</v>
      </c>
      <c r="BN10" s="163">
        <v>-102.9999</v>
      </c>
      <c r="BO10" s="163">
        <v>78.859800000000007</v>
      </c>
      <c r="BP10" s="163">
        <v>78.951400000000007</v>
      </c>
      <c r="BQ10" s="163">
        <v>-79.814700000000002</v>
      </c>
      <c r="BR10" s="163">
        <v>-155.74600000000001</v>
      </c>
      <c r="BS10" s="164"/>
      <c r="BT10" s="164"/>
      <c r="BU10" s="164"/>
      <c r="BV10" s="163">
        <v>19.6098</v>
      </c>
      <c r="BW10" s="163">
        <v>11</v>
      </c>
      <c r="BX10" s="163">
        <v>6.7</v>
      </c>
      <c r="BY10" s="163">
        <v>-9.8699999999999992</v>
      </c>
      <c r="BZ10" s="163">
        <v>8.41</v>
      </c>
      <c r="CA10" s="163">
        <v>-2.407</v>
      </c>
      <c r="CB10" s="163">
        <v>-1.8712</v>
      </c>
      <c r="CC10" s="163">
        <v>11.723100000000001</v>
      </c>
      <c r="CD10" s="163">
        <v>9.4564000000000004</v>
      </c>
      <c r="CE10" s="164"/>
      <c r="CF10" s="163">
        <v>-20.450700000000001</v>
      </c>
      <c r="CG10" s="163">
        <v>-20.672799999999999</v>
      </c>
      <c r="CH10" s="163">
        <v>-1.8435999999999999</v>
      </c>
      <c r="CI10" s="163">
        <v>17.890599999999999</v>
      </c>
      <c r="CJ10" s="164"/>
      <c r="CK10" s="164"/>
      <c r="CL10" s="163">
        <v>-24.7</v>
      </c>
      <c r="CM10" s="163">
        <v>-29.7</v>
      </c>
      <c r="CN10" s="163">
        <v>-2.81</v>
      </c>
      <c r="CO10" s="163">
        <v>17.1282</v>
      </c>
      <c r="CP10" s="163">
        <v>16.443000000000001</v>
      </c>
      <c r="CQ10" s="163">
        <v>16.388100000000001</v>
      </c>
      <c r="CR10" s="163">
        <v>67.067599999999999</v>
      </c>
      <c r="CS10" s="163">
        <v>67.290599999999998</v>
      </c>
      <c r="CT10" s="163">
        <v>-15.6859</v>
      </c>
      <c r="CU10" s="163">
        <v>-62.816400000000002</v>
      </c>
      <c r="CV10" s="163">
        <v>-10.063599999999999</v>
      </c>
      <c r="CW10" s="163">
        <v>2.4792999999999998</v>
      </c>
      <c r="CX10" s="163">
        <v>33.880000000000003</v>
      </c>
      <c r="CY10" s="163">
        <v>23.43</v>
      </c>
      <c r="CZ10" s="163">
        <v>6.5674000000000001</v>
      </c>
      <c r="DA10" s="163">
        <v>5.5694999999999997</v>
      </c>
      <c r="DB10" s="163">
        <v>7.9333999999999998</v>
      </c>
      <c r="DC10" s="164"/>
      <c r="DD10" s="163">
        <v>-20.089200000000002</v>
      </c>
      <c r="DE10" s="163">
        <v>-19.644200000000001</v>
      </c>
      <c r="DF10" s="163">
        <v>27.967500000000001</v>
      </c>
      <c r="DG10" s="164"/>
      <c r="DH10" s="163">
        <v>-3.198</v>
      </c>
      <c r="DI10" s="164"/>
      <c r="DJ10" s="164"/>
      <c r="DK10" s="163">
        <v>-3.8109999999999999</v>
      </c>
      <c r="DL10" s="163">
        <v>-0.374</v>
      </c>
      <c r="DM10" s="163">
        <v>9.3101000000000003</v>
      </c>
      <c r="DN10" s="163">
        <v>6.6855000000000002</v>
      </c>
      <c r="DO10" s="163">
        <v>0.08</v>
      </c>
      <c r="DP10" s="163">
        <v>-3.08</v>
      </c>
      <c r="DQ10" s="163">
        <v>14.9885</v>
      </c>
      <c r="DR10" s="163">
        <v>-27.816600000000001</v>
      </c>
      <c r="DS10" s="163">
        <v>-12.63</v>
      </c>
      <c r="DT10" s="163">
        <v>-12.63</v>
      </c>
      <c r="DU10" s="163">
        <v>30.59</v>
      </c>
      <c r="DV10" s="163">
        <v>2.52</v>
      </c>
      <c r="DW10" s="163">
        <v>-26.145499999999998</v>
      </c>
      <c r="DX10" s="163">
        <v>-13.1182</v>
      </c>
      <c r="DY10" s="163">
        <v>-19.372699999999998</v>
      </c>
      <c r="DZ10" s="163">
        <v>-19.7636</v>
      </c>
      <c r="EA10" s="163">
        <v>12.865600000000001</v>
      </c>
      <c r="EB10" s="163">
        <v>-13.110099999999999</v>
      </c>
      <c r="EC10" s="163">
        <v>-18.9331</v>
      </c>
      <c r="ED10" s="163">
        <v>-18.522400000000001</v>
      </c>
      <c r="EE10" s="163">
        <v>-17.770700000000001</v>
      </c>
      <c r="EF10" s="163">
        <v>-25.861799999999999</v>
      </c>
      <c r="EG10" s="163">
        <v>-16.969000000000001</v>
      </c>
      <c r="EH10" s="163">
        <v>-14.458399999999999</v>
      </c>
      <c r="EI10" s="163">
        <v>-34.603299999999997</v>
      </c>
      <c r="EJ10" s="164"/>
      <c r="EK10" s="163">
        <v>-11.8901</v>
      </c>
      <c r="EL10" s="163">
        <v>-11.0273</v>
      </c>
      <c r="EM10" s="163">
        <v>14.710100000000001</v>
      </c>
      <c r="EN10" s="163">
        <v>-12.148300000000001</v>
      </c>
      <c r="EO10" s="163">
        <v>-11.659000000000001</v>
      </c>
      <c r="EP10" s="163">
        <v>-15.875999999999999</v>
      </c>
      <c r="EQ10" s="163">
        <v>-13.860300000000001</v>
      </c>
      <c r="ER10" s="163">
        <v>-14.021000000000001</v>
      </c>
      <c r="ES10" s="163">
        <v>4.7449000000000003</v>
      </c>
      <c r="ET10" s="163">
        <v>12.8</v>
      </c>
      <c r="EU10" s="163">
        <v>0</v>
      </c>
      <c r="EV10" s="163">
        <v>0.3</v>
      </c>
      <c r="EW10" s="163">
        <v>4.5556999999999999</v>
      </c>
      <c r="EX10" s="163">
        <v>-21.687999999999999</v>
      </c>
      <c r="EY10" s="163">
        <v>-17.059100000000001</v>
      </c>
      <c r="EZ10" s="163">
        <v>-11.553800000000001</v>
      </c>
      <c r="FA10" s="163">
        <v>10.435700000000001</v>
      </c>
      <c r="FB10" s="163">
        <v>7.6660000000000004</v>
      </c>
      <c r="FC10" s="163">
        <v>-20.4099</v>
      </c>
      <c r="FD10" s="163">
        <v>4.7535999999999996</v>
      </c>
      <c r="FE10" s="163">
        <v>4.4146999999999998</v>
      </c>
      <c r="FF10" s="164"/>
      <c r="FG10" s="163">
        <v>4.1417999999999999</v>
      </c>
      <c r="FH10" s="163">
        <v>4.4333999999999998</v>
      </c>
      <c r="FI10" s="163">
        <v>3.1829999999999998</v>
      </c>
      <c r="FJ10" s="163">
        <v>-4.3539000000000003</v>
      </c>
      <c r="FK10" s="163">
        <v>-4.8562000000000003</v>
      </c>
      <c r="FL10" s="163">
        <v>23.6113</v>
      </c>
      <c r="FM10" s="163">
        <v>7.0594999999999999</v>
      </c>
      <c r="FN10" s="163">
        <v>8.1527999999999992</v>
      </c>
      <c r="FO10" s="163">
        <v>26.978000000000002</v>
      </c>
      <c r="FP10" s="163">
        <v>38.963299999999997</v>
      </c>
      <c r="FQ10" s="163">
        <v>14.6157</v>
      </c>
      <c r="FR10" s="163">
        <v>-10.5</v>
      </c>
      <c r="FS10" s="163">
        <v>-0.60560000000000003</v>
      </c>
      <c r="FT10" s="163">
        <v>0.20069999999999999</v>
      </c>
      <c r="FU10" s="163">
        <v>0</v>
      </c>
      <c r="FV10" s="163">
        <v>1.55</v>
      </c>
      <c r="FW10" s="164"/>
      <c r="FX10" s="164"/>
      <c r="FY10" s="163">
        <v>7.2480000000000002</v>
      </c>
      <c r="FZ10" s="163">
        <v>0.92</v>
      </c>
      <c r="GA10" s="164"/>
      <c r="GB10" s="163">
        <v>39.46</v>
      </c>
      <c r="GC10" s="163">
        <v>-40.903599999999997</v>
      </c>
      <c r="GD10" s="163">
        <v>-32.476300000000002</v>
      </c>
      <c r="GE10" s="163">
        <v>1.01</v>
      </c>
      <c r="GF10" s="163">
        <v>14.3201</v>
      </c>
      <c r="GG10" s="164"/>
      <c r="GH10" s="163">
        <v>24.222200000000001</v>
      </c>
      <c r="GI10" s="163">
        <v>-5.8929999999999998</v>
      </c>
      <c r="GJ10" s="163">
        <v>-6.2386999999999997</v>
      </c>
      <c r="GK10" s="163">
        <v>1.9104000000000001</v>
      </c>
      <c r="GL10" s="164"/>
      <c r="GM10" s="164"/>
      <c r="GN10" s="163">
        <v>-8.3813999999999993</v>
      </c>
      <c r="GO10" s="163">
        <v>-26.3765</v>
      </c>
      <c r="GP10" s="163">
        <v>7.5064000000000002</v>
      </c>
      <c r="GQ10" s="163">
        <v>-25.029599999999999</v>
      </c>
      <c r="GR10" s="163">
        <v>5.7611999999999997</v>
      </c>
      <c r="GS10" s="163">
        <v>6.4382000000000001</v>
      </c>
      <c r="GT10" s="163">
        <v>157.52170000000001</v>
      </c>
      <c r="GU10" s="163">
        <v>-8.1430000000000007</v>
      </c>
      <c r="GV10" s="163">
        <v>-11.4252</v>
      </c>
      <c r="GW10" s="163">
        <v>-2.1703000000000001</v>
      </c>
      <c r="GX10" s="163">
        <v>1.3142</v>
      </c>
      <c r="GY10" s="163">
        <v>6.0435999999999996</v>
      </c>
      <c r="GZ10" s="163">
        <v>6.0762</v>
      </c>
      <c r="HA10" s="163">
        <v>1</v>
      </c>
      <c r="HB10" s="163">
        <v>-15.2873</v>
      </c>
      <c r="HC10" s="163">
        <v>-11.813000000000001</v>
      </c>
      <c r="HD10" s="163">
        <v>-4.1900000000000004</v>
      </c>
      <c r="HE10" s="163">
        <v>9.8226999999999993</v>
      </c>
      <c r="HF10" s="163">
        <v>85.018799999999999</v>
      </c>
      <c r="HG10" s="163">
        <v>9.6768999999999998</v>
      </c>
      <c r="HH10" s="163">
        <v>49.586199999999998</v>
      </c>
      <c r="HI10" s="163">
        <v>-8.9959000000000007</v>
      </c>
      <c r="HJ10" s="163">
        <v>43.201500000000003</v>
      </c>
      <c r="HK10" s="163">
        <v>0</v>
      </c>
      <c r="HL10" s="163">
        <v>-5.6661000000000001</v>
      </c>
      <c r="HM10" s="163">
        <v>0</v>
      </c>
      <c r="HN10" s="163">
        <v>0</v>
      </c>
      <c r="HO10" s="164"/>
      <c r="HP10" s="164"/>
      <c r="HQ10" s="163">
        <v>-21.4772</v>
      </c>
      <c r="HR10" s="163">
        <v>-20.884</v>
      </c>
      <c r="HS10" s="163">
        <v>-12.230499999999999</v>
      </c>
      <c r="HT10" s="163">
        <v>-12.4946</v>
      </c>
      <c r="HU10" s="163">
        <v>16.010000000000002</v>
      </c>
      <c r="HV10" s="163">
        <v>15.78</v>
      </c>
      <c r="HW10" s="163">
        <v>-22.1</v>
      </c>
      <c r="HX10" s="163">
        <v>-22</v>
      </c>
      <c r="HY10" s="163">
        <v>0.1767</v>
      </c>
      <c r="HZ10" s="163">
        <v>-5.92</v>
      </c>
      <c r="IA10" s="163">
        <v>30.871200000000002</v>
      </c>
      <c r="IB10" s="163">
        <v>18.357700000000001</v>
      </c>
      <c r="IC10" s="163">
        <v>17.930399999999999</v>
      </c>
      <c r="ID10" s="163">
        <v>-19</v>
      </c>
      <c r="IE10" s="163">
        <v>-23.5</v>
      </c>
      <c r="IF10" s="163">
        <v>5.6</v>
      </c>
      <c r="IG10" s="163">
        <v>5</v>
      </c>
      <c r="IH10" s="163">
        <v>-18.467199999999998</v>
      </c>
      <c r="II10" s="163">
        <v>-18.4284</v>
      </c>
      <c r="IJ10" s="163">
        <v>-83.536799999999999</v>
      </c>
      <c r="IK10" s="163">
        <v>-9.8962000000000003</v>
      </c>
      <c r="IL10" s="163">
        <v>-262.48719999999997</v>
      </c>
      <c r="IM10" s="163">
        <v>-21.6876</v>
      </c>
      <c r="IN10" s="163">
        <v>-26.348099999999999</v>
      </c>
      <c r="IO10" s="163">
        <v>87.932500000000005</v>
      </c>
      <c r="IP10" s="163">
        <v>83.029399999999995</v>
      </c>
      <c r="IQ10" s="163">
        <v>114.2615</v>
      </c>
      <c r="IR10" s="163">
        <v>89.331999999999994</v>
      </c>
      <c r="IS10" s="163">
        <v>11.2988</v>
      </c>
      <c r="IT10" s="163">
        <v>7.3003</v>
      </c>
      <c r="IU10" s="163">
        <v>6.0048000000000004</v>
      </c>
      <c r="IV10" s="163">
        <v>-12.2753</v>
      </c>
      <c r="IW10" s="163">
        <v>161.70050000000001</v>
      </c>
      <c r="IX10" s="163">
        <v>-199.44069999999999</v>
      </c>
      <c r="IY10" s="163">
        <v>-39.552700000000002</v>
      </c>
      <c r="IZ10" s="163">
        <v>47.786999999999999</v>
      </c>
      <c r="JA10" s="163">
        <v>-0.81910000000000005</v>
      </c>
      <c r="JB10" s="163">
        <v>3.6989999999999998</v>
      </c>
      <c r="JC10" s="163">
        <v>-3.84</v>
      </c>
      <c r="JD10" s="163">
        <v>-2.1539999999999999</v>
      </c>
      <c r="JE10" s="163">
        <v>-2.1589999999999998</v>
      </c>
      <c r="JF10" s="163">
        <v>-0.72</v>
      </c>
      <c r="JG10" s="163">
        <v>1.36</v>
      </c>
      <c r="JH10" s="163">
        <v>-0.2112</v>
      </c>
      <c r="JI10" s="163">
        <v>-7.1458000000000004</v>
      </c>
      <c r="JJ10" s="163">
        <v>2.7543000000000002</v>
      </c>
      <c r="JK10" s="163">
        <v>0.70340000000000003</v>
      </c>
      <c r="JL10" s="163">
        <v>5</v>
      </c>
      <c r="JM10" s="163">
        <v>2.2109999999999999</v>
      </c>
      <c r="JN10" s="163">
        <v>1.296</v>
      </c>
      <c r="JO10" s="164"/>
      <c r="JP10" s="164"/>
      <c r="JQ10" s="163">
        <v>4.7365000000000004</v>
      </c>
      <c r="JR10" s="163">
        <v>3.6947999999999999</v>
      </c>
      <c r="JS10" s="163">
        <v>3.8763999999999998</v>
      </c>
      <c r="JT10" s="164"/>
      <c r="JU10" s="163">
        <v>7.8</v>
      </c>
      <c r="JV10" s="163">
        <v>9.5128000000000004</v>
      </c>
      <c r="JW10" s="163">
        <v>0.04</v>
      </c>
      <c r="JX10" s="164"/>
      <c r="JY10" s="163">
        <v>-2.6107</v>
      </c>
      <c r="JZ10" s="163">
        <v>-15.823600000000001</v>
      </c>
      <c r="KA10" s="163">
        <v>-19.909199999999998</v>
      </c>
      <c r="KB10" s="163">
        <v>0</v>
      </c>
      <c r="KC10" s="163">
        <v>10.721500000000001</v>
      </c>
      <c r="KD10" s="163">
        <v>-16.060400000000001</v>
      </c>
      <c r="KE10" s="163">
        <v>4.6303000000000001</v>
      </c>
      <c r="KF10" s="163">
        <v>-2</v>
      </c>
      <c r="KG10" s="163">
        <v>-11.9</v>
      </c>
      <c r="KH10" s="163">
        <v>65.764300000000006</v>
      </c>
      <c r="KI10" s="163">
        <v>-140.76419999999999</v>
      </c>
    </row>
    <row r="11" spans="1:295" ht="18" customHeight="1" x14ac:dyDescent="0.25">
      <c r="A11" s="158" t="s">
        <v>101</v>
      </c>
      <c r="B11" s="158" t="s">
        <v>788</v>
      </c>
      <c r="C11" s="162">
        <v>0</v>
      </c>
      <c r="D11" s="163">
        <v>1.0747</v>
      </c>
      <c r="E11" s="163">
        <v>-5.9450000000000003</v>
      </c>
      <c r="F11" s="163">
        <v>3.0848</v>
      </c>
      <c r="G11" s="163">
        <v>12.206</v>
      </c>
      <c r="H11" s="164"/>
      <c r="I11" s="163">
        <v>7.7462</v>
      </c>
      <c r="J11" s="164"/>
      <c r="K11" s="163">
        <v>12.5319</v>
      </c>
      <c r="L11" s="163">
        <v>4.7558999999999996</v>
      </c>
      <c r="M11" s="163">
        <v>4.5084</v>
      </c>
      <c r="N11" s="163">
        <v>-6.66</v>
      </c>
      <c r="O11" s="163">
        <v>-22</v>
      </c>
      <c r="P11" s="163">
        <v>0</v>
      </c>
      <c r="Q11" s="163">
        <v>0.82799999999999996</v>
      </c>
      <c r="R11" s="163">
        <v>-17.600000000000001</v>
      </c>
      <c r="S11" s="163">
        <v>3.7847</v>
      </c>
      <c r="T11" s="163">
        <v>-6.2028999999999996</v>
      </c>
      <c r="U11" s="163">
        <v>4.1887999999999996</v>
      </c>
      <c r="V11" s="163">
        <v>4.2519999999999998</v>
      </c>
      <c r="W11" s="163">
        <v>7.6660000000000004</v>
      </c>
      <c r="X11" s="163">
        <v>4.7149000000000001</v>
      </c>
      <c r="Y11" s="163">
        <v>-1.9599999999999999E-2</v>
      </c>
      <c r="Z11" s="163">
        <v>2.1467999999999998</v>
      </c>
      <c r="AA11" s="164"/>
      <c r="AB11" s="163">
        <v>-1.3988</v>
      </c>
      <c r="AC11" s="163">
        <v>-0.82599999999999996</v>
      </c>
      <c r="AD11" s="163">
        <v>-0.81100000000000005</v>
      </c>
      <c r="AE11" s="163">
        <v>3.1379999999999999</v>
      </c>
      <c r="AF11" s="163">
        <v>-13.32</v>
      </c>
      <c r="AG11" s="163">
        <v>-13.2</v>
      </c>
      <c r="AH11" s="163">
        <v>-0.111</v>
      </c>
      <c r="AI11" s="163">
        <v>0.21299999999999999</v>
      </c>
      <c r="AJ11" s="164"/>
      <c r="AK11" s="163">
        <v>-12.91</v>
      </c>
      <c r="AL11" s="164"/>
      <c r="AM11" s="163">
        <v>-12.06</v>
      </c>
      <c r="AN11" s="163">
        <v>-12.05</v>
      </c>
      <c r="AO11" s="163">
        <v>4.6105999999999998</v>
      </c>
      <c r="AP11" s="163">
        <v>3.7633999999999999</v>
      </c>
      <c r="AQ11" s="163">
        <v>17.0322</v>
      </c>
      <c r="AR11" s="163">
        <v>19.137599999999999</v>
      </c>
      <c r="AS11" s="163">
        <v>-13.354699999999999</v>
      </c>
      <c r="AT11" s="163">
        <v>-13.489000000000001</v>
      </c>
      <c r="AU11" s="164"/>
      <c r="AV11" s="163">
        <v>1.6075999999999999</v>
      </c>
      <c r="AW11" s="163">
        <v>1.772</v>
      </c>
      <c r="AX11" s="163">
        <v>-17.005800000000001</v>
      </c>
      <c r="AY11" s="163">
        <v>-15.201499999999999</v>
      </c>
      <c r="AZ11" s="163">
        <v>28.5989</v>
      </c>
      <c r="BA11" s="163">
        <v>29.441199999999998</v>
      </c>
      <c r="BB11" s="163">
        <v>-30.324999999999999</v>
      </c>
      <c r="BC11" s="163">
        <v>16.5686</v>
      </c>
      <c r="BD11" s="163">
        <v>-6.4</v>
      </c>
      <c r="BE11" s="163">
        <v>-6.4</v>
      </c>
      <c r="BF11" s="163">
        <v>-18.748799999999999</v>
      </c>
      <c r="BG11" s="163">
        <v>-35.745100000000001</v>
      </c>
      <c r="BH11" s="163">
        <v>-1.8524</v>
      </c>
      <c r="BI11" s="164"/>
      <c r="BJ11" s="163">
        <v>-7.8958000000000004</v>
      </c>
      <c r="BK11" s="163">
        <v>2.8405</v>
      </c>
      <c r="BL11" s="164"/>
      <c r="BM11" s="163">
        <v>1.1569</v>
      </c>
      <c r="BN11" s="163">
        <v>-103.7324</v>
      </c>
      <c r="BO11" s="163">
        <v>74.3125</v>
      </c>
      <c r="BP11" s="163">
        <v>74.4041</v>
      </c>
      <c r="BQ11" s="163">
        <v>-80.096000000000004</v>
      </c>
      <c r="BR11" s="163">
        <v>-160.7165</v>
      </c>
      <c r="BS11" s="164"/>
      <c r="BT11" s="164"/>
      <c r="BU11" s="164"/>
      <c r="BV11" s="163">
        <v>17.553999999999998</v>
      </c>
      <c r="BW11" s="163">
        <v>10.18</v>
      </c>
      <c r="BX11" s="163">
        <v>6.36</v>
      </c>
      <c r="BY11" s="163">
        <v>-10.49</v>
      </c>
      <c r="BZ11" s="163">
        <v>7.32</v>
      </c>
      <c r="CA11" s="163">
        <v>-1.2014</v>
      </c>
      <c r="CB11" s="163">
        <v>-1.0674999999999999</v>
      </c>
      <c r="CC11" s="163">
        <v>11.208299999999999</v>
      </c>
      <c r="CD11" s="163">
        <v>8.7697000000000003</v>
      </c>
      <c r="CE11" s="164"/>
      <c r="CF11" s="163">
        <v>-15.297599999999999</v>
      </c>
      <c r="CG11" s="163">
        <v>-15.505599999999999</v>
      </c>
      <c r="CH11" s="163">
        <v>-8.2737999999999996</v>
      </c>
      <c r="CI11" s="163">
        <v>22.110299999999999</v>
      </c>
      <c r="CJ11" s="164"/>
      <c r="CK11" s="164"/>
      <c r="CL11" s="163">
        <v>-16.600000000000001</v>
      </c>
      <c r="CM11" s="163">
        <v>-40.1</v>
      </c>
      <c r="CN11" s="163">
        <v>-2.93</v>
      </c>
      <c r="CO11" s="163">
        <v>19.409099999999999</v>
      </c>
      <c r="CP11" s="163">
        <v>19.672699999999999</v>
      </c>
      <c r="CQ11" s="163">
        <v>18.082599999999999</v>
      </c>
      <c r="CR11" s="163">
        <v>71.067999999999998</v>
      </c>
      <c r="CS11" s="163">
        <v>71.4983</v>
      </c>
      <c r="CT11" s="163">
        <v>-22.9223</v>
      </c>
      <c r="CU11" s="163">
        <v>-56.6175</v>
      </c>
      <c r="CV11" s="163">
        <v>-20.700600000000001</v>
      </c>
      <c r="CW11" s="163">
        <v>2.6187999999999998</v>
      </c>
      <c r="CX11" s="163">
        <v>33.700000000000003</v>
      </c>
      <c r="CY11" s="163">
        <v>23.33</v>
      </c>
      <c r="CZ11" s="163">
        <v>6.2549000000000001</v>
      </c>
      <c r="DA11" s="163">
        <v>5.1787999999999998</v>
      </c>
      <c r="DB11" s="163">
        <v>7.6490999999999998</v>
      </c>
      <c r="DC11" s="164"/>
      <c r="DD11" s="163">
        <v>-24.113800000000001</v>
      </c>
      <c r="DE11" s="163">
        <v>-23.921199999999999</v>
      </c>
      <c r="DF11" s="163">
        <v>29.5426</v>
      </c>
      <c r="DG11" s="164"/>
      <c r="DH11" s="163">
        <v>-3.0234999999999999</v>
      </c>
      <c r="DI11" s="164"/>
      <c r="DJ11" s="164"/>
      <c r="DK11" s="163">
        <v>-4.1675000000000004</v>
      </c>
      <c r="DL11" s="163">
        <v>-0.93500000000000005</v>
      </c>
      <c r="DM11" s="163">
        <v>8.5214999999999996</v>
      </c>
      <c r="DN11" s="163">
        <v>5.9432999999999998</v>
      </c>
      <c r="DO11" s="163">
        <v>-0.41</v>
      </c>
      <c r="DP11" s="163">
        <v>-3.04</v>
      </c>
      <c r="DQ11" s="163">
        <v>14.4305</v>
      </c>
      <c r="DR11" s="163">
        <v>-32.224299999999999</v>
      </c>
      <c r="DS11" s="163">
        <v>-12.68</v>
      </c>
      <c r="DT11" s="163">
        <v>-12.76</v>
      </c>
      <c r="DU11" s="163">
        <v>30.26</v>
      </c>
      <c r="DV11" s="163">
        <v>1.9</v>
      </c>
      <c r="DW11" s="163">
        <v>-31.454499999999999</v>
      </c>
      <c r="DX11" s="163">
        <v>-15.672700000000001</v>
      </c>
      <c r="DY11" s="163">
        <v>-20.282</v>
      </c>
      <c r="DZ11" s="163">
        <v>-18.609100000000002</v>
      </c>
      <c r="EA11" s="163">
        <v>10.5441</v>
      </c>
      <c r="EB11" s="163">
        <v>-15.8871</v>
      </c>
      <c r="EC11" s="163">
        <v>-21.3993</v>
      </c>
      <c r="ED11" s="163">
        <v>-21.564900000000002</v>
      </c>
      <c r="EE11" s="163">
        <v>-9.9917999999999996</v>
      </c>
      <c r="EF11" s="163">
        <v>-18.017700000000001</v>
      </c>
      <c r="EG11" s="163">
        <v>-16.524999999999999</v>
      </c>
      <c r="EH11" s="163">
        <v>-17.387</v>
      </c>
      <c r="EI11" s="163">
        <v>-32.42</v>
      </c>
      <c r="EJ11" s="164"/>
      <c r="EK11" s="163">
        <v>-11.275</v>
      </c>
      <c r="EL11" s="163">
        <v>-9.9992000000000001</v>
      </c>
      <c r="EM11" s="163">
        <v>8.8780000000000001</v>
      </c>
      <c r="EN11" s="163">
        <v>-20.366499999999998</v>
      </c>
      <c r="EO11" s="163">
        <v>-18.894200000000001</v>
      </c>
      <c r="EP11" s="163">
        <v>15.375999999999999</v>
      </c>
      <c r="EQ11" s="163">
        <v>-15.338699999999999</v>
      </c>
      <c r="ER11" s="163">
        <v>-16.1142</v>
      </c>
      <c r="ES11" s="163">
        <v>0.4839</v>
      </c>
      <c r="ET11" s="163">
        <v>0</v>
      </c>
      <c r="EU11" s="163">
        <v>-8.82</v>
      </c>
      <c r="EV11" s="163">
        <v>4.4000000000000004</v>
      </c>
      <c r="EW11" s="163">
        <v>4.0468000000000002</v>
      </c>
      <c r="EX11" s="163">
        <v>-33.173099999999998</v>
      </c>
      <c r="EY11" s="163">
        <v>-17.196100000000001</v>
      </c>
      <c r="EZ11" s="163">
        <v>-11.5861</v>
      </c>
      <c r="FA11" s="163">
        <v>10.356400000000001</v>
      </c>
      <c r="FB11" s="163">
        <v>3.5310000000000001</v>
      </c>
      <c r="FC11" s="163">
        <v>-16.220800000000001</v>
      </c>
      <c r="FD11" s="163">
        <v>4.8545999999999996</v>
      </c>
      <c r="FE11" s="163">
        <v>4.4892000000000003</v>
      </c>
      <c r="FF11" s="164"/>
      <c r="FG11" s="163">
        <v>4.1052</v>
      </c>
      <c r="FH11" s="163">
        <v>3.9523999999999999</v>
      </c>
      <c r="FI11" s="163">
        <v>2.9927000000000001</v>
      </c>
      <c r="FJ11" s="163">
        <v>-5.3586</v>
      </c>
      <c r="FK11" s="163">
        <v>-5.5260999999999996</v>
      </c>
      <c r="FL11" s="163">
        <v>24.951000000000001</v>
      </c>
      <c r="FM11" s="163">
        <v>6.8170000000000002</v>
      </c>
      <c r="FN11" s="163">
        <v>6.6658999999999997</v>
      </c>
      <c r="FO11" s="163">
        <v>28.182400000000001</v>
      </c>
      <c r="FP11" s="163">
        <v>39.344000000000001</v>
      </c>
      <c r="FQ11" s="163">
        <v>14.801299999999999</v>
      </c>
      <c r="FR11" s="163">
        <v>-10.199999999999999</v>
      </c>
      <c r="FS11" s="163">
        <v>-0.71</v>
      </c>
      <c r="FT11" s="163">
        <v>0.1888</v>
      </c>
      <c r="FU11" s="163">
        <v>7.0000000000000007E-2</v>
      </c>
      <c r="FV11" s="163">
        <v>1.64</v>
      </c>
      <c r="FW11" s="164"/>
      <c r="FX11" s="164"/>
      <c r="FY11" s="163">
        <v>7.367</v>
      </c>
      <c r="FZ11" s="163">
        <v>0.99</v>
      </c>
      <c r="GA11" s="164"/>
      <c r="GB11" s="163">
        <v>39.94</v>
      </c>
      <c r="GC11" s="163">
        <v>-41.039900000000003</v>
      </c>
      <c r="GD11" s="163">
        <v>-32.4392</v>
      </c>
      <c r="GE11" s="163">
        <v>0.94</v>
      </c>
      <c r="GF11" s="163">
        <v>14.945</v>
      </c>
      <c r="GG11" s="164"/>
      <c r="GH11" s="163">
        <v>23.720700000000001</v>
      </c>
      <c r="GI11" s="163">
        <v>-6.5785999999999998</v>
      </c>
      <c r="GJ11" s="163">
        <v>-7.0556999999999999</v>
      </c>
      <c r="GK11" s="163">
        <v>1.8227</v>
      </c>
      <c r="GL11" s="164"/>
      <c r="GM11" s="164"/>
      <c r="GN11" s="163">
        <v>-8.2638999999999996</v>
      </c>
      <c r="GO11" s="163">
        <v>-26.586500000000001</v>
      </c>
      <c r="GP11" s="163">
        <v>7.6059000000000001</v>
      </c>
      <c r="GQ11" s="163">
        <v>-24.6996</v>
      </c>
      <c r="GR11" s="163">
        <v>5.6208999999999998</v>
      </c>
      <c r="GS11" s="163">
        <v>6.4667000000000003</v>
      </c>
      <c r="GT11" s="163">
        <v>158.76349999999999</v>
      </c>
      <c r="GU11" s="163">
        <v>-7.9462999999999999</v>
      </c>
      <c r="GV11" s="163">
        <v>-8.8031000000000006</v>
      </c>
      <c r="GW11" s="163">
        <v>-3.5741000000000001</v>
      </c>
      <c r="GX11" s="163">
        <v>1.2648999999999999</v>
      </c>
      <c r="GY11" s="163">
        <v>5.9702999999999999</v>
      </c>
      <c r="GZ11" s="163">
        <v>5.8941999999999997</v>
      </c>
      <c r="HA11" s="163">
        <v>0.47739999999999999</v>
      </c>
      <c r="HB11" s="163">
        <v>-15.706200000000001</v>
      </c>
      <c r="HC11" s="163">
        <v>-14.8871</v>
      </c>
      <c r="HD11" s="163">
        <v>-3.77</v>
      </c>
      <c r="HE11" s="163">
        <v>7.7789000000000001</v>
      </c>
      <c r="HF11" s="163">
        <v>81.674599999999998</v>
      </c>
      <c r="HG11" s="163">
        <v>9.6109000000000009</v>
      </c>
      <c r="HH11" s="163">
        <v>51.717300000000002</v>
      </c>
      <c r="HI11" s="163">
        <v>-10.967000000000001</v>
      </c>
      <c r="HJ11" s="163">
        <v>40.340899999999998</v>
      </c>
      <c r="HK11" s="163">
        <v>0</v>
      </c>
      <c r="HL11" s="163">
        <v>0</v>
      </c>
      <c r="HM11" s="163">
        <v>0</v>
      </c>
      <c r="HN11" s="163">
        <v>0</v>
      </c>
      <c r="HO11" s="164"/>
      <c r="HP11" s="163">
        <v>26.993200000000002</v>
      </c>
      <c r="HQ11" s="163">
        <v>-20.307200000000002</v>
      </c>
      <c r="HR11" s="163">
        <v>-20.2028</v>
      </c>
      <c r="HS11" s="163">
        <v>-12.7098</v>
      </c>
      <c r="HT11" s="163">
        <v>-12.631</v>
      </c>
      <c r="HU11" s="163">
        <v>13.55</v>
      </c>
      <c r="HV11" s="163">
        <v>13.16</v>
      </c>
      <c r="HW11" s="163">
        <v>-21</v>
      </c>
      <c r="HX11" s="163">
        <v>-21.7</v>
      </c>
      <c r="HY11" s="163">
        <v>5.3999999999999999E-2</v>
      </c>
      <c r="HZ11" s="163">
        <v>-4.4800000000000004</v>
      </c>
      <c r="IA11" s="163">
        <v>28.855899999999998</v>
      </c>
      <c r="IB11" s="163">
        <v>19.261900000000001</v>
      </c>
      <c r="IC11" s="163">
        <v>19.496400000000001</v>
      </c>
      <c r="ID11" s="164"/>
      <c r="IE11" s="163">
        <v>-23.1</v>
      </c>
      <c r="IF11" s="163">
        <v>6</v>
      </c>
      <c r="IG11" s="163">
        <v>5.0999999999999996</v>
      </c>
      <c r="IH11" s="164"/>
      <c r="II11" s="164"/>
      <c r="IJ11" s="163">
        <v>-77.591399999999993</v>
      </c>
      <c r="IK11" s="163">
        <v>-9.2072000000000003</v>
      </c>
      <c r="IL11" s="163">
        <v>-263.78379999999999</v>
      </c>
      <c r="IM11" s="163">
        <v>-22.440999999999999</v>
      </c>
      <c r="IN11" s="163">
        <v>-26.0443</v>
      </c>
      <c r="IO11" s="163">
        <v>87.476600000000005</v>
      </c>
      <c r="IP11" s="163">
        <v>83.933899999999994</v>
      </c>
      <c r="IQ11" s="163">
        <v>113.32769999999999</v>
      </c>
      <c r="IR11" s="163">
        <v>89.255399999999995</v>
      </c>
      <c r="IS11" s="163">
        <v>14.7212</v>
      </c>
      <c r="IT11" s="163">
        <v>2.4853999999999998</v>
      </c>
      <c r="IU11" s="163">
        <v>1.4121999999999999</v>
      </c>
      <c r="IV11" s="163">
        <v>-1.8895999999999999</v>
      </c>
      <c r="IW11" s="163">
        <v>163.11420000000001</v>
      </c>
      <c r="IX11" s="163">
        <v>-198.86340000000001</v>
      </c>
      <c r="IY11" s="163">
        <v>-40.469900000000003</v>
      </c>
      <c r="IZ11" s="163">
        <v>41.997700000000002</v>
      </c>
      <c r="JA11" s="163">
        <v>-1.0290999999999999</v>
      </c>
      <c r="JB11" s="163">
        <v>3.6989999999999998</v>
      </c>
      <c r="JC11" s="163">
        <v>-4</v>
      </c>
      <c r="JD11" s="163">
        <v>-2.161</v>
      </c>
      <c r="JE11" s="163">
        <v>-2.1669999999999998</v>
      </c>
      <c r="JF11" s="163">
        <v>-0.88</v>
      </c>
      <c r="JG11" s="163">
        <v>1.1200000000000001</v>
      </c>
      <c r="JH11" s="163">
        <v>-0.46179999999999999</v>
      </c>
      <c r="JI11" s="163">
        <v>-7.3532999999999999</v>
      </c>
      <c r="JJ11" s="163">
        <v>3.0472000000000001</v>
      </c>
      <c r="JK11" s="163">
        <v>0.64549999999999996</v>
      </c>
      <c r="JL11" s="163">
        <v>4.3</v>
      </c>
      <c r="JM11" s="163">
        <v>1.5509999999999999</v>
      </c>
      <c r="JN11" s="163">
        <v>2.5720000000000001</v>
      </c>
      <c r="JO11" s="164"/>
      <c r="JP11" s="164"/>
      <c r="JQ11" s="163">
        <v>3.7538</v>
      </c>
      <c r="JR11" s="163">
        <v>3.2376999999999998</v>
      </c>
      <c r="JS11" s="163">
        <v>3.5466000000000002</v>
      </c>
      <c r="JT11" s="164"/>
      <c r="JU11" s="163">
        <v>7.9</v>
      </c>
      <c r="JV11" s="163">
        <v>11.1477</v>
      </c>
      <c r="JW11" s="163">
        <v>0.05</v>
      </c>
      <c r="JX11" s="164"/>
      <c r="JY11" s="163">
        <v>-3.3005</v>
      </c>
      <c r="JZ11" s="163">
        <v>-15.1556</v>
      </c>
      <c r="KA11" s="163">
        <v>-19.8705</v>
      </c>
      <c r="KB11" s="163">
        <v>0.89839999999999998</v>
      </c>
      <c r="KC11" s="163">
        <v>11.6403</v>
      </c>
      <c r="KD11" s="163">
        <v>-17.236699999999999</v>
      </c>
      <c r="KE11" s="163">
        <v>5.1269</v>
      </c>
      <c r="KF11" s="163">
        <v>-2.9</v>
      </c>
      <c r="KG11" s="163">
        <v>-11.3</v>
      </c>
      <c r="KH11" s="163">
        <v>68.626599999999996</v>
      </c>
      <c r="KI11" s="163">
        <v>-145.58150000000001</v>
      </c>
    </row>
    <row r="12" spans="1:295" ht="18" customHeight="1" x14ac:dyDescent="0.25">
      <c r="A12" s="158" t="s">
        <v>101</v>
      </c>
      <c r="B12" s="158" t="s">
        <v>789</v>
      </c>
      <c r="C12" s="162">
        <v>0</v>
      </c>
      <c r="D12" s="163">
        <v>0.98080000000000001</v>
      </c>
      <c r="E12" s="163">
        <v>-5.8150000000000004</v>
      </c>
      <c r="F12" s="163">
        <v>2.9761000000000002</v>
      </c>
      <c r="G12" s="163">
        <v>12.1776</v>
      </c>
      <c r="H12" s="164"/>
      <c r="I12" s="163">
        <v>7.0256999999999996</v>
      </c>
      <c r="J12" s="164"/>
      <c r="K12" s="163">
        <v>12.160299999999999</v>
      </c>
      <c r="L12" s="163">
        <v>4.5269000000000004</v>
      </c>
      <c r="M12" s="163">
        <v>4.2502000000000004</v>
      </c>
      <c r="N12" s="163">
        <v>-8.8800000000000008</v>
      </c>
      <c r="O12" s="163">
        <v>-22</v>
      </c>
      <c r="P12" s="164"/>
      <c r="Q12" s="163">
        <v>0.82799999999999996</v>
      </c>
      <c r="R12" s="164"/>
      <c r="S12" s="163">
        <v>3.7262</v>
      </c>
      <c r="T12" s="163">
        <v>-6.1082999999999998</v>
      </c>
      <c r="U12" s="163">
        <v>4.0799000000000003</v>
      </c>
      <c r="V12" s="163">
        <v>3.8883000000000001</v>
      </c>
      <c r="W12" s="163">
        <v>7.4082999999999997</v>
      </c>
      <c r="X12" s="163">
        <v>4.7431000000000001</v>
      </c>
      <c r="Y12" s="163">
        <v>6.6000000000000003E-2</v>
      </c>
      <c r="Z12" s="163">
        <v>2.2765</v>
      </c>
      <c r="AA12" s="164"/>
      <c r="AB12" s="163">
        <v>-1.2192000000000001</v>
      </c>
      <c r="AC12" s="163">
        <v>-0.84299999999999997</v>
      </c>
      <c r="AD12" s="163">
        <v>-0.82599999999999996</v>
      </c>
      <c r="AE12" s="163">
        <v>2.968</v>
      </c>
      <c r="AF12" s="163">
        <v>-11.1</v>
      </c>
      <c r="AG12" s="164"/>
      <c r="AH12" s="163">
        <v>-5.8999999999999997E-2</v>
      </c>
      <c r="AI12" s="163">
        <v>0.20699999999999999</v>
      </c>
      <c r="AJ12" s="164"/>
      <c r="AK12" s="163">
        <v>-12.88</v>
      </c>
      <c r="AL12" s="163">
        <v>-10</v>
      </c>
      <c r="AM12" s="163">
        <v>-11.99</v>
      </c>
      <c r="AN12" s="163">
        <v>-12.04</v>
      </c>
      <c r="AO12" s="163">
        <v>4.1632999999999996</v>
      </c>
      <c r="AP12" s="163">
        <v>3.3056000000000001</v>
      </c>
      <c r="AQ12" s="163">
        <v>16.7376</v>
      </c>
      <c r="AR12" s="163">
        <v>18.960699999999999</v>
      </c>
      <c r="AS12" s="163">
        <v>-12.8772</v>
      </c>
      <c r="AT12" s="163">
        <v>-13.169499999999999</v>
      </c>
      <c r="AU12" s="164"/>
      <c r="AV12" s="163">
        <v>0.59040000000000004</v>
      </c>
      <c r="AW12" s="163">
        <v>0.7137</v>
      </c>
      <c r="AX12" s="163">
        <v>-16.927700000000002</v>
      </c>
      <c r="AY12" s="163">
        <v>-15.065899999999999</v>
      </c>
      <c r="AZ12" s="163">
        <v>27.713899999999999</v>
      </c>
      <c r="BA12" s="163">
        <v>28.7136</v>
      </c>
      <c r="BB12" s="163">
        <v>-31.292899999999999</v>
      </c>
      <c r="BC12" s="163">
        <v>17.148900000000001</v>
      </c>
      <c r="BD12" s="163">
        <v>-6.5</v>
      </c>
      <c r="BE12" s="163">
        <v>-6.4</v>
      </c>
      <c r="BF12" s="163">
        <v>-19.198399999999999</v>
      </c>
      <c r="BG12" s="163">
        <v>-35.805900000000001</v>
      </c>
      <c r="BH12" s="163">
        <v>-1.823</v>
      </c>
      <c r="BI12" s="164"/>
      <c r="BJ12" s="163">
        <v>-8.6387</v>
      </c>
      <c r="BK12" s="163">
        <v>2.79</v>
      </c>
      <c r="BL12" s="164"/>
      <c r="BM12" s="163">
        <v>0.4965</v>
      </c>
      <c r="BN12" s="163">
        <v>-108.0355</v>
      </c>
      <c r="BO12" s="163">
        <v>74.922899999999998</v>
      </c>
      <c r="BP12" s="163">
        <v>74.922899999999998</v>
      </c>
      <c r="BQ12" s="163">
        <v>-84.3506</v>
      </c>
      <c r="BR12" s="163">
        <v>-168.9263</v>
      </c>
      <c r="BS12" s="164"/>
      <c r="BT12" s="164"/>
      <c r="BU12" s="164"/>
      <c r="BV12" s="163">
        <v>16.715699999999998</v>
      </c>
      <c r="BW12" s="163">
        <v>10.220000000000001</v>
      </c>
      <c r="BX12" s="163">
        <v>6.3</v>
      </c>
      <c r="BY12" s="163">
        <v>-10.81</v>
      </c>
      <c r="BZ12" s="163">
        <v>6.96</v>
      </c>
      <c r="CA12" s="163">
        <v>-3.3447</v>
      </c>
      <c r="CB12" s="163">
        <v>-3.2107999999999999</v>
      </c>
      <c r="CC12" s="163">
        <v>5.5670999999999999</v>
      </c>
      <c r="CD12" s="163">
        <v>3.1507999999999998</v>
      </c>
      <c r="CE12" s="164"/>
      <c r="CF12" s="163">
        <v>-11.9998</v>
      </c>
      <c r="CG12" s="163">
        <v>-12.079700000000001</v>
      </c>
      <c r="CH12" s="163">
        <v>-8.7141000000000002</v>
      </c>
      <c r="CI12" s="163">
        <v>22.515699999999999</v>
      </c>
      <c r="CJ12" s="164"/>
      <c r="CK12" s="164"/>
      <c r="CL12" s="163">
        <v>-18.8</v>
      </c>
      <c r="CM12" s="163">
        <v>-40.799999999999997</v>
      </c>
      <c r="CN12" s="163">
        <v>-2.71</v>
      </c>
      <c r="CO12" s="163">
        <v>20.683599999999998</v>
      </c>
      <c r="CP12" s="163">
        <v>20.761099999999999</v>
      </c>
      <c r="CQ12" s="163">
        <v>19.511099999999999</v>
      </c>
      <c r="CR12" s="163">
        <v>71.383200000000002</v>
      </c>
      <c r="CS12" s="163">
        <v>71.613799999999998</v>
      </c>
      <c r="CT12" s="163">
        <v>-22.110700000000001</v>
      </c>
      <c r="CU12" s="163">
        <v>-57.458100000000002</v>
      </c>
      <c r="CV12" s="163">
        <v>-19.874500000000001</v>
      </c>
      <c r="CW12" s="163">
        <v>2.5163000000000002</v>
      </c>
      <c r="CX12" s="163">
        <v>34.729999999999997</v>
      </c>
      <c r="CY12" s="163">
        <v>24.11</v>
      </c>
      <c r="CZ12" s="163">
        <v>6.0986000000000002</v>
      </c>
      <c r="DA12" s="163">
        <v>4.9835000000000003</v>
      </c>
      <c r="DB12" s="163">
        <v>7.4965999999999999</v>
      </c>
      <c r="DC12" s="164"/>
      <c r="DD12" s="163">
        <v>-24.336200000000002</v>
      </c>
      <c r="DE12" s="163">
        <v>-24.142499999999998</v>
      </c>
      <c r="DF12" s="163">
        <v>25.401</v>
      </c>
      <c r="DG12" s="164"/>
      <c r="DH12" s="163">
        <v>-3.0242</v>
      </c>
      <c r="DI12" s="164"/>
      <c r="DJ12" s="164"/>
      <c r="DK12" s="163">
        <v>-5.1855000000000002</v>
      </c>
      <c r="DL12" s="163">
        <v>-0.93500000000000005</v>
      </c>
      <c r="DM12" s="163">
        <v>10.5718</v>
      </c>
      <c r="DN12" s="163">
        <v>5.7577999999999996</v>
      </c>
      <c r="DO12" s="163">
        <v>-0.6</v>
      </c>
      <c r="DP12" s="163">
        <v>-3.92</v>
      </c>
      <c r="DQ12" s="163">
        <v>14.2135</v>
      </c>
      <c r="DR12" s="163">
        <v>-27.119</v>
      </c>
      <c r="DS12" s="163">
        <v>-13.02</v>
      </c>
      <c r="DT12" s="163">
        <v>-13.11</v>
      </c>
      <c r="DU12" s="163">
        <v>30.2</v>
      </c>
      <c r="DV12" s="163">
        <v>1.47</v>
      </c>
      <c r="DW12" s="163">
        <v>-26.836400000000001</v>
      </c>
      <c r="DX12" s="163">
        <v>-13.5</v>
      </c>
      <c r="DY12" s="163">
        <v>-18.420300000000001</v>
      </c>
      <c r="DZ12" s="163">
        <v>-17.581800000000001</v>
      </c>
      <c r="EA12" s="163">
        <v>12.840299999999999</v>
      </c>
      <c r="EB12" s="163">
        <v>-14.130100000000001</v>
      </c>
      <c r="EC12" s="163">
        <v>-20.333100000000002</v>
      </c>
      <c r="ED12" s="163">
        <v>-20.547599999999999</v>
      </c>
      <c r="EE12" s="163">
        <v>-10.363099999999999</v>
      </c>
      <c r="EF12" s="163">
        <v>-17.545300000000001</v>
      </c>
      <c r="EG12" s="163">
        <v>-16.271000000000001</v>
      </c>
      <c r="EH12" s="163">
        <v>-13.6403</v>
      </c>
      <c r="EI12" s="163">
        <v>-33.1297</v>
      </c>
      <c r="EJ12" s="164"/>
      <c r="EK12" s="163">
        <v>-11.113099999999999</v>
      </c>
      <c r="EL12" s="163">
        <v>-9.9682999999999993</v>
      </c>
      <c r="EM12" s="163">
        <v>0</v>
      </c>
      <c r="EN12" s="163">
        <v>-18.992599999999999</v>
      </c>
      <c r="EO12" s="163">
        <v>-18.168399999999998</v>
      </c>
      <c r="EP12" s="163">
        <v>10.256</v>
      </c>
      <c r="EQ12" s="163">
        <v>-14.592599999999999</v>
      </c>
      <c r="ER12" s="163">
        <v>-14.053599999999999</v>
      </c>
      <c r="ES12" s="163">
        <v>-1.0744</v>
      </c>
      <c r="ET12" s="163">
        <v>0</v>
      </c>
      <c r="EU12" s="163">
        <v>-9.31</v>
      </c>
      <c r="EV12" s="163">
        <v>0.5</v>
      </c>
      <c r="EW12" s="163">
        <v>4.1981000000000002</v>
      </c>
      <c r="EX12" s="163">
        <v>-33.2348</v>
      </c>
      <c r="EY12" s="163">
        <v>-16.540199999999999</v>
      </c>
      <c r="EZ12" s="163">
        <v>-11.0619</v>
      </c>
      <c r="FA12" s="163">
        <v>10.0518</v>
      </c>
      <c r="FB12" s="163">
        <v>0.45700000000000002</v>
      </c>
      <c r="FC12" s="163">
        <v>-13.6836</v>
      </c>
      <c r="FD12" s="163">
        <v>4.8754</v>
      </c>
      <c r="FE12" s="163">
        <v>4.5312000000000001</v>
      </c>
      <c r="FF12" s="164"/>
      <c r="FG12" s="163">
        <v>2.7444000000000002</v>
      </c>
      <c r="FH12" s="163">
        <v>2.9224999999999999</v>
      </c>
      <c r="FI12" s="163">
        <v>0</v>
      </c>
      <c r="FJ12" s="163">
        <v>-3.1817000000000002</v>
      </c>
      <c r="FK12" s="163">
        <v>-3.8515000000000001</v>
      </c>
      <c r="FL12" s="163">
        <v>24.448599999999999</v>
      </c>
      <c r="FM12" s="163">
        <v>6.3215000000000003</v>
      </c>
      <c r="FN12" s="163">
        <v>5.9657</v>
      </c>
      <c r="FO12" s="163">
        <v>29.147200000000002</v>
      </c>
      <c r="FP12" s="163">
        <v>39.233199999999997</v>
      </c>
      <c r="FQ12" s="163">
        <v>14.4497</v>
      </c>
      <c r="FR12" s="163">
        <v>-10.65</v>
      </c>
      <c r="FS12" s="163">
        <v>-0.71</v>
      </c>
      <c r="FT12" s="163">
        <v>0.16500000000000001</v>
      </c>
      <c r="FU12" s="163">
        <v>0.06</v>
      </c>
      <c r="FV12" s="163">
        <v>1.96</v>
      </c>
      <c r="FW12" s="164"/>
      <c r="FX12" s="164"/>
      <c r="FY12" s="163">
        <v>7.6459999999999999</v>
      </c>
      <c r="FZ12" s="163">
        <v>0.93</v>
      </c>
      <c r="GA12" s="164"/>
      <c r="GB12" s="163">
        <v>39.69</v>
      </c>
      <c r="GC12" s="163">
        <v>-40.321599999999997</v>
      </c>
      <c r="GD12" s="163">
        <v>-33.271999999999998</v>
      </c>
      <c r="GE12" s="164"/>
      <c r="GF12" s="163">
        <v>14.595599999999999</v>
      </c>
      <c r="GG12" s="164"/>
      <c r="GH12" s="163">
        <v>23.6402</v>
      </c>
      <c r="GI12" s="163">
        <v>-6.4641000000000002</v>
      </c>
      <c r="GJ12" s="163">
        <v>-6.94</v>
      </c>
      <c r="GK12" s="163">
        <v>1.7971999999999999</v>
      </c>
      <c r="GL12" s="164"/>
      <c r="GM12" s="164"/>
      <c r="GN12" s="163">
        <v>-7.9542999999999999</v>
      </c>
      <c r="GO12" s="163">
        <v>-27.469799999999999</v>
      </c>
      <c r="GP12" s="163">
        <v>7.5841000000000003</v>
      </c>
      <c r="GQ12" s="163">
        <v>-24.917200000000001</v>
      </c>
      <c r="GR12" s="163">
        <v>6.2077999999999998</v>
      </c>
      <c r="GS12" s="163">
        <v>5.8193999999999999</v>
      </c>
      <c r="GT12" s="163">
        <v>158.8383</v>
      </c>
      <c r="GU12" s="163">
        <v>-8.2116000000000007</v>
      </c>
      <c r="GV12" s="163">
        <v>-9.2639999999999993</v>
      </c>
      <c r="GW12" s="163">
        <v>-3.5333000000000001</v>
      </c>
      <c r="GX12" s="163">
        <v>1.4323999999999999</v>
      </c>
      <c r="GY12" s="163">
        <v>5.8531000000000004</v>
      </c>
      <c r="GZ12" s="163">
        <v>5.7992999999999997</v>
      </c>
      <c r="HA12" s="163">
        <v>1</v>
      </c>
      <c r="HB12" s="163">
        <v>-15.554500000000001</v>
      </c>
      <c r="HC12" s="163">
        <v>-13.787100000000001</v>
      </c>
      <c r="HD12" s="163">
        <v>-4.6100000000000003</v>
      </c>
      <c r="HE12" s="163">
        <v>6.5449999999999999</v>
      </c>
      <c r="HF12" s="163">
        <v>78.318299999999994</v>
      </c>
      <c r="HG12" s="163">
        <v>8.6189</v>
      </c>
      <c r="HH12" s="163">
        <v>50.846499999999999</v>
      </c>
      <c r="HI12" s="163">
        <v>-11.5037</v>
      </c>
      <c r="HJ12" s="163">
        <v>40.094000000000001</v>
      </c>
      <c r="HK12" s="163">
        <v>0</v>
      </c>
      <c r="HL12" s="163">
        <v>0</v>
      </c>
      <c r="HM12" s="163">
        <v>0</v>
      </c>
      <c r="HN12" s="163">
        <v>0</v>
      </c>
      <c r="HO12" s="164"/>
      <c r="HP12" s="164"/>
      <c r="HQ12" s="163">
        <v>-22.4056</v>
      </c>
      <c r="HR12" s="163">
        <v>-21.779399999999999</v>
      </c>
      <c r="HS12" s="163">
        <v>-13.1534</v>
      </c>
      <c r="HT12" s="163">
        <v>-12.946300000000001</v>
      </c>
      <c r="HU12" s="163">
        <v>13.74</v>
      </c>
      <c r="HV12" s="163">
        <v>13.52</v>
      </c>
      <c r="HW12" s="163">
        <v>-21.5</v>
      </c>
      <c r="HX12" s="163">
        <v>-21.9</v>
      </c>
      <c r="HY12" s="163">
        <v>1.9199999999999998E-2</v>
      </c>
      <c r="HZ12" s="163">
        <v>-3.76</v>
      </c>
      <c r="IA12" s="163">
        <v>35.891500000000001</v>
      </c>
      <c r="IB12" s="163">
        <v>16.427600000000002</v>
      </c>
      <c r="IC12" s="163">
        <v>16.180499999999999</v>
      </c>
      <c r="ID12" s="163">
        <v>-19.100000000000001</v>
      </c>
      <c r="IE12" s="163">
        <v>-21.8</v>
      </c>
      <c r="IF12" s="163">
        <v>7.7</v>
      </c>
      <c r="IG12" s="163">
        <v>6.8</v>
      </c>
      <c r="IH12" s="164"/>
      <c r="II12" s="163">
        <v>-18.390499999999999</v>
      </c>
      <c r="IJ12" s="163">
        <v>-78.843400000000003</v>
      </c>
      <c r="IK12" s="163">
        <v>-7.46</v>
      </c>
      <c r="IL12" s="163">
        <v>-265.976</v>
      </c>
      <c r="IM12" s="163">
        <v>-22.882000000000001</v>
      </c>
      <c r="IN12" s="163">
        <v>-26.9634</v>
      </c>
      <c r="IO12" s="163">
        <v>87.896600000000007</v>
      </c>
      <c r="IP12" s="163">
        <v>82.875</v>
      </c>
      <c r="IQ12" s="163">
        <v>123.7029</v>
      </c>
      <c r="IR12" s="163">
        <v>90.163700000000006</v>
      </c>
      <c r="IS12" s="163">
        <v>12.469200000000001</v>
      </c>
      <c r="IT12" s="163">
        <v>1.419</v>
      </c>
      <c r="IU12" s="163">
        <v>0.60129999999999995</v>
      </c>
      <c r="IV12" s="163">
        <v>-11.664099999999999</v>
      </c>
      <c r="IW12" s="163">
        <v>161.02959999999999</v>
      </c>
      <c r="IX12" s="163">
        <v>-203.3364</v>
      </c>
      <c r="IY12" s="163">
        <v>-44.088200000000001</v>
      </c>
      <c r="IZ12" s="163">
        <v>47.694600000000001</v>
      </c>
      <c r="JA12" s="163">
        <v>-0.2087</v>
      </c>
      <c r="JB12" s="163">
        <v>3.6989999999999998</v>
      </c>
      <c r="JC12" s="163">
        <v>-3.84</v>
      </c>
      <c r="JD12" s="163">
        <v>-2.1779999999999999</v>
      </c>
      <c r="JE12" s="163">
        <v>-2.1829999999999998</v>
      </c>
      <c r="JF12" s="163">
        <v>-0.32</v>
      </c>
      <c r="JG12" s="163">
        <v>1.28</v>
      </c>
      <c r="JH12" s="163">
        <v>-0.30280000000000001</v>
      </c>
      <c r="JI12" s="163">
        <v>-7.3532999999999999</v>
      </c>
      <c r="JJ12" s="163">
        <v>3.2547000000000001</v>
      </c>
      <c r="JK12" s="163">
        <v>0.58750000000000002</v>
      </c>
      <c r="JL12" s="163">
        <v>4.2</v>
      </c>
      <c r="JM12" s="163">
        <v>2.7320000000000002</v>
      </c>
      <c r="JN12" s="163">
        <v>2.1949999999999998</v>
      </c>
      <c r="JO12" s="164"/>
      <c r="JP12" s="164"/>
      <c r="JQ12" s="163">
        <v>4.4278000000000004</v>
      </c>
      <c r="JR12" s="163">
        <v>4.4867999999999997</v>
      </c>
      <c r="JS12" s="163">
        <v>4.3779000000000003</v>
      </c>
      <c r="JT12" s="164"/>
      <c r="JU12" s="163">
        <v>6.9</v>
      </c>
      <c r="JV12" s="163">
        <v>10.94</v>
      </c>
      <c r="JW12" s="163">
        <v>0.09</v>
      </c>
      <c r="JX12" s="164"/>
      <c r="JY12" s="163">
        <v>-3.992</v>
      </c>
      <c r="JZ12" s="163">
        <v>-15.5025</v>
      </c>
      <c r="KA12" s="163">
        <v>-20.240400000000001</v>
      </c>
      <c r="KB12" s="163">
        <v>0</v>
      </c>
      <c r="KC12" s="163">
        <v>11.492599999999999</v>
      </c>
      <c r="KD12" s="163">
        <v>-17.381499999999999</v>
      </c>
      <c r="KE12" s="163">
        <v>5.0237999999999996</v>
      </c>
      <c r="KF12" s="163">
        <v>-1.5</v>
      </c>
      <c r="KG12" s="163">
        <v>-12.5</v>
      </c>
      <c r="KH12" s="163">
        <v>64.919399999999996</v>
      </c>
      <c r="KI12" s="163">
        <v>-151.24549999999999</v>
      </c>
    </row>
    <row r="13" spans="1:295" ht="18" customHeight="1" x14ac:dyDescent="0.25">
      <c r="A13" s="158" t="s">
        <v>101</v>
      </c>
      <c r="B13" s="158" t="s">
        <v>790</v>
      </c>
      <c r="C13" s="162">
        <v>0</v>
      </c>
      <c r="D13" s="163">
        <v>0.84709999999999996</v>
      </c>
      <c r="E13" s="163">
        <v>-5.5704000000000002</v>
      </c>
      <c r="F13" s="163">
        <v>3.0339999999999998</v>
      </c>
      <c r="G13" s="163">
        <v>12.488799999999999</v>
      </c>
      <c r="H13" s="164"/>
      <c r="I13" s="163">
        <v>6.726</v>
      </c>
      <c r="J13" s="164"/>
      <c r="K13" s="163">
        <v>12.2111</v>
      </c>
      <c r="L13" s="163">
        <v>4.6589</v>
      </c>
      <c r="M13" s="163">
        <v>4.3486000000000002</v>
      </c>
      <c r="N13" s="163">
        <v>-8.8800000000000008</v>
      </c>
      <c r="O13" s="164"/>
      <c r="P13" s="164"/>
      <c r="Q13" s="163">
        <v>0.82799999999999996</v>
      </c>
      <c r="R13" s="164"/>
      <c r="S13" s="163">
        <v>4.1012000000000004</v>
      </c>
      <c r="T13" s="163">
        <v>-6.7327000000000004</v>
      </c>
      <c r="U13" s="163">
        <v>4.0769000000000002</v>
      </c>
      <c r="V13" s="163">
        <v>3.9464000000000001</v>
      </c>
      <c r="W13" s="163">
        <v>7.2393000000000001</v>
      </c>
      <c r="X13" s="163">
        <v>4.4337999999999997</v>
      </c>
      <c r="Y13" s="163">
        <v>3.0300000000000001E-2</v>
      </c>
      <c r="Z13" s="163">
        <v>2.2749999999999999</v>
      </c>
      <c r="AA13" s="164"/>
      <c r="AB13" s="163">
        <v>-1.2635000000000001</v>
      </c>
      <c r="AC13" s="163">
        <v>-0.78900000000000003</v>
      </c>
      <c r="AD13" s="163">
        <v>-0.79600000000000004</v>
      </c>
      <c r="AE13" s="163">
        <v>2.9529999999999998</v>
      </c>
      <c r="AF13" s="163">
        <v>-11.1</v>
      </c>
      <c r="AG13" s="164"/>
      <c r="AH13" s="163">
        <v>-3.4000000000000002E-2</v>
      </c>
      <c r="AI13" s="163">
        <v>0.20200000000000001</v>
      </c>
      <c r="AJ13" s="164"/>
      <c r="AK13" s="163">
        <v>-12.64</v>
      </c>
      <c r="AL13" s="163">
        <v>-10</v>
      </c>
      <c r="AM13" s="163">
        <v>-11.82</v>
      </c>
      <c r="AN13" s="163">
        <v>-12.01</v>
      </c>
      <c r="AO13" s="163">
        <v>4.1841999999999997</v>
      </c>
      <c r="AP13" s="163">
        <v>3.2351999999999999</v>
      </c>
      <c r="AQ13" s="163">
        <v>16.3505</v>
      </c>
      <c r="AR13" s="163">
        <v>18.352799999999998</v>
      </c>
      <c r="AS13" s="163">
        <v>-13.923999999999999</v>
      </c>
      <c r="AT13" s="163">
        <v>-12.68</v>
      </c>
      <c r="AU13" s="164"/>
      <c r="AV13" s="163">
        <v>8.2051999999999996</v>
      </c>
      <c r="AW13" s="163">
        <v>12.105</v>
      </c>
      <c r="AX13" s="163">
        <v>-18.9163</v>
      </c>
      <c r="AY13" s="163">
        <v>-17.500900000000001</v>
      </c>
      <c r="AZ13" s="163">
        <v>34.475999999999999</v>
      </c>
      <c r="BA13" s="163">
        <v>37.102800000000002</v>
      </c>
      <c r="BB13" s="163">
        <v>-32.516300000000001</v>
      </c>
      <c r="BC13" s="163">
        <v>16.3186</v>
      </c>
      <c r="BD13" s="163">
        <v>-6.6</v>
      </c>
      <c r="BE13" s="163">
        <v>-6.5</v>
      </c>
      <c r="BF13" s="163">
        <v>-17.6815</v>
      </c>
      <c r="BG13" s="163">
        <v>-35.461599999999997</v>
      </c>
      <c r="BH13" s="163">
        <v>-1.9279999999999999</v>
      </c>
      <c r="BI13" s="164"/>
      <c r="BJ13" s="163">
        <v>-8.3285999999999998</v>
      </c>
      <c r="BK13" s="163">
        <v>3.1524999999999999</v>
      </c>
      <c r="BL13" s="164"/>
      <c r="BM13" s="163">
        <v>0</v>
      </c>
      <c r="BN13" s="163">
        <v>-97.445599999999999</v>
      </c>
      <c r="BO13" s="163">
        <v>72.878200000000007</v>
      </c>
      <c r="BP13" s="163">
        <v>73.671700000000001</v>
      </c>
      <c r="BQ13" s="163">
        <v>-92.156999999999996</v>
      </c>
      <c r="BR13" s="163">
        <v>-168.3228</v>
      </c>
      <c r="BS13" s="164"/>
      <c r="BT13" s="164"/>
      <c r="BU13" s="164"/>
      <c r="BV13" s="163">
        <v>15.667899999999999</v>
      </c>
      <c r="BW13" s="163">
        <v>10.119999999999999</v>
      </c>
      <c r="BX13" s="163">
        <v>6.14</v>
      </c>
      <c r="BY13" s="163">
        <v>-11.46</v>
      </c>
      <c r="BZ13" s="163">
        <v>6.95</v>
      </c>
      <c r="CA13" s="163">
        <v>-4.4164000000000003</v>
      </c>
      <c r="CB13" s="163">
        <v>-4.1485000000000003</v>
      </c>
      <c r="CC13" s="163">
        <v>4.7903000000000002</v>
      </c>
      <c r="CD13" s="163">
        <v>2.9249000000000001</v>
      </c>
      <c r="CE13" s="164"/>
      <c r="CF13" s="163">
        <v>-10.394500000000001</v>
      </c>
      <c r="CG13" s="163">
        <v>-10.0282</v>
      </c>
      <c r="CH13" s="163">
        <v>-9.0912000000000006</v>
      </c>
      <c r="CI13" s="163">
        <v>22.915099999999999</v>
      </c>
      <c r="CJ13" s="164"/>
      <c r="CK13" s="164"/>
      <c r="CL13" s="163">
        <v>-18</v>
      </c>
      <c r="CM13" s="163">
        <v>-42.9</v>
      </c>
      <c r="CN13" s="163">
        <v>-2.52</v>
      </c>
      <c r="CO13" s="163">
        <v>21.2714</v>
      </c>
      <c r="CP13" s="163">
        <v>20.9802</v>
      </c>
      <c r="CQ13" s="163">
        <v>19.855</v>
      </c>
      <c r="CR13" s="163">
        <v>71.177499999999995</v>
      </c>
      <c r="CS13" s="163">
        <v>70.711600000000004</v>
      </c>
      <c r="CT13" s="163">
        <v>-22.127700000000001</v>
      </c>
      <c r="CU13" s="163">
        <v>-57.100999999999999</v>
      </c>
      <c r="CV13" s="163">
        <v>-19.076499999999999</v>
      </c>
      <c r="CW13" s="163">
        <v>2.3748999999999998</v>
      </c>
      <c r="CX13" s="163">
        <v>34.14</v>
      </c>
      <c r="CY13" s="163">
        <v>23.45</v>
      </c>
      <c r="CZ13" s="163">
        <v>5.7861000000000002</v>
      </c>
      <c r="DA13" s="163">
        <v>4.7881999999999998</v>
      </c>
      <c r="DB13" s="163">
        <v>7.4162999999999997</v>
      </c>
      <c r="DC13" s="164"/>
      <c r="DD13" s="163">
        <v>-25.361899999999999</v>
      </c>
      <c r="DE13" s="163">
        <v>-25.135200000000001</v>
      </c>
      <c r="DF13" s="163">
        <v>27.363499999999998</v>
      </c>
      <c r="DG13" s="164"/>
      <c r="DH13" s="163">
        <v>-2.8971</v>
      </c>
      <c r="DI13" s="164"/>
      <c r="DJ13" s="164"/>
      <c r="DK13" s="163">
        <v>-5.3026999999999997</v>
      </c>
      <c r="DL13" s="163">
        <v>-1.1220000000000001</v>
      </c>
      <c r="DM13" s="163">
        <v>10.256399999999999</v>
      </c>
      <c r="DN13" s="163">
        <v>5.3867000000000003</v>
      </c>
      <c r="DO13" s="163">
        <v>-0.78</v>
      </c>
      <c r="DP13" s="163">
        <v>-3.9</v>
      </c>
      <c r="DQ13" s="163">
        <v>14.8955</v>
      </c>
      <c r="DR13" s="163">
        <v>-27.211500000000001</v>
      </c>
      <c r="DS13" s="163">
        <v>-12.9</v>
      </c>
      <c r="DT13" s="163">
        <v>-13.09</v>
      </c>
      <c r="DU13" s="163">
        <v>29.18</v>
      </c>
      <c r="DV13" s="163">
        <v>1.1200000000000001</v>
      </c>
      <c r="DW13" s="163">
        <v>-29.4909</v>
      </c>
      <c r="DX13" s="163">
        <v>-13.790900000000001</v>
      </c>
      <c r="DY13" s="163">
        <v>-18.9649</v>
      </c>
      <c r="DZ13" s="163">
        <v>-18.5182</v>
      </c>
      <c r="EA13" s="163">
        <v>10.0831</v>
      </c>
      <c r="EB13" s="163">
        <v>-14.974</v>
      </c>
      <c r="EC13" s="163">
        <v>-20.346900000000002</v>
      </c>
      <c r="ED13" s="163">
        <v>-20.307099999999998</v>
      </c>
      <c r="EE13" s="163">
        <v>-14.229200000000001</v>
      </c>
      <c r="EF13" s="163">
        <v>-20.021100000000001</v>
      </c>
      <c r="EG13" s="163">
        <v>-16.248000000000001</v>
      </c>
      <c r="EH13" s="163">
        <v>-7.3491999999999997</v>
      </c>
      <c r="EI13" s="163">
        <v>-22.899799999999999</v>
      </c>
      <c r="EJ13" s="164"/>
      <c r="EK13" s="163">
        <v>-10.8767</v>
      </c>
      <c r="EL13" s="163">
        <v>-10.0976</v>
      </c>
      <c r="EM13" s="163">
        <v>16.402799999999999</v>
      </c>
      <c r="EN13" s="163">
        <v>-17.679099999999998</v>
      </c>
      <c r="EO13" s="163">
        <v>-17.358899999999998</v>
      </c>
      <c r="EP13" s="163">
        <v>-6.1479999999999997</v>
      </c>
      <c r="EQ13" s="163">
        <v>-14.021800000000001</v>
      </c>
      <c r="ER13" s="163">
        <v>-13.7315</v>
      </c>
      <c r="ES13" s="163">
        <v>0.90469999999999995</v>
      </c>
      <c r="ET13" s="163">
        <v>12.7</v>
      </c>
      <c r="EU13" s="163">
        <v>-5.62</v>
      </c>
      <c r="EV13" s="163">
        <v>5.5</v>
      </c>
      <c r="EW13" s="163">
        <v>4.1539000000000001</v>
      </c>
      <c r="EX13" s="163">
        <v>-28.708100000000002</v>
      </c>
      <c r="EY13" s="163">
        <v>-16.4392</v>
      </c>
      <c r="EZ13" s="163">
        <v>-10.860200000000001</v>
      </c>
      <c r="FA13" s="163">
        <v>8.2912999999999997</v>
      </c>
      <c r="FB13" s="163">
        <v>-0.61270000000000002</v>
      </c>
      <c r="FC13" s="163">
        <v>-17.125900000000001</v>
      </c>
      <c r="FD13" s="163">
        <v>4.9560000000000004</v>
      </c>
      <c r="FE13" s="163">
        <v>4.5033000000000003</v>
      </c>
      <c r="FF13" s="164"/>
      <c r="FG13" s="163">
        <v>3.6173999999999999</v>
      </c>
      <c r="FH13" s="163">
        <v>3.6051000000000002</v>
      </c>
      <c r="FI13" s="163">
        <v>0</v>
      </c>
      <c r="FJ13" s="163">
        <v>-2.8468</v>
      </c>
      <c r="FK13" s="163">
        <v>-3.1817000000000002</v>
      </c>
      <c r="FL13" s="163">
        <v>20.931999999999999</v>
      </c>
      <c r="FM13" s="163">
        <v>5.5930999999999997</v>
      </c>
      <c r="FN13" s="163">
        <v>5.6300999999999997</v>
      </c>
      <c r="FO13" s="163">
        <v>27.1936</v>
      </c>
      <c r="FP13" s="163">
        <v>37.630000000000003</v>
      </c>
      <c r="FQ13" s="163">
        <v>16.295400000000001</v>
      </c>
      <c r="FR13" s="163">
        <v>-10.95</v>
      </c>
      <c r="FS13" s="163">
        <v>-0.71</v>
      </c>
      <c r="FT13" s="163">
        <v>0.19159999999999999</v>
      </c>
      <c r="FU13" s="163">
        <v>0.1</v>
      </c>
      <c r="FV13" s="163">
        <v>1.04</v>
      </c>
      <c r="FW13" s="163">
        <v>-16.9437</v>
      </c>
      <c r="FX13" s="164"/>
      <c r="FY13" s="163">
        <v>7.7910000000000004</v>
      </c>
      <c r="FZ13" s="163">
        <v>0.998</v>
      </c>
      <c r="GA13" s="164"/>
      <c r="GB13" s="163">
        <v>38.15</v>
      </c>
      <c r="GC13" s="163">
        <v>-39.649799999999999</v>
      </c>
      <c r="GD13" s="163">
        <v>-31.8293</v>
      </c>
      <c r="GE13" s="163">
        <v>0.69</v>
      </c>
      <c r="GF13" s="163">
        <v>12.911099999999999</v>
      </c>
      <c r="GG13" s="164"/>
      <c r="GH13" s="163">
        <v>23.326599999999999</v>
      </c>
      <c r="GI13" s="163">
        <v>-6.3587999999999996</v>
      </c>
      <c r="GJ13" s="163">
        <v>-6.6803999999999997</v>
      </c>
      <c r="GK13" s="163">
        <v>1.7504999999999999</v>
      </c>
      <c r="GL13" s="164"/>
      <c r="GM13" s="164"/>
      <c r="GN13" s="163">
        <v>-7.2956000000000003</v>
      </c>
      <c r="GO13" s="163">
        <v>-26.8569</v>
      </c>
      <c r="GP13" s="163">
        <v>8.4658999999999995</v>
      </c>
      <c r="GQ13" s="163">
        <v>-24.6447</v>
      </c>
      <c r="GR13" s="163">
        <v>6.3432000000000004</v>
      </c>
      <c r="GS13" s="163">
        <v>6.5637999999999996</v>
      </c>
      <c r="GT13" s="163">
        <v>161.40309999999999</v>
      </c>
      <c r="GU13" s="163">
        <v>-8.3782999999999994</v>
      </c>
      <c r="GV13" s="163">
        <v>-9.3143999999999991</v>
      </c>
      <c r="GW13" s="163">
        <v>-2.8708999999999998</v>
      </c>
      <c r="GX13" s="164"/>
      <c r="GY13" s="163">
        <v>5.7506000000000004</v>
      </c>
      <c r="GZ13" s="163">
        <v>5.7992999999999997</v>
      </c>
      <c r="HA13" s="164"/>
      <c r="HB13" s="163">
        <v>-14.3171</v>
      </c>
      <c r="HC13" s="163">
        <v>-13.334199999999999</v>
      </c>
      <c r="HD13" s="163">
        <v>-1.26</v>
      </c>
      <c r="HE13" s="163">
        <v>5.3571</v>
      </c>
      <c r="HF13" s="163">
        <v>72.889799999999994</v>
      </c>
      <c r="HG13" s="163">
        <v>17.789899999999999</v>
      </c>
      <c r="HH13" s="163">
        <v>62.0623</v>
      </c>
      <c r="HI13" s="163">
        <v>-12.5448</v>
      </c>
      <c r="HJ13" s="163">
        <v>39.001100000000001</v>
      </c>
      <c r="HK13" s="164"/>
      <c r="HL13" s="163">
        <v>-5.0347</v>
      </c>
      <c r="HM13" s="163">
        <v>0</v>
      </c>
      <c r="HN13" s="163">
        <v>0</v>
      </c>
      <c r="HO13" s="163">
        <v>26.459499999999998</v>
      </c>
      <c r="HP13" s="164"/>
      <c r="HQ13" s="163">
        <v>-21.114699999999999</v>
      </c>
      <c r="HR13" s="163">
        <v>-20.6752</v>
      </c>
      <c r="HS13" s="163">
        <v>-11.1938</v>
      </c>
      <c r="HT13" s="163">
        <v>-11.4292</v>
      </c>
      <c r="HU13" s="163">
        <v>3.23</v>
      </c>
      <c r="HV13" s="163">
        <v>3.42</v>
      </c>
      <c r="HW13" s="163">
        <v>-22</v>
      </c>
      <c r="HX13" s="163">
        <v>-22</v>
      </c>
      <c r="HY13" s="163">
        <v>5.3999999999999999E-2</v>
      </c>
      <c r="HZ13" s="163">
        <v>-3.28</v>
      </c>
      <c r="IA13" s="163">
        <v>43.289299999999997</v>
      </c>
      <c r="IB13" s="163">
        <v>16.606100000000001</v>
      </c>
      <c r="IC13" s="163">
        <v>16.4955</v>
      </c>
      <c r="ID13" s="163">
        <v>-19.899999999999999</v>
      </c>
      <c r="IE13" s="163">
        <v>-23.1</v>
      </c>
      <c r="IF13" s="163">
        <v>6.4</v>
      </c>
      <c r="IG13" s="163">
        <v>5.9</v>
      </c>
      <c r="IH13" s="163">
        <v>-18.426300000000001</v>
      </c>
      <c r="II13" s="163">
        <v>-18.227499999999999</v>
      </c>
      <c r="IJ13" s="163">
        <v>-86.680499999999995</v>
      </c>
      <c r="IK13" s="163">
        <v>-20.189599999999999</v>
      </c>
      <c r="IL13" s="163">
        <v>-227.09809999999999</v>
      </c>
      <c r="IM13" s="163">
        <v>-27.183499999999999</v>
      </c>
      <c r="IN13" s="163">
        <v>-23.873799999999999</v>
      </c>
      <c r="IO13" s="163">
        <v>90.684200000000004</v>
      </c>
      <c r="IP13" s="163">
        <v>79.650800000000004</v>
      </c>
      <c r="IQ13" s="163">
        <v>66.031700000000001</v>
      </c>
      <c r="IR13" s="163">
        <v>151.64349999999999</v>
      </c>
      <c r="IS13" s="163">
        <v>17.1919</v>
      </c>
      <c r="IT13" s="163">
        <v>-6.5208000000000004</v>
      </c>
      <c r="IU13" s="163">
        <v>-6.6449999999999996</v>
      </c>
      <c r="IV13" s="163">
        <v>44.387300000000003</v>
      </c>
      <c r="IW13" s="163">
        <v>121.4211</v>
      </c>
      <c r="IX13" s="163">
        <v>-256.8297</v>
      </c>
      <c r="IY13" s="163">
        <v>2.9398</v>
      </c>
      <c r="IZ13" s="163">
        <v>5.5500000000000001E-2</v>
      </c>
      <c r="JA13" s="163">
        <v>-2.3199999999999998E-2</v>
      </c>
      <c r="JB13" s="163">
        <v>3.6989999999999998</v>
      </c>
      <c r="JC13" s="163">
        <v>-4.16</v>
      </c>
      <c r="JD13" s="163">
        <v>-2.1280000000000001</v>
      </c>
      <c r="JE13" s="163">
        <v>-2.133</v>
      </c>
      <c r="JF13" s="163">
        <v>-1.1200000000000001</v>
      </c>
      <c r="JG13" s="163">
        <v>1.68</v>
      </c>
      <c r="JH13" s="163">
        <v>-0.93520000000000003</v>
      </c>
      <c r="JI13" s="163">
        <v>-7.8507999999999996</v>
      </c>
      <c r="JJ13" s="163">
        <v>2.5802999999999998</v>
      </c>
      <c r="JK13" s="163">
        <v>0.64549999999999996</v>
      </c>
      <c r="JL13" s="163">
        <v>5.7</v>
      </c>
      <c r="JM13" s="163">
        <v>2.165</v>
      </c>
      <c r="JN13" s="163">
        <v>2.2810000000000001</v>
      </c>
      <c r="JO13" s="164"/>
      <c r="JP13" s="164"/>
      <c r="JQ13" s="163">
        <v>4.3845000000000001</v>
      </c>
      <c r="JR13" s="163">
        <v>3.6959</v>
      </c>
      <c r="JS13" s="163">
        <v>3.5676999999999999</v>
      </c>
      <c r="JT13" s="164"/>
      <c r="JU13" s="163">
        <v>8.1</v>
      </c>
      <c r="JV13" s="163">
        <v>10.7858</v>
      </c>
      <c r="JW13" s="163">
        <v>0.04</v>
      </c>
      <c r="JX13" s="164"/>
      <c r="JY13" s="163">
        <v>-4.1074000000000002</v>
      </c>
      <c r="JZ13" s="163">
        <v>-15.020200000000001</v>
      </c>
      <c r="KA13" s="163">
        <v>-19.600000000000001</v>
      </c>
      <c r="KB13" s="163">
        <v>0</v>
      </c>
      <c r="KC13" s="163">
        <v>10.637700000000001</v>
      </c>
      <c r="KD13" s="163">
        <v>-16.374400000000001</v>
      </c>
      <c r="KE13" s="163">
        <v>4.9016999999999999</v>
      </c>
      <c r="KF13" s="163">
        <v>-3.5</v>
      </c>
      <c r="KG13" s="163">
        <v>-11</v>
      </c>
      <c r="KH13" s="163">
        <v>70.941000000000003</v>
      </c>
      <c r="KI13" s="163">
        <v>-156.25470000000001</v>
      </c>
    </row>
    <row r="14" spans="1:295" ht="18" customHeight="1" x14ac:dyDescent="0.25">
      <c r="A14" s="158" t="s">
        <v>101</v>
      </c>
      <c r="B14" s="158" t="s">
        <v>791</v>
      </c>
      <c r="C14" s="162">
        <v>0</v>
      </c>
      <c r="D14" s="163">
        <v>2.2023000000000001</v>
      </c>
      <c r="E14" s="163">
        <v>-7.2572000000000001</v>
      </c>
      <c r="F14" s="163">
        <v>2.7940999999999998</v>
      </c>
      <c r="G14" s="163">
        <v>12.0587</v>
      </c>
      <c r="H14" s="164"/>
      <c r="I14" s="163">
        <v>6.7957999999999998</v>
      </c>
      <c r="J14" s="164"/>
      <c r="K14" s="163">
        <v>11.9876</v>
      </c>
      <c r="L14" s="163">
        <v>4.4898999999999996</v>
      </c>
      <c r="M14" s="163">
        <v>3.8599000000000001</v>
      </c>
      <c r="N14" s="163">
        <v>-6.66</v>
      </c>
      <c r="O14" s="163">
        <v>-22</v>
      </c>
      <c r="P14" s="164"/>
      <c r="Q14" s="163">
        <v>0.82799999999999996</v>
      </c>
      <c r="R14" s="164"/>
      <c r="S14" s="163">
        <v>3.782</v>
      </c>
      <c r="T14" s="163">
        <v>-6.3300999999999998</v>
      </c>
      <c r="U14" s="163">
        <v>3.8837000000000002</v>
      </c>
      <c r="V14" s="163">
        <v>3.8513000000000002</v>
      </c>
      <c r="W14" s="163">
        <v>6.8455000000000004</v>
      </c>
      <c r="X14" s="163">
        <v>4.2897999999999996</v>
      </c>
      <c r="Y14" s="163">
        <v>0.1091</v>
      </c>
      <c r="Z14" s="163">
        <v>2.1829999999999998</v>
      </c>
      <c r="AA14" s="164"/>
      <c r="AB14" s="163">
        <v>-1.2612000000000001</v>
      </c>
      <c r="AC14" s="163">
        <v>-0.76800000000000002</v>
      </c>
      <c r="AD14" s="163">
        <v>-0.76400000000000001</v>
      </c>
      <c r="AE14" s="163">
        <v>3.18</v>
      </c>
      <c r="AF14" s="163">
        <v>-13.32</v>
      </c>
      <c r="AG14" s="164"/>
      <c r="AH14" s="163">
        <v>-2.8000000000000001E-2</v>
      </c>
      <c r="AI14" s="163">
        <v>0.20699999999999999</v>
      </c>
      <c r="AJ14" s="164"/>
      <c r="AK14" s="163">
        <v>-12.59</v>
      </c>
      <c r="AL14" s="163">
        <v>-10</v>
      </c>
      <c r="AM14" s="163">
        <v>-11.67</v>
      </c>
      <c r="AN14" s="163">
        <v>-11.75</v>
      </c>
      <c r="AO14" s="163">
        <v>4.3407999999999998</v>
      </c>
      <c r="AP14" s="163">
        <v>3.2027000000000001</v>
      </c>
      <c r="AQ14" s="163">
        <v>15.7334</v>
      </c>
      <c r="AR14" s="163">
        <v>17.7256</v>
      </c>
      <c r="AS14" s="163">
        <v>-14.3408</v>
      </c>
      <c r="AT14" s="163">
        <v>-12.228199999999999</v>
      </c>
      <c r="AU14" s="164"/>
      <c r="AV14" s="163">
        <v>14.284000000000001</v>
      </c>
      <c r="AW14" s="163">
        <v>11.917199999999999</v>
      </c>
      <c r="AX14" s="163">
        <v>-19.689399999999999</v>
      </c>
      <c r="AY14" s="163">
        <v>-18.482900000000001</v>
      </c>
      <c r="AZ14" s="163">
        <v>36.076999999999998</v>
      </c>
      <c r="BA14" s="163">
        <v>34.408099999999997</v>
      </c>
      <c r="BB14" s="163">
        <v>-34.178400000000003</v>
      </c>
      <c r="BC14" s="163">
        <v>16.630500000000001</v>
      </c>
      <c r="BD14" s="163">
        <v>-5.9</v>
      </c>
      <c r="BE14" s="163">
        <v>-6.3</v>
      </c>
      <c r="BF14" s="163">
        <v>-16.545000000000002</v>
      </c>
      <c r="BG14" s="163">
        <v>-35.5595</v>
      </c>
      <c r="BH14" s="163">
        <v>-1.8288</v>
      </c>
      <c r="BI14" s="164"/>
      <c r="BJ14" s="163">
        <v>-9.8741000000000003</v>
      </c>
      <c r="BK14" s="163">
        <v>1.5889</v>
      </c>
      <c r="BL14" s="164"/>
      <c r="BM14" s="163">
        <v>5.4800000000000001E-2</v>
      </c>
      <c r="BN14" s="163">
        <v>-97.384500000000003</v>
      </c>
      <c r="BO14" s="163">
        <v>73.274900000000002</v>
      </c>
      <c r="BP14" s="163">
        <v>73.397000000000006</v>
      </c>
      <c r="BQ14" s="163">
        <v>-94.126900000000006</v>
      </c>
      <c r="BR14" s="163">
        <v>-173.06460000000001</v>
      </c>
      <c r="BS14" s="164"/>
      <c r="BT14" s="164"/>
      <c r="BU14" s="164"/>
      <c r="BV14" s="163">
        <v>16.665900000000001</v>
      </c>
      <c r="BW14" s="163">
        <v>10.55</v>
      </c>
      <c r="BX14" s="163">
        <v>6.75</v>
      </c>
      <c r="BY14" s="163">
        <v>-11.05</v>
      </c>
      <c r="BZ14" s="163">
        <v>6.8</v>
      </c>
      <c r="CA14" s="163">
        <v>-3.6126999999999998</v>
      </c>
      <c r="CB14" s="163">
        <v>-3.3447</v>
      </c>
      <c r="CC14" s="163">
        <v>3.6625999999999999</v>
      </c>
      <c r="CD14" s="163">
        <v>1.1924999999999999</v>
      </c>
      <c r="CE14" s="164"/>
      <c r="CF14" s="163">
        <v>-9.8506</v>
      </c>
      <c r="CG14" s="163">
        <v>-9.9356000000000009</v>
      </c>
      <c r="CH14" s="163">
        <v>-8.9116999999999997</v>
      </c>
      <c r="CI14" s="163">
        <v>23.0779</v>
      </c>
      <c r="CJ14" s="164"/>
      <c r="CK14" s="164"/>
      <c r="CL14" s="163">
        <v>-20.2</v>
      </c>
      <c r="CM14" s="163">
        <v>-41.4</v>
      </c>
      <c r="CN14" s="163">
        <v>-2.52</v>
      </c>
      <c r="CO14" s="163">
        <v>20.6098</v>
      </c>
      <c r="CP14" s="163">
        <v>21.0883</v>
      </c>
      <c r="CQ14" s="163">
        <v>19.126799999999999</v>
      </c>
      <c r="CR14" s="163">
        <v>70.697900000000004</v>
      </c>
      <c r="CS14" s="163">
        <v>71.973399999999998</v>
      </c>
      <c r="CT14" s="163">
        <v>-20.694800000000001</v>
      </c>
      <c r="CU14" s="163">
        <v>-56.969900000000003</v>
      </c>
      <c r="CV14" s="163">
        <v>-19.026800000000001</v>
      </c>
      <c r="CW14" s="163">
        <v>2.3519999999999999</v>
      </c>
      <c r="CX14" s="163">
        <v>33.82</v>
      </c>
      <c r="CY14" s="163">
        <v>23.41</v>
      </c>
      <c r="CZ14" s="163">
        <v>5.7861000000000002</v>
      </c>
      <c r="DA14" s="163">
        <v>4.7881999999999998</v>
      </c>
      <c r="DB14" s="163">
        <v>7.7412999999999998</v>
      </c>
      <c r="DC14" s="164"/>
      <c r="DD14" s="163">
        <v>-24.7715</v>
      </c>
      <c r="DE14" s="163">
        <v>-24.484300000000001</v>
      </c>
      <c r="DF14" s="163">
        <v>26.222300000000001</v>
      </c>
      <c r="DG14" s="164"/>
      <c r="DH14" s="163">
        <v>-2.9767999999999999</v>
      </c>
      <c r="DI14" s="164"/>
      <c r="DJ14" s="164"/>
      <c r="DK14" s="163">
        <v>-5.5797999999999996</v>
      </c>
      <c r="DL14" s="163">
        <v>-1.4961</v>
      </c>
      <c r="DM14" s="163">
        <v>9.9410000000000007</v>
      </c>
      <c r="DN14" s="163">
        <v>5.2011000000000003</v>
      </c>
      <c r="DO14" s="163">
        <v>-0.93</v>
      </c>
      <c r="DP14" s="163">
        <v>-3.8</v>
      </c>
      <c r="DQ14" s="163">
        <v>15.747999999999999</v>
      </c>
      <c r="DR14" s="163">
        <v>-27.006499999999999</v>
      </c>
      <c r="DS14" s="163">
        <v>-12.83</v>
      </c>
      <c r="DT14" s="163">
        <v>-13.04</v>
      </c>
      <c r="DU14" s="163">
        <v>29.1</v>
      </c>
      <c r="DV14" s="163">
        <v>0.44</v>
      </c>
      <c r="DW14" s="163">
        <v>-28</v>
      </c>
      <c r="DX14" s="163">
        <v>-13.845499999999999</v>
      </c>
      <c r="DY14" s="163">
        <v>-16.950099999999999</v>
      </c>
      <c r="DZ14" s="163">
        <v>-16.2182</v>
      </c>
      <c r="EA14" s="163">
        <v>11.1454</v>
      </c>
      <c r="EB14" s="163">
        <v>-15.174799999999999</v>
      </c>
      <c r="EC14" s="163">
        <v>-20.888300000000001</v>
      </c>
      <c r="ED14" s="163">
        <v>-22.0886</v>
      </c>
      <c r="EE14" s="163">
        <v>-15.7087</v>
      </c>
      <c r="EF14" s="163">
        <v>-22.946200000000001</v>
      </c>
      <c r="EG14" s="163">
        <v>-16.486000000000001</v>
      </c>
      <c r="EH14" s="163">
        <v>-2.8689</v>
      </c>
      <c r="EI14" s="163">
        <v>-21.802800000000001</v>
      </c>
      <c r="EJ14" s="164"/>
      <c r="EK14" s="163">
        <v>-10.537100000000001</v>
      </c>
      <c r="EL14" s="163">
        <v>-9.7481000000000009</v>
      </c>
      <c r="EM14" s="163">
        <v>19.124199999999998</v>
      </c>
      <c r="EN14" s="163">
        <v>-14.4567</v>
      </c>
      <c r="EO14" s="163">
        <v>-14.3903</v>
      </c>
      <c r="EP14" s="163">
        <v>-17.411999999999999</v>
      </c>
      <c r="EQ14" s="163">
        <v>-12.625</v>
      </c>
      <c r="ER14" s="163">
        <v>-11.967499999999999</v>
      </c>
      <c r="ES14" s="163">
        <v>3.8005</v>
      </c>
      <c r="ET14" s="163">
        <v>12.46</v>
      </c>
      <c r="EU14" s="163">
        <v>-2.76</v>
      </c>
      <c r="EV14" s="163">
        <v>-1.5</v>
      </c>
      <c r="EW14" s="163">
        <v>4.2119</v>
      </c>
      <c r="EX14" s="163">
        <v>-24.132200000000001</v>
      </c>
      <c r="EY14" s="163">
        <v>-16.516200000000001</v>
      </c>
      <c r="EZ14" s="163">
        <v>-10.9308</v>
      </c>
      <c r="FA14" s="163">
        <v>7.4961000000000002</v>
      </c>
      <c r="FB14" s="163">
        <v>4.4657</v>
      </c>
      <c r="FC14" s="163">
        <v>-18.729800000000001</v>
      </c>
      <c r="FD14" s="163">
        <v>5.3851000000000004</v>
      </c>
      <c r="FE14" s="163">
        <v>4.9638999999999998</v>
      </c>
      <c r="FF14" s="164"/>
      <c r="FG14" s="163">
        <v>3.6720999999999999</v>
      </c>
      <c r="FH14" s="163">
        <v>3.6204000000000001</v>
      </c>
      <c r="FI14" s="163">
        <v>2.5693999999999999</v>
      </c>
      <c r="FJ14" s="163">
        <v>-2.8468</v>
      </c>
      <c r="FK14" s="163">
        <v>-3.0142000000000002</v>
      </c>
      <c r="FL14" s="163">
        <v>21.099499999999999</v>
      </c>
      <c r="FM14" s="163">
        <v>5.0469999999999997</v>
      </c>
      <c r="FN14" s="163">
        <v>5.0362999999999998</v>
      </c>
      <c r="FO14" s="163">
        <v>28.145099999999999</v>
      </c>
      <c r="FP14" s="163">
        <v>39.063400000000001</v>
      </c>
      <c r="FQ14" s="163">
        <v>16.017099999999999</v>
      </c>
      <c r="FR14" s="163">
        <v>-11.85</v>
      </c>
      <c r="FS14" s="163">
        <v>-0.71179999999999999</v>
      </c>
      <c r="FT14" s="163">
        <v>0.16500000000000001</v>
      </c>
      <c r="FU14" s="163">
        <v>0.03</v>
      </c>
      <c r="FV14" s="163">
        <v>1.67</v>
      </c>
      <c r="FW14" s="164"/>
      <c r="FX14" s="164"/>
      <c r="FY14" s="163">
        <v>7.6029999999999998</v>
      </c>
      <c r="FZ14" s="163">
        <v>0.998</v>
      </c>
      <c r="GA14" s="164"/>
      <c r="GB14" s="163">
        <v>36.78</v>
      </c>
      <c r="GC14" s="163">
        <v>-39.344099999999997</v>
      </c>
      <c r="GD14" s="163">
        <v>-31.712499999999999</v>
      </c>
      <c r="GE14" s="163">
        <v>0.74</v>
      </c>
      <c r="GF14" s="163">
        <v>11.0992</v>
      </c>
      <c r="GG14" s="164"/>
      <c r="GH14" s="163">
        <v>23.2303</v>
      </c>
      <c r="GI14" s="163">
        <v>-6.2892000000000001</v>
      </c>
      <c r="GJ14" s="163">
        <v>-6.7049000000000003</v>
      </c>
      <c r="GK14" s="163">
        <v>1.7084999999999999</v>
      </c>
      <c r="GL14" s="164"/>
      <c r="GM14" s="164"/>
      <c r="GN14" s="163">
        <v>-7.4118000000000004</v>
      </c>
      <c r="GO14" s="163">
        <v>22.951599999999999</v>
      </c>
      <c r="GP14" s="163">
        <v>7.6698000000000004</v>
      </c>
      <c r="GQ14" s="163">
        <v>-24.389299999999999</v>
      </c>
      <c r="GR14" s="163">
        <v>6.0056000000000003</v>
      </c>
      <c r="GS14" s="163">
        <v>6.2396000000000003</v>
      </c>
      <c r="GT14" s="163">
        <v>160.58420000000001</v>
      </c>
      <c r="GU14" s="163">
        <v>-8.5038</v>
      </c>
      <c r="GV14" s="163">
        <v>-9.2516999999999996</v>
      </c>
      <c r="GW14" s="163">
        <v>-2.5264000000000002</v>
      </c>
      <c r="GX14" s="163">
        <v>1.6757</v>
      </c>
      <c r="GY14" s="163">
        <v>5.7652999999999999</v>
      </c>
      <c r="GZ14" s="163">
        <v>5.7359999999999998</v>
      </c>
      <c r="HA14" s="163">
        <v>0.89329999999999998</v>
      </c>
      <c r="HB14" s="163">
        <v>-15.122</v>
      </c>
      <c r="HC14" s="163">
        <v>-14.217000000000001</v>
      </c>
      <c r="HD14" s="163">
        <v>-2.5099999999999998</v>
      </c>
      <c r="HE14" s="163">
        <v>5.3922999999999996</v>
      </c>
      <c r="HF14" s="163">
        <v>73.897599999999997</v>
      </c>
      <c r="HG14" s="163">
        <v>18.764199999999999</v>
      </c>
      <c r="HH14" s="163">
        <v>61.7408</v>
      </c>
      <c r="HI14" s="163">
        <v>-14.2668</v>
      </c>
      <c r="HJ14" s="163">
        <v>37.892000000000003</v>
      </c>
      <c r="HK14" s="163">
        <v>0</v>
      </c>
      <c r="HL14" s="163">
        <v>0</v>
      </c>
      <c r="HM14" s="163">
        <v>0</v>
      </c>
      <c r="HN14" s="163">
        <v>0</v>
      </c>
      <c r="HO14" s="164"/>
      <c r="HP14" s="164"/>
      <c r="HQ14" s="163">
        <v>-20.208300000000001</v>
      </c>
      <c r="HR14" s="163">
        <v>-19.730399999999999</v>
      </c>
      <c r="HS14" s="163">
        <v>-11.797000000000001</v>
      </c>
      <c r="HT14" s="163">
        <v>-11.7356</v>
      </c>
      <c r="HU14" s="163">
        <v>2.25</v>
      </c>
      <c r="HV14" s="163">
        <v>2.2400000000000002</v>
      </c>
      <c r="HW14" s="163">
        <v>-21.7</v>
      </c>
      <c r="HX14" s="163">
        <v>-21.8</v>
      </c>
      <c r="HY14" s="163">
        <v>0.1767</v>
      </c>
      <c r="HZ14" s="163">
        <v>-3.28</v>
      </c>
      <c r="IA14" s="163">
        <v>36.3155</v>
      </c>
      <c r="IB14" s="163">
        <v>17.645900000000001</v>
      </c>
      <c r="IC14" s="163">
        <v>17.5777</v>
      </c>
      <c r="ID14" s="163">
        <v>-19.5</v>
      </c>
      <c r="IE14" s="163">
        <v>-22.2</v>
      </c>
      <c r="IF14" s="163">
        <v>5.0999999999999996</v>
      </c>
      <c r="IG14" s="163">
        <v>4.5999999999999996</v>
      </c>
      <c r="IH14" s="163">
        <v>-18.142099999999999</v>
      </c>
      <c r="II14" s="163">
        <v>-18.208600000000001</v>
      </c>
      <c r="IJ14" s="163">
        <v>-89.355900000000005</v>
      </c>
      <c r="IK14" s="163">
        <v>-22.757100000000001</v>
      </c>
      <c r="IL14" s="163">
        <v>-228.458</v>
      </c>
      <c r="IM14" s="163">
        <v>-26.128399999999999</v>
      </c>
      <c r="IN14" s="163">
        <v>-23.4438</v>
      </c>
      <c r="IO14" s="163">
        <v>86.0959</v>
      </c>
      <c r="IP14" s="163">
        <v>81.518299999999996</v>
      </c>
      <c r="IQ14" s="163">
        <v>62.557600000000001</v>
      </c>
      <c r="IR14" s="163">
        <v>147.86099999999999</v>
      </c>
      <c r="IS14" s="163">
        <v>14.9146</v>
      </c>
      <c r="IT14" s="163">
        <v>-6.6601999999999997</v>
      </c>
      <c r="IU14" s="163">
        <v>-6.7035</v>
      </c>
      <c r="IV14" s="163">
        <v>45.1937</v>
      </c>
      <c r="IW14" s="163">
        <v>118.9924</v>
      </c>
      <c r="IX14" s="163">
        <v>-256.13830000000002</v>
      </c>
      <c r="IY14" s="163">
        <v>1.2311000000000001</v>
      </c>
      <c r="IZ14" s="163">
        <v>1.5687</v>
      </c>
      <c r="JA14" s="163">
        <v>-0.37480000000000002</v>
      </c>
      <c r="JB14" s="163">
        <v>3.6989999999999998</v>
      </c>
      <c r="JC14" s="163">
        <v>-3.2</v>
      </c>
      <c r="JD14" s="163">
        <v>-2.133</v>
      </c>
      <c r="JE14" s="163">
        <v>-2.1230000000000002</v>
      </c>
      <c r="JF14" s="163">
        <v>-0.88</v>
      </c>
      <c r="JG14" s="163">
        <v>1.44</v>
      </c>
      <c r="JH14" s="163">
        <v>-0.72599999999999998</v>
      </c>
      <c r="JI14" s="163">
        <v>-7.8813000000000004</v>
      </c>
      <c r="JJ14" s="163">
        <v>3.4011999999999998</v>
      </c>
      <c r="JK14" s="163">
        <v>0.82250000000000001</v>
      </c>
      <c r="JL14" s="163">
        <v>4.0999999999999996</v>
      </c>
      <c r="JM14" s="163">
        <v>1.5229999999999999</v>
      </c>
      <c r="JN14" s="163">
        <v>0.99099999999999999</v>
      </c>
      <c r="JO14" s="164"/>
      <c r="JP14" s="164"/>
      <c r="JQ14" s="163">
        <v>4.1380999999999997</v>
      </c>
      <c r="JR14" s="163">
        <v>3.5764</v>
      </c>
      <c r="JS14" s="163">
        <v>3.6076000000000001</v>
      </c>
      <c r="JT14" s="164"/>
      <c r="JU14" s="163">
        <v>6.5</v>
      </c>
      <c r="JV14" s="163">
        <v>11.457599999999999</v>
      </c>
      <c r="JW14" s="163">
        <v>0</v>
      </c>
      <c r="JX14" s="164"/>
      <c r="JY14" s="163">
        <v>-4.4588999999999999</v>
      </c>
      <c r="JZ14" s="163">
        <v>-15.199299999999999</v>
      </c>
      <c r="KA14" s="163">
        <v>-20.523700000000002</v>
      </c>
      <c r="KB14" s="163">
        <v>0</v>
      </c>
      <c r="KC14" s="163">
        <v>12.123100000000001</v>
      </c>
      <c r="KD14" s="163">
        <v>-17.839300000000001</v>
      </c>
      <c r="KE14" s="163">
        <v>4.5479000000000003</v>
      </c>
      <c r="KF14" s="163">
        <v>-1.7</v>
      </c>
      <c r="KG14" s="163">
        <v>-11.4</v>
      </c>
      <c r="KH14" s="163">
        <v>72.418300000000002</v>
      </c>
      <c r="KI14" s="163">
        <v>-159.65029999999999</v>
      </c>
    </row>
    <row r="15" spans="1:295" ht="18" customHeight="1" x14ac:dyDescent="0.25">
      <c r="A15" s="158" t="s">
        <v>101</v>
      </c>
      <c r="B15" s="158" t="s">
        <v>792</v>
      </c>
      <c r="C15" s="162">
        <v>0</v>
      </c>
      <c r="D15" s="163">
        <v>2.1762000000000001</v>
      </c>
      <c r="E15" s="163">
        <v>-7.1776999999999997</v>
      </c>
      <c r="F15" s="163">
        <v>2.7099000000000002</v>
      </c>
      <c r="G15" s="163">
        <v>12.3857</v>
      </c>
      <c r="H15" s="164"/>
      <c r="I15" s="163">
        <v>6.7351999999999999</v>
      </c>
      <c r="J15" s="164"/>
      <c r="K15" s="163">
        <v>11.928100000000001</v>
      </c>
      <c r="L15" s="163">
        <v>4.3209</v>
      </c>
      <c r="M15" s="163">
        <v>3.9496000000000002</v>
      </c>
      <c r="N15" s="163">
        <v>-8.8800000000000008</v>
      </c>
      <c r="O15" s="164"/>
      <c r="P15" s="164"/>
      <c r="Q15" s="163">
        <v>0.82799999999999996</v>
      </c>
      <c r="R15" s="164"/>
      <c r="S15" s="163">
        <v>3.8479000000000001</v>
      </c>
      <c r="T15" s="163">
        <v>-5.8224999999999998</v>
      </c>
      <c r="U15" s="163">
        <v>4.0777999999999999</v>
      </c>
      <c r="V15" s="163">
        <v>3.9093</v>
      </c>
      <c r="W15" s="163">
        <v>7.2050000000000001</v>
      </c>
      <c r="X15" s="163">
        <v>4.4683999999999999</v>
      </c>
      <c r="Y15" s="163">
        <v>0.15970000000000001</v>
      </c>
      <c r="Z15" s="163">
        <v>2.1901999999999999</v>
      </c>
      <c r="AA15" s="164"/>
      <c r="AB15" s="163">
        <v>-1.2552000000000001</v>
      </c>
      <c r="AC15" s="163">
        <v>-0.88300000000000001</v>
      </c>
      <c r="AD15" s="163">
        <v>-0.86599999999999999</v>
      </c>
      <c r="AE15" s="163">
        <v>2.8980000000000001</v>
      </c>
      <c r="AF15" s="163">
        <v>-13.32</v>
      </c>
      <c r="AG15" s="164"/>
      <c r="AH15" s="163">
        <v>-5.1999999999999998E-2</v>
      </c>
      <c r="AI15" s="163">
        <v>0.20699999999999999</v>
      </c>
      <c r="AJ15" s="164"/>
      <c r="AK15" s="163">
        <v>-13.36</v>
      </c>
      <c r="AL15" s="164"/>
      <c r="AM15" s="163">
        <v>-11.59</v>
      </c>
      <c r="AN15" s="163">
        <v>-11.63</v>
      </c>
      <c r="AO15" s="163">
        <v>-5.1885000000000003</v>
      </c>
      <c r="AP15" s="163">
        <v>0.42480000000000001</v>
      </c>
      <c r="AQ15" s="163">
        <v>14.848699999999999</v>
      </c>
      <c r="AR15" s="163">
        <v>17.170999999999999</v>
      </c>
      <c r="AS15" s="163">
        <v>-13.303000000000001</v>
      </c>
      <c r="AT15" s="163">
        <v>-14.9137</v>
      </c>
      <c r="AU15" s="164"/>
      <c r="AV15" s="163">
        <v>15.6744</v>
      </c>
      <c r="AW15" s="163">
        <v>11.477600000000001</v>
      </c>
      <c r="AX15" s="163">
        <v>-18.834800000000001</v>
      </c>
      <c r="AY15" s="163">
        <v>-17.418099999999999</v>
      </c>
      <c r="AZ15" s="163">
        <v>32.659999999999997</v>
      </c>
      <c r="BA15" s="163">
        <v>38.104500000000002</v>
      </c>
      <c r="BB15" s="163">
        <v>-41.429600000000001</v>
      </c>
      <c r="BC15" s="163">
        <v>17.228000000000002</v>
      </c>
      <c r="BD15" s="163">
        <v>-6.7</v>
      </c>
      <c r="BE15" s="163">
        <v>-6.7</v>
      </c>
      <c r="BF15" s="163">
        <v>-16.8706</v>
      </c>
      <c r="BG15" s="163">
        <v>-35.938699999999997</v>
      </c>
      <c r="BH15" s="163">
        <v>-1.9501999999999999</v>
      </c>
      <c r="BI15" s="164"/>
      <c r="BJ15" s="163">
        <v>-11.225199999999999</v>
      </c>
      <c r="BK15" s="163">
        <v>1.7662</v>
      </c>
      <c r="BL15" s="164"/>
      <c r="BM15" s="163">
        <v>0</v>
      </c>
      <c r="BN15" s="163">
        <v>-99.765000000000001</v>
      </c>
      <c r="BO15" s="163">
        <v>72.603499999999997</v>
      </c>
      <c r="BP15" s="163">
        <v>72.572999999999993</v>
      </c>
      <c r="BQ15" s="163">
        <v>-82.774699999999996</v>
      </c>
      <c r="BR15" s="163">
        <v>-169.72380000000001</v>
      </c>
      <c r="BS15" s="164"/>
      <c r="BT15" s="164"/>
      <c r="BU15" s="164"/>
      <c r="BV15" s="163">
        <v>15.7477</v>
      </c>
      <c r="BW15" s="163">
        <v>10.36</v>
      </c>
      <c r="BX15" s="163">
        <v>6.53</v>
      </c>
      <c r="BY15" s="163">
        <v>-11.51</v>
      </c>
      <c r="BZ15" s="163">
        <v>6.78</v>
      </c>
      <c r="CA15" s="163">
        <v>-2.1391</v>
      </c>
      <c r="CB15" s="163">
        <v>-2.0051999999999999</v>
      </c>
      <c r="CC15" s="163">
        <v>5.1345999999999998</v>
      </c>
      <c r="CD15" s="163">
        <v>2.6707000000000001</v>
      </c>
      <c r="CE15" s="164"/>
      <c r="CF15" s="163">
        <v>-14.140700000000001</v>
      </c>
      <c r="CG15" s="163">
        <v>-13.901999999999999</v>
      </c>
      <c r="CH15" s="163">
        <v>-10.955399999999999</v>
      </c>
      <c r="CI15" s="163">
        <v>21.533799999999999</v>
      </c>
      <c r="CJ15" s="164"/>
      <c r="CK15" s="164"/>
      <c r="CL15" s="163">
        <v>-22.8</v>
      </c>
      <c r="CM15" s="163">
        <v>-38.700000000000003</v>
      </c>
      <c r="CN15" s="163">
        <v>-2.62</v>
      </c>
      <c r="CO15" s="163">
        <v>17.8264</v>
      </c>
      <c r="CP15" s="163">
        <v>17.865100000000002</v>
      </c>
      <c r="CQ15" s="163">
        <v>16.791699999999999</v>
      </c>
      <c r="CR15" s="163">
        <v>73.090900000000005</v>
      </c>
      <c r="CS15" s="163">
        <v>73.367199999999997</v>
      </c>
      <c r="CT15" s="163">
        <v>-22.631399999999999</v>
      </c>
      <c r="CU15" s="163">
        <v>-57.745899999999999</v>
      </c>
      <c r="CV15" s="163">
        <v>-21.5732</v>
      </c>
      <c r="CW15" s="163">
        <v>2.7515999999999998</v>
      </c>
      <c r="CX15" s="163">
        <v>33.68</v>
      </c>
      <c r="CY15" s="163">
        <v>23.35</v>
      </c>
      <c r="CZ15" s="163">
        <v>5.6299000000000001</v>
      </c>
      <c r="DA15" s="163">
        <v>4.5929000000000002</v>
      </c>
      <c r="DB15" s="163">
        <v>7.2670000000000003</v>
      </c>
      <c r="DC15" s="164"/>
      <c r="DD15" s="163">
        <v>-23.072299999999998</v>
      </c>
      <c r="DE15" s="163">
        <v>-22.9847</v>
      </c>
      <c r="DF15" s="163">
        <v>26.218499999999999</v>
      </c>
      <c r="DG15" s="164"/>
      <c r="DH15" s="163">
        <v>-2.8626</v>
      </c>
      <c r="DI15" s="164"/>
      <c r="DJ15" s="164"/>
      <c r="DK15" s="163">
        <v>-5</v>
      </c>
      <c r="DL15" s="163">
        <v>-1.4961</v>
      </c>
      <c r="DM15" s="163">
        <v>9.3101000000000003</v>
      </c>
      <c r="DN15" s="163">
        <v>5.2011000000000003</v>
      </c>
      <c r="DO15" s="163">
        <v>-1.08</v>
      </c>
      <c r="DP15" s="163">
        <v>-3.55</v>
      </c>
      <c r="DQ15" s="163">
        <v>16.337</v>
      </c>
      <c r="DR15" s="163">
        <v>-26.669</v>
      </c>
      <c r="DS15" s="163">
        <v>-11.33</v>
      </c>
      <c r="DT15" s="163">
        <v>-11.42</v>
      </c>
      <c r="DU15" s="163">
        <v>25.75</v>
      </c>
      <c r="DV15" s="163">
        <v>0.26</v>
      </c>
      <c r="DW15" s="163">
        <v>-28.5273</v>
      </c>
      <c r="DX15" s="163">
        <v>-13.9636</v>
      </c>
      <c r="DY15" s="163">
        <v>-18.354700000000001</v>
      </c>
      <c r="DZ15" s="163">
        <v>-17.181799999999999</v>
      </c>
      <c r="EA15" s="163">
        <v>9.5864999999999991</v>
      </c>
      <c r="EB15" s="163">
        <v>-16.7439</v>
      </c>
      <c r="EC15" s="163">
        <v>-22.1889</v>
      </c>
      <c r="ED15" s="163">
        <v>-22.290600000000001</v>
      </c>
      <c r="EE15" s="163">
        <v>-15.633599999999999</v>
      </c>
      <c r="EF15" s="163">
        <v>-21.2682</v>
      </c>
      <c r="EG15" s="163">
        <v>-16.222000000000001</v>
      </c>
      <c r="EH15" s="163">
        <v>-15.7911</v>
      </c>
      <c r="EI15" s="163">
        <v>-21.907399999999999</v>
      </c>
      <c r="EJ15" s="164"/>
      <c r="EK15" s="163">
        <v>-11.186400000000001</v>
      </c>
      <c r="EL15" s="163">
        <v>-10.308299999999999</v>
      </c>
      <c r="EM15" s="163">
        <v>14.838699999999999</v>
      </c>
      <c r="EN15" s="163">
        <v>-12.383900000000001</v>
      </c>
      <c r="EO15" s="163">
        <v>-11.461499999999999</v>
      </c>
      <c r="EP15" s="163">
        <v>-13.316000000000001</v>
      </c>
      <c r="EQ15" s="163">
        <v>-14.6427</v>
      </c>
      <c r="ER15" s="163">
        <v>-14.312200000000001</v>
      </c>
      <c r="ES15" s="163">
        <v>1.7149000000000001</v>
      </c>
      <c r="ET15" s="163">
        <v>12.66</v>
      </c>
      <c r="EU15" s="163">
        <v>-8.39</v>
      </c>
      <c r="EV15" s="163">
        <v>0</v>
      </c>
      <c r="EW15" s="163">
        <v>4.1990999999999996</v>
      </c>
      <c r="EX15" s="163">
        <v>-20.156600000000001</v>
      </c>
      <c r="EY15" s="163">
        <v>-17.617899999999999</v>
      </c>
      <c r="EZ15" s="163">
        <v>-12.055899999999999</v>
      </c>
      <c r="FA15" s="163">
        <v>9.1264000000000003</v>
      </c>
      <c r="FB15" s="163">
        <v>3.7715999999999998</v>
      </c>
      <c r="FC15" s="163">
        <v>-22.175000000000001</v>
      </c>
      <c r="FD15" s="163">
        <v>5.4641000000000002</v>
      </c>
      <c r="FE15" s="163">
        <v>5.1859000000000002</v>
      </c>
      <c r="FF15" s="164"/>
      <c r="FG15" s="163">
        <v>3.5617000000000001</v>
      </c>
      <c r="FH15" s="163">
        <v>3.4428000000000001</v>
      </c>
      <c r="FI15" s="163">
        <v>2.5444</v>
      </c>
      <c r="FJ15" s="163">
        <v>-4.3539000000000003</v>
      </c>
      <c r="FK15" s="163">
        <v>-4.8562000000000003</v>
      </c>
      <c r="FL15" s="163">
        <v>25.118400000000001</v>
      </c>
      <c r="FM15" s="163">
        <v>4.5122</v>
      </c>
      <c r="FN15" s="163">
        <v>4.6342999999999996</v>
      </c>
      <c r="FO15" s="163">
        <v>29.170100000000001</v>
      </c>
      <c r="FP15" s="163">
        <v>40.396999999999998</v>
      </c>
      <c r="FQ15" s="163">
        <v>13.409599999999999</v>
      </c>
      <c r="FR15" s="163">
        <v>-11.28</v>
      </c>
      <c r="FS15" s="163">
        <v>-0.60560000000000003</v>
      </c>
      <c r="FT15" s="163">
        <v>0.20069999999999999</v>
      </c>
      <c r="FU15" s="163">
        <v>0</v>
      </c>
      <c r="FV15" s="163">
        <v>2.59</v>
      </c>
      <c r="FW15" s="163">
        <v>-13.308299999999999</v>
      </c>
      <c r="FX15" s="164"/>
      <c r="FY15" s="163">
        <v>7.6710000000000003</v>
      </c>
      <c r="FZ15" s="163">
        <v>0.91100000000000003</v>
      </c>
      <c r="GA15" s="164"/>
      <c r="GB15" s="163">
        <v>38.17</v>
      </c>
      <c r="GC15" s="163">
        <v>-40.634700000000002</v>
      </c>
      <c r="GD15" s="163">
        <v>-32.802199999999999</v>
      </c>
      <c r="GE15" s="164"/>
      <c r="GF15" s="163">
        <v>11.88</v>
      </c>
      <c r="GG15" s="164"/>
      <c r="GH15" s="163">
        <v>23.129300000000001</v>
      </c>
      <c r="GI15" s="163">
        <v>-6.2835999999999999</v>
      </c>
      <c r="GJ15" s="163">
        <v>-6.6689999999999996</v>
      </c>
      <c r="GK15" s="163">
        <v>1.6959</v>
      </c>
      <c r="GL15" s="164"/>
      <c r="GM15" s="164"/>
      <c r="GN15" s="164"/>
      <c r="GO15" s="163">
        <v>-27.252300000000002</v>
      </c>
      <c r="GP15" s="163">
        <v>7.1204000000000001</v>
      </c>
      <c r="GQ15" s="163">
        <v>-24.387899999999998</v>
      </c>
      <c r="GR15" s="163">
        <v>4.8182</v>
      </c>
      <c r="GS15" s="163">
        <v>4.4654999999999996</v>
      </c>
      <c r="GT15" s="163">
        <v>156.2946</v>
      </c>
      <c r="GU15" s="163">
        <v>-8.7700999999999993</v>
      </c>
      <c r="GV15" s="163">
        <v>-8.9769000000000005</v>
      </c>
      <c r="GW15" s="163">
        <v>-2.8671000000000002</v>
      </c>
      <c r="GX15" s="163">
        <v>1.6839999999999999</v>
      </c>
      <c r="GY15" s="163">
        <v>5.8018999999999998</v>
      </c>
      <c r="GZ15" s="163">
        <v>5.7598000000000003</v>
      </c>
      <c r="HA15" s="163">
        <v>0.9546</v>
      </c>
      <c r="HB15" s="163">
        <v>-14.0878</v>
      </c>
      <c r="HC15" s="163">
        <v>-12.5738</v>
      </c>
      <c r="HD15" s="163">
        <v>-4.6100000000000003</v>
      </c>
      <c r="HE15" s="163">
        <v>6.2096999999999998</v>
      </c>
      <c r="HF15" s="163">
        <v>76.041600000000003</v>
      </c>
      <c r="HG15" s="163">
        <v>12.589499999999999</v>
      </c>
      <c r="HH15" s="163">
        <v>66.371300000000005</v>
      </c>
      <c r="HI15" s="163">
        <v>-13.5862</v>
      </c>
      <c r="HJ15" s="163">
        <v>37.946399999999997</v>
      </c>
      <c r="HK15" s="163">
        <v>0</v>
      </c>
      <c r="HL15" s="163">
        <v>0</v>
      </c>
      <c r="HM15" s="163">
        <v>0</v>
      </c>
      <c r="HN15" s="163">
        <v>0</v>
      </c>
      <c r="HO15" s="164"/>
      <c r="HP15" s="164"/>
      <c r="HQ15" s="163">
        <v>-21.5322</v>
      </c>
      <c r="HR15" s="163">
        <v>-20.829000000000001</v>
      </c>
      <c r="HS15" s="163">
        <v>-12.4604</v>
      </c>
      <c r="HT15" s="163">
        <v>-12.2477</v>
      </c>
      <c r="HU15" s="163">
        <v>2.61</v>
      </c>
      <c r="HV15" s="163">
        <v>2.59</v>
      </c>
      <c r="HW15" s="163">
        <v>-22.3</v>
      </c>
      <c r="HX15" s="163">
        <v>-22</v>
      </c>
      <c r="HY15" s="163">
        <v>0.31769999999999998</v>
      </c>
      <c r="HZ15" s="163">
        <v>-2.8</v>
      </c>
      <c r="IA15" s="163">
        <v>42.1554</v>
      </c>
      <c r="IB15" s="163">
        <v>16.242100000000001</v>
      </c>
      <c r="IC15" s="163">
        <v>16.621700000000001</v>
      </c>
      <c r="ID15" s="163">
        <v>-19.100000000000001</v>
      </c>
      <c r="IE15" s="163">
        <v>-23.7</v>
      </c>
      <c r="IF15" s="163">
        <v>6.4</v>
      </c>
      <c r="IG15" s="163">
        <v>5.8</v>
      </c>
      <c r="IH15" s="163">
        <v>-18.376100000000001</v>
      </c>
      <c r="II15" s="163">
        <v>-18.406199999999998</v>
      </c>
      <c r="IJ15" s="163">
        <v>-95.150999999999996</v>
      </c>
      <c r="IK15" s="163">
        <v>-23.177099999999999</v>
      </c>
      <c r="IL15" s="163">
        <v>-224.7389</v>
      </c>
      <c r="IM15" s="163">
        <v>-23.893999999999998</v>
      </c>
      <c r="IN15" s="163">
        <v>-24.799700000000001</v>
      </c>
      <c r="IO15" s="163">
        <v>84.722099999999998</v>
      </c>
      <c r="IP15" s="163">
        <v>84.32</v>
      </c>
      <c r="IQ15" s="163">
        <v>69.082099999999997</v>
      </c>
      <c r="IR15" s="163">
        <v>147.31870000000001</v>
      </c>
      <c r="IS15" s="163">
        <v>11.109</v>
      </c>
      <c r="IT15" s="163">
        <v>-8.9930000000000003</v>
      </c>
      <c r="IU15" s="163">
        <v>-9.6379000000000001</v>
      </c>
      <c r="IV15" s="163">
        <v>44.655000000000001</v>
      </c>
      <c r="IW15" s="163">
        <v>117.33499999999999</v>
      </c>
      <c r="IX15" s="163">
        <v>-256.5641</v>
      </c>
      <c r="IY15" s="163">
        <v>-0.31940000000000002</v>
      </c>
      <c r="IZ15" s="163">
        <v>1.9452</v>
      </c>
      <c r="JA15" s="163">
        <v>-0.1404</v>
      </c>
      <c r="JB15" s="163">
        <v>3.6989999999999998</v>
      </c>
      <c r="JC15" s="163">
        <v>-4.4000000000000004</v>
      </c>
      <c r="JD15" s="163">
        <v>-2.125</v>
      </c>
      <c r="JE15" s="163">
        <v>-2.1269999999999998</v>
      </c>
      <c r="JF15" s="163">
        <v>-0.4</v>
      </c>
      <c r="JG15" s="163">
        <v>0.96</v>
      </c>
      <c r="JH15" s="163">
        <v>-0.84370000000000001</v>
      </c>
      <c r="JI15" s="163">
        <v>-7.4997999999999996</v>
      </c>
      <c r="JJ15" s="163">
        <v>2.7543000000000002</v>
      </c>
      <c r="JK15" s="163">
        <v>0.93840000000000001</v>
      </c>
      <c r="JL15" s="163">
        <v>4.9000000000000004</v>
      </c>
      <c r="JM15" s="163">
        <v>2.7879999999999998</v>
      </c>
      <c r="JN15" s="163">
        <v>2.9750000000000001</v>
      </c>
      <c r="JO15" s="164"/>
      <c r="JP15" s="164"/>
      <c r="JQ15" s="163">
        <v>3.8843000000000001</v>
      </c>
      <c r="JR15" s="163">
        <v>4.2263999999999999</v>
      </c>
      <c r="JS15" s="163">
        <v>4.3777999999999997</v>
      </c>
      <c r="JT15" s="164"/>
      <c r="JU15" s="163">
        <v>7.9</v>
      </c>
      <c r="JV15" s="163">
        <v>10.1823</v>
      </c>
      <c r="JW15" s="163">
        <v>0.05</v>
      </c>
      <c r="JX15" s="164"/>
      <c r="JY15" s="163">
        <v>-4.0425000000000004</v>
      </c>
      <c r="JZ15" s="163">
        <v>-15.243600000000001</v>
      </c>
      <c r="KA15" s="163">
        <v>-19.482399999999998</v>
      </c>
      <c r="KB15" s="163">
        <v>0</v>
      </c>
      <c r="KC15" s="163">
        <v>11.5015</v>
      </c>
      <c r="KD15" s="163">
        <v>-16.7163</v>
      </c>
      <c r="KE15" s="163">
        <v>4.5763999999999996</v>
      </c>
      <c r="KF15" s="163">
        <v>-2.4</v>
      </c>
      <c r="KG15" s="163">
        <v>-11.3</v>
      </c>
      <c r="KH15" s="163">
        <v>75.512799999999999</v>
      </c>
      <c r="KI15" s="163">
        <v>-157.89709999999999</v>
      </c>
    </row>
    <row r="16" spans="1:295" ht="18" customHeight="1" x14ac:dyDescent="0.25">
      <c r="A16" s="158" t="s">
        <v>101</v>
      </c>
      <c r="B16" s="158" t="s">
        <v>793</v>
      </c>
      <c r="C16" s="165">
        <v>0</v>
      </c>
      <c r="D16" s="167">
        <v>2.2006000000000001</v>
      </c>
      <c r="E16" s="167">
        <v>-7.1852</v>
      </c>
      <c r="F16" s="167">
        <v>2.6993999999999998</v>
      </c>
      <c r="G16" s="167">
        <v>12.3665</v>
      </c>
      <c r="H16" s="166"/>
      <c r="I16" s="167">
        <v>7.1166999999999998</v>
      </c>
      <c r="J16" s="166"/>
      <c r="K16" s="167">
        <v>11.6347</v>
      </c>
      <c r="L16" s="167">
        <v>4.3169000000000004</v>
      </c>
      <c r="M16" s="167">
        <v>3.8967000000000001</v>
      </c>
      <c r="N16" s="167">
        <v>-8.8800000000000008</v>
      </c>
      <c r="O16" s="166"/>
      <c r="P16" s="166"/>
      <c r="Q16" s="167">
        <v>0.82799999999999996</v>
      </c>
      <c r="R16" s="167">
        <v>-15.4</v>
      </c>
      <c r="S16" s="167">
        <v>3.9175</v>
      </c>
      <c r="T16" s="167">
        <v>-5.2332999999999998</v>
      </c>
      <c r="U16" s="167">
        <v>4.0816999999999997</v>
      </c>
      <c r="V16" s="167">
        <v>3.9054000000000002</v>
      </c>
      <c r="W16" s="167">
        <v>7.2173999999999996</v>
      </c>
      <c r="X16" s="167">
        <v>4.3615000000000004</v>
      </c>
      <c r="Y16" s="167">
        <v>1.61E-2</v>
      </c>
      <c r="Z16" s="167">
        <v>2.153</v>
      </c>
      <c r="AA16" s="166"/>
      <c r="AB16" s="167">
        <v>-1.3204</v>
      </c>
      <c r="AC16" s="167">
        <v>-0.93799999999999994</v>
      </c>
      <c r="AD16" s="167">
        <v>-0.91500000000000004</v>
      </c>
      <c r="AE16" s="167">
        <v>2.7909999999999999</v>
      </c>
      <c r="AF16" s="167">
        <v>-13.32</v>
      </c>
      <c r="AG16" s="166"/>
      <c r="AH16" s="167">
        <v>5.6000000000000001E-2</v>
      </c>
      <c r="AI16" s="167">
        <v>0.20200000000000001</v>
      </c>
      <c r="AJ16" s="166"/>
      <c r="AK16" s="167">
        <v>-13.47</v>
      </c>
      <c r="AL16" s="166"/>
      <c r="AM16" s="167">
        <v>-12.17</v>
      </c>
      <c r="AN16" s="167">
        <v>-12.2</v>
      </c>
      <c r="AO16" s="167">
        <v>-5.1809000000000003</v>
      </c>
      <c r="AP16" s="167">
        <v>0.3659</v>
      </c>
      <c r="AQ16" s="167">
        <v>15.6937</v>
      </c>
      <c r="AR16" s="167">
        <v>17.833100000000002</v>
      </c>
      <c r="AS16" s="167">
        <v>-12.9209</v>
      </c>
      <c r="AT16" s="167">
        <v>-13.995100000000001</v>
      </c>
      <c r="AU16" s="166"/>
      <c r="AV16" s="167">
        <v>1.0894999999999999</v>
      </c>
      <c r="AW16" s="167">
        <v>1.1861999999999999</v>
      </c>
      <c r="AX16" s="167">
        <v>-17.2196</v>
      </c>
      <c r="AY16" s="167">
        <v>-15.5558</v>
      </c>
      <c r="AZ16" s="167">
        <v>29.277999999999999</v>
      </c>
      <c r="BA16" s="167">
        <v>30.128699999999998</v>
      </c>
      <c r="BB16" s="167">
        <v>-33.0246</v>
      </c>
      <c r="BC16" s="167">
        <v>17.700299999999999</v>
      </c>
      <c r="BD16" s="167">
        <v>-6.8</v>
      </c>
      <c r="BE16" s="167">
        <v>-6.8</v>
      </c>
      <c r="BF16" s="167">
        <v>-19.1783</v>
      </c>
      <c r="BG16" s="166"/>
      <c r="BH16" s="167">
        <v>-1.9926999999999999</v>
      </c>
      <c r="BI16" s="166"/>
      <c r="BJ16" s="167">
        <v>-9.9228000000000005</v>
      </c>
      <c r="BK16" s="167">
        <v>1.6523000000000001</v>
      </c>
      <c r="BL16" s="167">
        <v>0</v>
      </c>
      <c r="BM16" s="167">
        <v>0</v>
      </c>
      <c r="BN16" s="167">
        <v>-110.9042</v>
      </c>
      <c r="BO16" s="167">
        <v>72.7256</v>
      </c>
      <c r="BP16" s="167">
        <v>72.786600000000007</v>
      </c>
      <c r="BQ16" s="167">
        <v>-78.251400000000004</v>
      </c>
      <c r="BR16" s="167">
        <v>-175.75579999999999</v>
      </c>
      <c r="BS16" s="166"/>
      <c r="BT16" s="166"/>
      <c r="BU16" s="166"/>
      <c r="BV16" s="166"/>
      <c r="BW16" s="167">
        <v>10.5</v>
      </c>
      <c r="BX16" s="167">
        <v>6.5</v>
      </c>
      <c r="BY16" s="167">
        <v>-11.73</v>
      </c>
      <c r="BZ16" s="167">
        <v>6.34</v>
      </c>
      <c r="CA16" s="167">
        <v>-1.7373000000000001</v>
      </c>
      <c r="CB16" s="167">
        <v>-1.8712</v>
      </c>
      <c r="CC16" s="167">
        <v>4.4871999999999996</v>
      </c>
      <c r="CD16" s="167">
        <v>2.5171000000000001</v>
      </c>
      <c r="CE16" s="166"/>
      <c r="CF16" s="167">
        <v>-13.5298</v>
      </c>
      <c r="CG16" s="167">
        <v>-13.601800000000001</v>
      </c>
      <c r="CH16" s="167">
        <v>-9.5925999999999991</v>
      </c>
      <c r="CI16" s="167">
        <v>21.784700000000001</v>
      </c>
      <c r="CJ16" s="166"/>
      <c r="CK16" s="166"/>
      <c r="CL16" s="167">
        <v>-22.8</v>
      </c>
      <c r="CM16" s="167">
        <v>-39.1</v>
      </c>
      <c r="CN16" s="167">
        <v>-2.5499999999999998</v>
      </c>
      <c r="CO16" s="167">
        <v>17.686299999999999</v>
      </c>
      <c r="CP16" s="167">
        <v>17.7194</v>
      </c>
      <c r="CQ16" s="167">
        <v>16.514700000000001</v>
      </c>
      <c r="CR16" s="167">
        <v>72.894900000000007</v>
      </c>
      <c r="CS16" s="167">
        <v>73.229500000000002</v>
      </c>
      <c r="CT16" s="167">
        <v>-22.825500000000002</v>
      </c>
      <c r="CU16" s="167">
        <v>-57.305</v>
      </c>
      <c r="CV16" s="167">
        <v>-21.322800000000001</v>
      </c>
      <c r="CW16" s="167">
        <v>2.3134000000000001</v>
      </c>
      <c r="CX16" s="167">
        <v>33.97</v>
      </c>
      <c r="CY16" s="167">
        <v>23.54</v>
      </c>
      <c r="CZ16" s="167">
        <v>5.4736000000000002</v>
      </c>
      <c r="DA16" s="167">
        <v>4.3975999999999997</v>
      </c>
      <c r="DB16" s="167">
        <v>7.0209000000000001</v>
      </c>
      <c r="DC16" s="166"/>
      <c r="DD16" s="167">
        <v>-23.024899999999999</v>
      </c>
      <c r="DE16" s="167">
        <v>-22.904499999999999</v>
      </c>
      <c r="DF16" s="167">
        <v>25.6614</v>
      </c>
      <c r="DG16" s="166"/>
      <c r="DH16" s="167">
        <v>-2.6857000000000002</v>
      </c>
      <c r="DI16" s="167">
        <v>-25.5</v>
      </c>
      <c r="DJ16" s="167">
        <v>-27</v>
      </c>
      <c r="DK16" s="167">
        <v>-5.1050000000000004</v>
      </c>
      <c r="DL16" s="167">
        <v>-1.4961</v>
      </c>
      <c r="DM16" s="167">
        <v>9.6255000000000006</v>
      </c>
      <c r="DN16" s="167">
        <v>5.0156000000000001</v>
      </c>
      <c r="DO16" s="167">
        <v>-1.1299999999999999</v>
      </c>
      <c r="DP16" s="167">
        <v>-3.63</v>
      </c>
      <c r="DQ16" s="167">
        <v>15.298500000000001</v>
      </c>
      <c r="DR16" s="167">
        <v>-27.2315</v>
      </c>
      <c r="DS16" s="167">
        <v>-10.8</v>
      </c>
      <c r="DT16" s="167">
        <v>-10.86</v>
      </c>
      <c r="DU16" s="167">
        <v>24.26</v>
      </c>
      <c r="DV16" s="167">
        <v>7.0000000000000007E-2</v>
      </c>
      <c r="DW16" s="167">
        <v>-28.690899999999999</v>
      </c>
      <c r="DX16" s="167">
        <v>-13.7364</v>
      </c>
      <c r="DY16" s="167">
        <v>-17.831600000000002</v>
      </c>
      <c r="DZ16" s="167">
        <v>-16.9727</v>
      </c>
      <c r="EA16" s="167">
        <v>9.8048000000000002</v>
      </c>
      <c r="EB16" s="167">
        <v>-18.683900000000001</v>
      </c>
      <c r="EC16" s="167">
        <v>-23.785399999999999</v>
      </c>
      <c r="ED16" s="167">
        <v>-23.678599999999999</v>
      </c>
      <c r="EE16" s="167">
        <v>-9.3812999999999995</v>
      </c>
      <c r="EF16" s="167">
        <v>-15.686299999999999</v>
      </c>
      <c r="EG16" s="167">
        <v>-15.372</v>
      </c>
      <c r="EH16" s="167">
        <v>-20.656300000000002</v>
      </c>
      <c r="EI16" s="167">
        <v>-18.199200000000001</v>
      </c>
      <c r="EJ16" s="166"/>
      <c r="EK16" s="167">
        <v>-10.309100000000001</v>
      </c>
      <c r="EL16" s="167">
        <v>-9.5703999999999994</v>
      </c>
      <c r="EM16" s="167">
        <v>0</v>
      </c>
      <c r="EN16" s="167">
        <v>-16.2242</v>
      </c>
      <c r="EO16" s="167">
        <v>-15.128299999999999</v>
      </c>
      <c r="EP16" s="167">
        <v>17.936</v>
      </c>
      <c r="EQ16" s="167">
        <v>-14.8354</v>
      </c>
      <c r="ER16" s="167">
        <v>-14.4384</v>
      </c>
      <c r="ES16" s="167">
        <v>-2.1375000000000002</v>
      </c>
      <c r="ET16" s="167">
        <v>0</v>
      </c>
      <c r="EU16" s="167">
        <v>-9.4700000000000006</v>
      </c>
      <c r="EV16" s="167">
        <v>-2.1</v>
      </c>
      <c r="EW16" s="167">
        <v>3.8231999999999999</v>
      </c>
      <c r="EX16" s="167">
        <v>-25.488299999999999</v>
      </c>
      <c r="EY16" s="167">
        <v>-17.321300000000001</v>
      </c>
      <c r="EZ16" s="167">
        <v>-11.776</v>
      </c>
      <c r="FA16" s="167">
        <v>9.2454000000000001</v>
      </c>
      <c r="FB16" s="167">
        <v>0.79810000000000003</v>
      </c>
      <c r="FC16" s="167">
        <v>-15.8405</v>
      </c>
      <c r="FD16" s="167">
        <v>5.351</v>
      </c>
      <c r="FE16" s="167">
        <v>5.0829000000000004</v>
      </c>
      <c r="FF16" s="166"/>
      <c r="FG16" s="167">
        <v>3.44</v>
      </c>
      <c r="FH16" s="167">
        <v>3.9296000000000002</v>
      </c>
      <c r="FI16" s="167">
        <v>2.5308999999999999</v>
      </c>
      <c r="FJ16" s="167">
        <v>-4.3539000000000003</v>
      </c>
      <c r="FK16" s="167">
        <v>-4.5213000000000001</v>
      </c>
      <c r="FL16" s="167">
        <v>24.448599999999999</v>
      </c>
      <c r="FM16" s="167">
        <v>4.8486000000000002</v>
      </c>
      <c r="FN16" s="167">
        <v>4.7927</v>
      </c>
      <c r="FO16" s="167">
        <v>29.619700000000002</v>
      </c>
      <c r="FP16" s="167">
        <v>40.0092</v>
      </c>
      <c r="FQ16" s="167">
        <v>14.107900000000001</v>
      </c>
      <c r="FR16" s="167">
        <v>-10.83</v>
      </c>
      <c r="FS16" s="167">
        <v>-0.60560000000000003</v>
      </c>
      <c r="FT16" s="167">
        <v>0.16589999999999999</v>
      </c>
      <c r="FU16" s="167">
        <v>0</v>
      </c>
      <c r="FV16" s="167">
        <v>1.96</v>
      </c>
      <c r="FW16" s="167">
        <v>-14.8996</v>
      </c>
      <c r="FX16" s="166"/>
      <c r="FY16" s="167">
        <v>7.7210000000000001</v>
      </c>
      <c r="FZ16" s="167">
        <v>0.90100000000000002</v>
      </c>
      <c r="GA16" s="166"/>
      <c r="GB16" s="167">
        <v>38.32</v>
      </c>
      <c r="GC16" s="167">
        <v>-40.922899999999998</v>
      </c>
      <c r="GD16" s="167">
        <v>-32.740400000000001</v>
      </c>
      <c r="GE16" s="166"/>
      <c r="GF16" s="167">
        <v>13.164099999999999</v>
      </c>
      <c r="GG16" s="166"/>
      <c r="GH16" s="167">
        <v>23.147500000000001</v>
      </c>
      <c r="GI16" s="167">
        <v>-6.0900999999999996</v>
      </c>
      <c r="GJ16" s="167">
        <v>-6.5324</v>
      </c>
      <c r="GK16" s="167">
        <v>1.6778999999999999</v>
      </c>
      <c r="GL16" s="166"/>
      <c r="GM16" s="166"/>
      <c r="GN16" s="167">
        <v>-8.7700999999999993</v>
      </c>
      <c r="GO16" s="167">
        <v>-26.1799</v>
      </c>
      <c r="GP16" s="167">
        <v>8.1021999999999998</v>
      </c>
      <c r="GQ16" s="166"/>
      <c r="GR16" s="167">
        <v>5.4494999999999996</v>
      </c>
      <c r="GS16" s="167">
        <v>5.8955000000000002</v>
      </c>
      <c r="GT16" s="167">
        <v>153.58340000000001</v>
      </c>
      <c r="GU16" s="167">
        <v>-8.8916000000000004</v>
      </c>
      <c r="GV16" s="167">
        <v>-9.3004999999999995</v>
      </c>
      <c r="GW16" s="167">
        <v>-2.7494000000000001</v>
      </c>
      <c r="GX16" s="167">
        <v>1.6351</v>
      </c>
      <c r="GY16" s="167">
        <v>5.8898000000000001</v>
      </c>
      <c r="GZ16" s="167">
        <v>5.8547000000000002</v>
      </c>
      <c r="HA16" s="167">
        <v>1</v>
      </c>
      <c r="HB16" s="167">
        <v>-14.520799999999999</v>
      </c>
      <c r="HC16" s="167">
        <v>-12.6256</v>
      </c>
      <c r="HD16" s="167">
        <v>-3.77</v>
      </c>
      <c r="HE16" s="167">
        <v>5.1657999999999999</v>
      </c>
      <c r="HF16" s="167">
        <v>74.698800000000006</v>
      </c>
      <c r="HG16" s="167">
        <v>9.2713000000000001</v>
      </c>
      <c r="HH16" s="167">
        <v>67.382999999999996</v>
      </c>
      <c r="HI16" s="167">
        <v>-12.424799999999999</v>
      </c>
      <c r="HJ16" s="167">
        <v>38.554200000000002</v>
      </c>
      <c r="HK16" s="167">
        <v>0</v>
      </c>
      <c r="HL16" s="167">
        <v>0</v>
      </c>
      <c r="HM16" s="167">
        <v>0</v>
      </c>
      <c r="HN16" s="167">
        <v>0</v>
      </c>
      <c r="HO16" s="166"/>
      <c r="HP16" s="166"/>
      <c r="HQ16" s="167">
        <v>-20.2028</v>
      </c>
      <c r="HR16" s="167">
        <v>-19.603999999999999</v>
      </c>
      <c r="HS16" s="167">
        <v>-13.021699999999999</v>
      </c>
      <c r="HT16" s="167">
        <v>-12.9358</v>
      </c>
      <c r="HU16" s="167">
        <v>1.95</v>
      </c>
      <c r="HV16" s="167">
        <v>2.1</v>
      </c>
      <c r="HW16" s="167">
        <v>-22.1</v>
      </c>
      <c r="HX16" s="167">
        <v>-22.3</v>
      </c>
      <c r="HY16" s="167">
        <v>0.19500000000000001</v>
      </c>
      <c r="HZ16" s="167">
        <v>-2.08</v>
      </c>
      <c r="IA16" s="167">
        <v>41.041600000000003</v>
      </c>
      <c r="IB16" s="167">
        <v>17.5151</v>
      </c>
      <c r="IC16" s="167">
        <v>17.3964</v>
      </c>
      <c r="ID16" s="167">
        <v>-19.5</v>
      </c>
      <c r="IE16" s="167">
        <v>-23.5</v>
      </c>
      <c r="IF16" s="167">
        <v>5.2</v>
      </c>
      <c r="IG16" s="167">
        <v>4.5999999999999996</v>
      </c>
      <c r="IH16" s="166"/>
      <c r="II16" s="167">
        <v>-18.196000000000002</v>
      </c>
      <c r="IJ16" s="167">
        <v>-96.674199999999999</v>
      </c>
      <c r="IK16" s="167">
        <v>-24.772600000000001</v>
      </c>
      <c r="IL16" s="167">
        <v>-226.15870000000001</v>
      </c>
      <c r="IM16" s="167">
        <v>-25.852499999999999</v>
      </c>
      <c r="IN16" s="167">
        <v>-27.3048</v>
      </c>
      <c r="IO16" s="167">
        <v>88.288300000000007</v>
      </c>
      <c r="IP16" s="167">
        <v>80.1965</v>
      </c>
      <c r="IQ16" s="167">
        <v>63.5777</v>
      </c>
      <c r="IR16" s="167">
        <v>148.6429</v>
      </c>
      <c r="IS16" s="167">
        <v>15.429399999999999</v>
      </c>
      <c r="IT16" s="167">
        <v>-9.1730999999999998</v>
      </c>
      <c r="IU16" s="167">
        <v>-8.7858000000000001</v>
      </c>
      <c r="IV16" s="167">
        <v>45.759300000000003</v>
      </c>
      <c r="IW16" s="167">
        <v>121.03360000000001</v>
      </c>
      <c r="IX16" s="166"/>
      <c r="IY16" s="167">
        <v>3.988</v>
      </c>
      <c r="IZ16" s="167">
        <v>-0.78590000000000004</v>
      </c>
      <c r="JA16" s="167">
        <v>-0.3967</v>
      </c>
      <c r="JB16" s="167">
        <v>3.6989999999999998</v>
      </c>
      <c r="JC16" s="167">
        <v>-3.68</v>
      </c>
      <c r="JD16" s="167">
        <v>-2.1659999999999999</v>
      </c>
      <c r="JE16" s="167">
        <v>-2.1709999999999998</v>
      </c>
      <c r="JF16" s="167">
        <v>-0.48</v>
      </c>
      <c r="JG16" s="167">
        <v>0.72</v>
      </c>
      <c r="JH16" s="167">
        <v>-0.94010000000000005</v>
      </c>
      <c r="JI16" s="167">
        <v>-7.2068000000000003</v>
      </c>
      <c r="JJ16" s="167">
        <v>2.7543000000000002</v>
      </c>
      <c r="JK16" s="167">
        <v>0.73399999999999999</v>
      </c>
      <c r="JL16" s="167">
        <v>4.9000000000000004</v>
      </c>
      <c r="JM16" s="167">
        <v>2.6869999999999998</v>
      </c>
      <c r="JN16" s="167">
        <v>2.2429999999999999</v>
      </c>
      <c r="JO16" s="166"/>
      <c r="JP16" s="166"/>
      <c r="JQ16" s="167">
        <v>3.6410999999999998</v>
      </c>
      <c r="JR16" s="167">
        <v>3.2277</v>
      </c>
      <c r="JS16" s="167">
        <v>3.2690000000000001</v>
      </c>
      <c r="JT16" s="166"/>
      <c r="JU16" s="167">
        <v>8.6999999999999993</v>
      </c>
      <c r="JV16" s="167">
        <v>10.858499999999999</v>
      </c>
      <c r="JW16" s="167">
        <v>0.03</v>
      </c>
      <c r="JX16" s="166"/>
      <c r="JY16" s="167">
        <v>-3.6078999999999999</v>
      </c>
      <c r="JZ16" s="167">
        <v>-15.0138</v>
      </c>
      <c r="KA16" s="167">
        <v>-19.363199999999999</v>
      </c>
      <c r="KB16" s="167">
        <v>0</v>
      </c>
      <c r="KC16" s="167">
        <v>10.972099999999999</v>
      </c>
      <c r="KD16" s="167">
        <v>-16.47</v>
      </c>
      <c r="KE16" s="167">
        <v>4.6426999999999996</v>
      </c>
      <c r="KF16" s="167">
        <v>-3.6</v>
      </c>
      <c r="KG16" s="167">
        <v>-10.3</v>
      </c>
      <c r="KH16" s="167">
        <v>77.558499999999995</v>
      </c>
      <c r="KI16" s="167">
        <v>-157.81729999999999</v>
      </c>
    </row>
    <row r="17" spans="1:295" ht="18" customHeight="1" x14ac:dyDescent="0.25">
      <c r="A17" s="158" t="s">
        <v>101</v>
      </c>
      <c r="B17" s="158" t="s">
        <v>794</v>
      </c>
      <c r="C17" s="159">
        <v>0</v>
      </c>
      <c r="D17" s="160">
        <v>2.2202999999999999</v>
      </c>
      <c r="E17" s="160">
        <v>-7.2001999999999997</v>
      </c>
      <c r="F17" s="160">
        <v>2.7157</v>
      </c>
      <c r="G17" s="160">
        <v>12.2736</v>
      </c>
      <c r="H17" s="161"/>
      <c r="I17" s="160">
        <v>7.4219999999999997</v>
      </c>
      <c r="J17" s="161"/>
      <c r="K17" s="160">
        <v>11.7911</v>
      </c>
      <c r="L17" s="160">
        <v>4.3388999999999998</v>
      </c>
      <c r="M17" s="160">
        <v>3.996</v>
      </c>
      <c r="N17" s="160">
        <v>-8.8800000000000008</v>
      </c>
      <c r="O17" s="160">
        <v>-22</v>
      </c>
      <c r="P17" s="161"/>
      <c r="Q17" s="160">
        <v>0</v>
      </c>
      <c r="R17" s="160">
        <v>-17.600000000000001</v>
      </c>
      <c r="S17" s="160">
        <v>3.9279000000000002</v>
      </c>
      <c r="T17" s="160">
        <v>-5.9686000000000003</v>
      </c>
      <c r="U17" s="160">
        <v>4.2397999999999998</v>
      </c>
      <c r="V17" s="160">
        <v>4.0636999999999999</v>
      </c>
      <c r="W17" s="160">
        <v>7.3533999999999997</v>
      </c>
      <c r="X17" s="160">
        <v>4.3971</v>
      </c>
      <c r="Y17" s="160">
        <v>0.1293</v>
      </c>
      <c r="Z17" s="160">
        <v>2.1505000000000001</v>
      </c>
      <c r="AA17" s="161"/>
      <c r="AB17" s="160">
        <v>-1.3019000000000001</v>
      </c>
      <c r="AC17" s="160">
        <v>-0.79600000000000004</v>
      </c>
      <c r="AD17" s="160">
        <v>-0.78600000000000003</v>
      </c>
      <c r="AE17" s="160">
        <v>2.5910000000000002</v>
      </c>
      <c r="AF17" s="160">
        <v>-11.1</v>
      </c>
      <c r="AG17" s="161"/>
      <c r="AH17" s="160">
        <v>-2.1000000000000001E-2</v>
      </c>
      <c r="AI17" s="160">
        <v>0.19800000000000001</v>
      </c>
      <c r="AJ17" s="161"/>
      <c r="AK17" s="160">
        <v>-12.6</v>
      </c>
      <c r="AL17" s="161"/>
      <c r="AM17" s="160">
        <v>-11.84</v>
      </c>
      <c r="AN17" s="160">
        <v>-11.9</v>
      </c>
      <c r="AO17" s="160">
        <v>-5.3057999999999996</v>
      </c>
      <c r="AP17" s="160">
        <v>-6.1432000000000002</v>
      </c>
      <c r="AQ17" s="160">
        <v>15.6685</v>
      </c>
      <c r="AR17" s="160">
        <v>17.730699999999999</v>
      </c>
      <c r="AS17" s="160">
        <v>-13.180999999999999</v>
      </c>
      <c r="AT17" s="160">
        <v>-13.994400000000001</v>
      </c>
      <c r="AU17" s="161"/>
      <c r="AV17" s="160">
        <v>11.829800000000001</v>
      </c>
      <c r="AW17" s="160">
        <v>15.476599999999999</v>
      </c>
      <c r="AX17" s="160">
        <v>-19.090599999999998</v>
      </c>
      <c r="AY17" s="160">
        <v>-16.9742</v>
      </c>
      <c r="AZ17" s="160">
        <v>36.731200000000001</v>
      </c>
      <c r="BA17" s="160">
        <v>37.2194</v>
      </c>
      <c r="BB17" s="160">
        <v>-33.811300000000003</v>
      </c>
      <c r="BC17" s="160">
        <v>16.221399999999999</v>
      </c>
      <c r="BD17" s="160">
        <v>-5.7</v>
      </c>
      <c r="BE17" s="160">
        <v>-5.8</v>
      </c>
      <c r="BF17" s="160">
        <v>-18.210899999999999</v>
      </c>
      <c r="BG17" s="160">
        <v>-35.892499999999998</v>
      </c>
      <c r="BH17" s="160">
        <v>-1.9482999999999999</v>
      </c>
      <c r="BI17" s="161"/>
      <c r="BJ17" s="160">
        <v>-8.7556999999999992</v>
      </c>
      <c r="BK17" s="160">
        <v>1.5239</v>
      </c>
      <c r="BL17" s="161"/>
      <c r="BM17" s="160">
        <v>0.60499999999999998</v>
      </c>
      <c r="BN17" s="160">
        <v>-98.177999999999997</v>
      </c>
      <c r="BO17" s="160">
        <v>72.115200000000002</v>
      </c>
      <c r="BP17" s="160">
        <v>71.2607</v>
      </c>
      <c r="BQ17" s="160">
        <v>-85.818899999999999</v>
      </c>
      <c r="BR17" s="160">
        <v>-170.63839999999999</v>
      </c>
      <c r="BS17" s="161"/>
      <c r="BT17" s="161"/>
      <c r="BU17" s="161"/>
      <c r="BV17" s="160">
        <v>15.608000000000001</v>
      </c>
      <c r="BW17" s="160">
        <v>10.49</v>
      </c>
      <c r="BX17" s="160">
        <v>6.46</v>
      </c>
      <c r="BY17" s="160">
        <v>-11.24</v>
      </c>
      <c r="BZ17" s="160">
        <v>5.72</v>
      </c>
      <c r="CA17" s="160">
        <v>-2.6749999999999998</v>
      </c>
      <c r="CB17" s="160">
        <v>-2.407</v>
      </c>
      <c r="CC17" s="160">
        <v>4.1279000000000003</v>
      </c>
      <c r="CD17" s="160">
        <v>1.4155</v>
      </c>
      <c r="CE17" s="161"/>
      <c r="CF17" s="160">
        <v>-12.773</v>
      </c>
      <c r="CG17" s="160">
        <v>-12.646599999999999</v>
      </c>
      <c r="CH17" s="160">
        <v>-8.3818000000000001</v>
      </c>
      <c r="CI17" s="160">
        <v>21.054099999999998</v>
      </c>
      <c r="CJ17" s="161"/>
      <c r="CK17" s="161"/>
      <c r="CL17" s="160">
        <v>-23.1</v>
      </c>
      <c r="CM17" s="160">
        <v>-37.5</v>
      </c>
      <c r="CN17" s="160">
        <v>-2.44</v>
      </c>
      <c r="CO17" s="160">
        <v>18.239100000000001</v>
      </c>
      <c r="CP17" s="160">
        <v>18.557500000000001</v>
      </c>
      <c r="CQ17" s="160">
        <v>16.517900000000001</v>
      </c>
      <c r="CR17" s="160">
        <v>71.160300000000007</v>
      </c>
      <c r="CS17" s="160">
        <v>71.509100000000004</v>
      </c>
      <c r="CT17" s="160">
        <v>-22.557400000000001</v>
      </c>
      <c r="CU17" s="160">
        <v>-56.194299999999998</v>
      </c>
      <c r="CV17" s="160">
        <v>-20.034300000000002</v>
      </c>
      <c r="CW17" s="160">
        <v>2.3988</v>
      </c>
      <c r="CX17" s="160">
        <v>33.86</v>
      </c>
      <c r="CY17" s="160">
        <v>23.43</v>
      </c>
      <c r="CZ17" s="160">
        <v>5.6299000000000001</v>
      </c>
      <c r="DA17" s="160">
        <v>4.4951999999999996</v>
      </c>
      <c r="DB17" s="160">
        <v>7.1021000000000001</v>
      </c>
      <c r="DC17" s="161"/>
      <c r="DD17" s="160">
        <v>-23.3005</v>
      </c>
      <c r="DE17" s="160">
        <v>-22.998999999999999</v>
      </c>
      <c r="DF17" s="160">
        <v>23.744499999999999</v>
      </c>
      <c r="DG17" s="161"/>
      <c r="DH17" s="160">
        <v>-2.7982999999999998</v>
      </c>
      <c r="DI17" s="161"/>
      <c r="DJ17" s="160">
        <v>-24.7</v>
      </c>
      <c r="DK17" s="160">
        <v>-4.8815999999999997</v>
      </c>
      <c r="DL17" s="160">
        <v>-1.4961</v>
      </c>
      <c r="DM17" s="160">
        <v>9.9410000000000007</v>
      </c>
      <c r="DN17" s="160">
        <v>5.0156000000000001</v>
      </c>
      <c r="DO17" s="160">
        <v>-1.1000000000000001</v>
      </c>
      <c r="DP17" s="160">
        <v>-3.72</v>
      </c>
      <c r="DQ17" s="160">
        <v>15.0815</v>
      </c>
      <c r="DR17" s="160">
        <v>-25.093900000000001</v>
      </c>
      <c r="DS17" s="160">
        <v>-10.08</v>
      </c>
      <c r="DT17" s="160">
        <v>-10.15</v>
      </c>
      <c r="DU17" s="160">
        <v>23.74</v>
      </c>
      <c r="DV17" s="160">
        <v>0.39</v>
      </c>
      <c r="DW17" s="160">
        <v>-24.109100000000002</v>
      </c>
      <c r="DX17" s="160">
        <v>-13.290900000000001</v>
      </c>
      <c r="DY17" s="160">
        <v>-15.6008</v>
      </c>
      <c r="DZ17" s="160">
        <v>-16.190899999999999</v>
      </c>
      <c r="EA17" s="160">
        <v>9.5703999999999994</v>
      </c>
      <c r="EB17" s="160">
        <v>-17.849699999999999</v>
      </c>
      <c r="EC17" s="160">
        <v>-22.535299999999999</v>
      </c>
      <c r="ED17" s="160">
        <v>-22.0823</v>
      </c>
      <c r="EE17" s="160">
        <v>-13.1219</v>
      </c>
      <c r="EF17" s="160">
        <v>-18.104099999999999</v>
      </c>
      <c r="EG17" s="160">
        <v>-15.728999999999999</v>
      </c>
      <c r="EH17" s="160">
        <v>-12.9977</v>
      </c>
      <c r="EI17" s="160">
        <v>-18.496300000000002</v>
      </c>
      <c r="EJ17" s="161"/>
      <c r="EK17" s="160">
        <v>-10.980700000000001</v>
      </c>
      <c r="EL17" s="160">
        <v>-10.247999999999999</v>
      </c>
      <c r="EM17" s="160">
        <v>9.7556999999999992</v>
      </c>
      <c r="EN17" s="160">
        <v>-12.274699999999999</v>
      </c>
      <c r="EO17" s="160">
        <v>-12.254799999999999</v>
      </c>
      <c r="EP17" s="160">
        <v>-4.0999999999999996</v>
      </c>
      <c r="EQ17" s="160">
        <v>-13.275700000000001</v>
      </c>
      <c r="ER17" s="160">
        <v>-13.5947</v>
      </c>
      <c r="ES17" s="160">
        <v>3.6799999999999999E-2</v>
      </c>
      <c r="ET17" s="160">
        <v>10.6</v>
      </c>
      <c r="EU17" s="160">
        <v>-2.08</v>
      </c>
      <c r="EV17" s="160">
        <v>-3.1</v>
      </c>
      <c r="EW17" s="160">
        <v>4.1247999999999996</v>
      </c>
      <c r="EX17" s="160">
        <v>-19.4969</v>
      </c>
      <c r="EY17" s="160">
        <v>-17.722000000000001</v>
      </c>
      <c r="EZ17" s="160">
        <v>-12.0246</v>
      </c>
      <c r="FA17" s="160">
        <v>10.2563</v>
      </c>
      <c r="FB17" s="160">
        <v>2.5859999999999999</v>
      </c>
      <c r="FC17" s="160">
        <v>-18.628900000000002</v>
      </c>
      <c r="FD17" s="160">
        <v>5.3597000000000001</v>
      </c>
      <c r="FE17" s="160">
        <v>4.8967999999999998</v>
      </c>
      <c r="FF17" s="161"/>
      <c r="FG17" s="160">
        <v>3.4670000000000001</v>
      </c>
      <c r="FH17" s="160">
        <v>3.3824999999999998</v>
      </c>
      <c r="FI17" s="160">
        <v>2.6600999999999999</v>
      </c>
      <c r="FJ17" s="160">
        <v>-3.8515000000000001</v>
      </c>
      <c r="FK17" s="160">
        <v>-4.1863999999999999</v>
      </c>
      <c r="FL17" s="160">
        <v>24.113700000000001</v>
      </c>
      <c r="FM17" s="160">
        <v>5.05</v>
      </c>
      <c r="FN17" s="160">
        <v>5.2621000000000002</v>
      </c>
      <c r="FO17" s="160">
        <v>29.346499999999999</v>
      </c>
      <c r="FP17" s="160">
        <v>39.868499999999997</v>
      </c>
      <c r="FQ17" s="160">
        <v>15.0845</v>
      </c>
      <c r="FR17" s="160">
        <v>-10.6</v>
      </c>
      <c r="FS17" s="160">
        <v>-0.71179999999999999</v>
      </c>
      <c r="FT17" s="160">
        <v>0.16589999999999999</v>
      </c>
      <c r="FU17" s="160">
        <v>0</v>
      </c>
      <c r="FV17" s="160">
        <v>1.06</v>
      </c>
      <c r="FW17" s="160">
        <v>-15.160500000000001</v>
      </c>
      <c r="FX17" s="161"/>
      <c r="FY17" s="160">
        <v>7.7519999999999998</v>
      </c>
      <c r="FZ17" s="160">
        <v>0.85799999999999998</v>
      </c>
      <c r="GA17" s="161"/>
      <c r="GB17" s="160">
        <v>38.47</v>
      </c>
      <c r="GC17" s="160">
        <v>-41.2194</v>
      </c>
      <c r="GD17" s="160">
        <v>-32.9923</v>
      </c>
      <c r="GE17" s="160">
        <v>0.93</v>
      </c>
      <c r="GF17" s="160">
        <v>12.8711</v>
      </c>
      <c r="GG17" s="161"/>
      <c r="GH17" s="160">
        <v>23.023299999999999</v>
      </c>
      <c r="GI17" s="160">
        <v>-6.4158999999999997</v>
      </c>
      <c r="GJ17" s="160">
        <v>-6.8601999999999999</v>
      </c>
      <c r="GK17" s="160">
        <v>1.6827000000000001</v>
      </c>
      <c r="GL17" s="161"/>
      <c r="GM17" s="161"/>
      <c r="GN17" s="160">
        <v>-8.6630000000000003</v>
      </c>
      <c r="GO17" s="160">
        <v>-26.535499999999999</v>
      </c>
      <c r="GP17" s="160">
        <v>8.1251999999999995</v>
      </c>
      <c r="GQ17" s="161"/>
      <c r="GR17" s="160">
        <v>6.1803999999999997</v>
      </c>
      <c r="GS17" s="160">
        <v>5.5208000000000004</v>
      </c>
      <c r="GT17" s="160">
        <v>159.05510000000001</v>
      </c>
      <c r="GU17" s="160">
        <v>-8.5664999999999996</v>
      </c>
      <c r="GV17" s="160">
        <v>-8.6041000000000007</v>
      </c>
      <c r="GW17" s="160">
        <v>-3.1381000000000001</v>
      </c>
      <c r="GX17" s="161"/>
      <c r="GY17" s="160">
        <v>5.8823999999999996</v>
      </c>
      <c r="GZ17" s="160">
        <v>5.8388999999999998</v>
      </c>
      <c r="HA17" s="161"/>
      <c r="HB17" s="160">
        <v>-15.4544</v>
      </c>
      <c r="HC17" s="160">
        <v>-13.7357</v>
      </c>
      <c r="HD17" s="160">
        <v>-2.1</v>
      </c>
      <c r="HE17" s="160">
        <v>5.8907999999999996</v>
      </c>
      <c r="HF17" s="160">
        <v>73.001300000000001</v>
      </c>
      <c r="HG17" s="160">
        <v>10.6571</v>
      </c>
      <c r="HH17" s="160">
        <v>64.288700000000006</v>
      </c>
      <c r="HI17" s="160">
        <v>-14.009600000000001</v>
      </c>
      <c r="HJ17" s="160">
        <v>37.388300000000001</v>
      </c>
      <c r="HK17" s="160">
        <v>0</v>
      </c>
      <c r="HL17" s="160">
        <v>0</v>
      </c>
      <c r="HM17" s="160">
        <v>0</v>
      </c>
      <c r="HN17" s="160">
        <v>0</v>
      </c>
      <c r="HO17" s="161"/>
      <c r="HP17" s="161"/>
      <c r="HQ17" s="160">
        <v>-20.186299999999999</v>
      </c>
      <c r="HR17" s="160">
        <v>-19.609500000000001</v>
      </c>
      <c r="HS17" s="160">
        <v>-13.6921</v>
      </c>
      <c r="HT17" s="160">
        <v>-13.2492</v>
      </c>
      <c r="HU17" s="160">
        <v>2.04</v>
      </c>
      <c r="HV17" s="160">
        <v>1.88</v>
      </c>
      <c r="HW17" s="160">
        <v>-21.8</v>
      </c>
      <c r="HX17" s="160">
        <v>-22</v>
      </c>
      <c r="HY17" s="160">
        <v>0.19500000000000001</v>
      </c>
      <c r="HZ17" s="160">
        <v>-1.1200000000000001</v>
      </c>
      <c r="IA17" s="160">
        <v>39.892800000000001</v>
      </c>
      <c r="IB17" s="160">
        <v>19.9666</v>
      </c>
      <c r="IC17" s="160">
        <v>19.677499999999998</v>
      </c>
      <c r="ID17" s="160">
        <v>-18.2</v>
      </c>
      <c r="IE17" s="160">
        <v>-21.8</v>
      </c>
      <c r="IF17" s="160">
        <v>5.0999999999999996</v>
      </c>
      <c r="IG17" s="160">
        <v>4.5999999999999996</v>
      </c>
      <c r="IH17" s="161"/>
      <c r="II17" s="160">
        <v>-18.179300000000001</v>
      </c>
      <c r="IJ17" s="160">
        <v>-99.787199999999999</v>
      </c>
      <c r="IK17" s="160">
        <v>-28.664999999999999</v>
      </c>
      <c r="IL17" s="160">
        <v>-225.9237</v>
      </c>
      <c r="IM17" s="160">
        <v>-24.730699999999999</v>
      </c>
      <c r="IN17" s="160">
        <v>-30.427900000000001</v>
      </c>
      <c r="IO17" s="160">
        <v>89.763400000000004</v>
      </c>
      <c r="IP17" s="160">
        <v>81.647300000000001</v>
      </c>
      <c r="IQ17" s="160">
        <v>62.180199999999999</v>
      </c>
      <c r="IR17" s="160">
        <v>149.18</v>
      </c>
      <c r="IS17" s="160">
        <v>14.9902</v>
      </c>
      <c r="IT17" s="160">
        <v>-7.548</v>
      </c>
      <c r="IU17" s="160">
        <v>-7.9241999999999999</v>
      </c>
      <c r="IV17" s="160">
        <v>47.085000000000001</v>
      </c>
      <c r="IW17" s="160">
        <v>121.0003</v>
      </c>
      <c r="IX17" s="160">
        <v>-256.69740000000002</v>
      </c>
      <c r="IY17" s="160">
        <v>4.2567000000000004</v>
      </c>
      <c r="IZ17" s="160">
        <v>-1.2192000000000001</v>
      </c>
      <c r="JA17" s="160">
        <v>-0.42109999999999997</v>
      </c>
      <c r="JB17" s="160">
        <v>3.6989999999999998</v>
      </c>
      <c r="JC17" s="160">
        <v>-4.24</v>
      </c>
      <c r="JD17" s="160">
        <v>-2.1539999999999999</v>
      </c>
      <c r="JE17" s="160">
        <v>-2.1629999999999998</v>
      </c>
      <c r="JF17" s="160">
        <v>-0.72</v>
      </c>
      <c r="JG17" s="160">
        <v>1.44</v>
      </c>
      <c r="JH17" s="160">
        <v>-1.1420999999999999</v>
      </c>
      <c r="JI17" s="160">
        <v>-7.5273000000000003</v>
      </c>
      <c r="JJ17" s="160">
        <v>2.9891999999999999</v>
      </c>
      <c r="JK17" s="160">
        <v>1.1734</v>
      </c>
      <c r="JL17" s="160">
        <v>4.9000000000000004</v>
      </c>
      <c r="JM17" s="160">
        <v>1.681</v>
      </c>
      <c r="JN17" s="160">
        <v>1.458</v>
      </c>
      <c r="JO17" s="161"/>
      <c r="JP17" s="161"/>
      <c r="JQ17" s="160">
        <v>3.9842</v>
      </c>
      <c r="JR17" s="160">
        <v>3.7033</v>
      </c>
      <c r="JS17" s="160">
        <v>3.1446000000000001</v>
      </c>
      <c r="JT17" s="161"/>
      <c r="JU17" s="160">
        <v>7.9</v>
      </c>
      <c r="JV17" s="160">
        <v>10.7591</v>
      </c>
      <c r="JW17" s="160">
        <v>0.1</v>
      </c>
      <c r="JX17" s="161"/>
      <c r="JY17" s="160">
        <v>-4.1742999999999997</v>
      </c>
      <c r="JZ17" s="160">
        <v>-15.330500000000001</v>
      </c>
      <c r="KA17" s="160">
        <v>-20.295000000000002</v>
      </c>
      <c r="KB17" s="160">
        <v>0</v>
      </c>
      <c r="KC17" s="160">
        <v>11.6409</v>
      </c>
      <c r="KD17" s="160">
        <v>-16.968</v>
      </c>
      <c r="KE17" s="160">
        <v>4.7678000000000003</v>
      </c>
      <c r="KF17" s="160">
        <v>-2.8</v>
      </c>
      <c r="KG17" s="160">
        <v>-11.1</v>
      </c>
      <c r="KH17" s="160">
        <v>76.096699999999998</v>
      </c>
      <c r="KI17" s="160">
        <v>-152.9657</v>
      </c>
    </row>
    <row r="18" spans="1:295" ht="18" customHeight="1" x14ac:dyDescent="0.25">
      <c r="A18" s="158" t="s">
        <v>101</v>
      </c>
      <c r="B18" s="158" t="s">
        <v>795</v>
      </c>
      <c r="C18" s="162">
        <v>0</v>
      </c>
      <c r="D18" s="163">
        <v>2.0693000000000001</v>
      </c>
      <c r="E18" s="163">
        <v>-7.0686999999999998</v>
      </c>
      <c r="F18" s="163">
        <v>2.6202000000000001</v>
      </c>
      <c r="G18" s="163">
        <v>12.296799999999999</v>
      </c>
      <c r="H18" s="164"/>
      <c r="I18" s="163">
        <v>7.5957999999999997</v>
      </c>
      <c r="J18" s="164"/>
      <c r="K18" s="163">
        <v>11.7646</v>
      </c>
      <c r="L18" s="163">
        <v>4.3018999999999998</v>
      </c>
      <c r="M18" s="163">
        <v>3.9660000000000002</v>
      </c>
      <c r="N18" s="163">
        <v>-8.8800000000000008</v>
      </c>
      <c r="O18" s="163">
        <v>-24.2</v>
      </c>
      <c r="P18" s="164"/>
      <c r="Q18" s="163">
        <v>0.82799999999999996</v>
      </c>
      <c r="R18" s="164"/>
      <c r="S18" s="163">
        <v>3.7665000000000002</v>
      </c>
      <c r="T18" s="163">
        <v>-5.5267999999999997</v>
      </c>
      <c r="U18" s="163">
        <v>4.2282000000000002</v>
      </c>
      <c r="V18" s="163">
        <v>4.1817000000000002</v>
      </c>
      <c r="W18" s="163">
        <v>7.5186999999999999</v>
      </c>
      <c r="X18" s="163">
        <v>4.4893000000000001</v>
      </c>
      <c r="Y18" s="163">
        <v>0.17499999999999999</v>
      </c>
      <c r="Z18" s="163">
        <v>2.2012</v>
      </c>
      <c r="AA18" s="164"/>
      <c r="AB18" s="163">
        <v>-1.3868</v>
      </c>
      <c r="AC18" s="163">
        <v>-0.89900000000000002</v>
      </c>
      <c r="AD18" s="163">
        <v>-0.878</v>
      </c>
      <c r="AE18" s="163">
        <v>2.5019999999999998</v>
      </c>
      <c r="AF18" s="163">
        <v>-11.1</v>
      </c>
      <c r="AG18" s="163">
        <v>-11</v>
      </c>
      <c r="AH18" s="163">
        <v>-0.16700000000000001</v>
      </c>
      <c r="AI18" s="163">
        <v>0.20100000000000001</v>
      </c>
      <c r="AJ18" s="164"/>
      <c r="AK18" s="163">
        <v>-13.48</v>
      </c>
      <c r="AL18" s="164"/>
      <c r="AM18" s="163">
        <v>-12.02</v>
      </c>
      <c r="AN18" s="163">
        <v>-12.02</v>
      </c>
      <c r="AO18" s="163">
        <v>1.6254</v>
      </c>
      <c r="AP18" s="163">
        <v>2.7694999999999999</v>
      </c>
      <c r="AQ18" s="163">
        <v>15.870900000000001</v>
      </c>
      <c r="AR18" s="163">
        <v>17.883199999999999</v>
      </c>
      <c r="AS18" s="163">
        <v>-12.6585</v>
      </c>
      <c r="AT18" s="163">
        <v>-14.205399999999999</v>
      </c>
      <c r="AU18" s="164"/>
      <c r="AV18" s="163">
        <v>0.51500000000000001</v>
      </c>
      <c r="AW18" s="163">
        <v>1.5603</v>
      </c>
      <c r="AX18" s="163">
        <v>-17.2164</v>
      </c>
      <c r="AY18" s="163">
        <v>-15.2964</v>
      </c>
      <c r="AZ18" s="163">
        <v>30.005099999999999</v>
      </c>
      <c r="BA18" s="163">
        <v>30.3446</v>
      </c>
      <c r="BB18" s="163">
        <v>-32.4831</v>
      </c>
      <c r="BC18" s="163">
        <v>17.218599999999999</v>
      </c>
      <c r="BD18" s="163">
        <v>-6.7</v>
      </c>
      <c r="BE18" s="163">
        <v>-6.7</v>
      </c>
      <c r="BF18" s="163">
        <v>-19.319600000000001</v>
      </c>
      <c r="BG18" s="163">
        <v>-35.868099999999998</v>
      </c>
      <c r="BH18" s="163">
        <v>-1.9876</v>
      </c>
      <c r="BI18" s="164"/>
      <c r="BJ18" s="163">
        <v>-10.4186</v>
      </c>
      <c r="BK18" s="163">
        <v>1.8451</v>
      </c>
      <c r="BL18" s="164"/>
      <c r="BM18" s="163">
        <v>0.69</v>
      </c>
      <c r="BN18" s="163">
        <v>-108.7069</v>
      </c>
      <c r="BO18" s="163">
        <v>73.488500000000002</v>
      </c>
      <c r="BP18" s="163">
        <v>73.580100000000002</v>
      </c>
      <c r="BQ18" s="163">
        <v>-83.751400000000004</v>
      </c>
      <c r="BR18" s="163">
        <v>-174.04249999999999</v>
      </c>
      <c r="BS18" s="164"/>
      <c r="BT18" s="164"/>
      <c r="BU18" s="164"/>
      <c r="BV18" s="163">
        <v>15.7378</v>
      </c>
      <c r="BW18" s="163">
        <v>10.57</v>
      </c>
      <c r="BX18" s="163">
        <v>6.05</v>
      </c>
      <c r="BY18" s="163">
        <v>-11.37</v>
      </c>
      <c r="BZ18" s="163">
        <v>6.24</v>
      </c>
      <c r="CA18" s="163">
        <v>-2.6749999999999998</v>
      </c>
      <c r="CB18" s="163">
        <v>-2.407</v>
      </c>
      <c r="CC18" s="163">
        <v>3.1492</v>
      </c>
      <c r="CD18" s="163">
        <v>1.0101</v>
      </c>
      <c r="CE18" s="164"/>
      <c r="CF18" s="163">
        <v>-12.858499999999999</v>
      </c>
      <c r="CG18" s="163">
        <v>-13.4993</v>
      </c>
      <c r="CH18" s="163">
        <v>-10.123100000000001</v>
      </c>
      <c r="CI18" s="163">
        <v>20.761299999999999</v>
      </c>
      <c r="CJ18" s="164"/>
      <c r="CK18" s="164"/>
      <c r="CL18" s="163">
        <v>-22.4</v>
      </c>
      <c r="CM18" s="163">
        <v>-36.4</v>
      </c>
      <c r="CN18" s="163">
        <v>-2.5499999999999998</v>
      </c>
      <c r="CO18" s="163">
        <v>18.251999999999999</v>
      </c>
      <c r="CP18" s="163">
        <v>17.974399999999999</v>
      </c>
      <c r="CQ18" s="163">
        <v>17.139700000000001</v>
      </c>
      <c r="CR18" s="163">
        <v>72.438500000000005</v>
      </c>
      <c r="CS18" s="163">
        <v>73.231999999999999</v>
      </c>
      <c r="CT18" s="163">
        <v>-22.477499999999999</v>
      </c>
      <c r="CU18" s="163">
        <v>-57.570799999999998</v>
      </c>
      <c r="CV18" s="163">
        <v>-21.87</v>
      </c>
      <c r="CW18" s="163">
        <v>2.3944999999999999</v>
      </c>
      <c r="CX18" s="163">
        <v>34.08</v>
      </c>
      <c r="CY18" s="163">
        <v>23.48</v>
      </c>
      <c r="CZ18" s="163">
        <v>5.4736000000000002</v>
      </c>
      <c r="DA18" s="163">
        <v>4.3975999999999997</v>
      </c>
      <c r="DB18" s="163">
        <v>7.0726000000000004</v>
      </c>
      <c r="DC18" s="164"/>
      <c r="DD18" s="163">
        <v>-22.688600000000001</v>
      </c>
      <c r="DE18" s="163">
        <v>-23.337700000000002</v>
      </c>
      <c r="DF18" s="163">
        <v>22.7988</v>
      </c>
      <c r="DG18" s="164"/>
      <c r="DH18" s="163">
        <v>-2.8479000000000001</v>
      </c>
      <c r="DI18" s="164"/>
      <c r="DJ18" s="164"/>
      <c r="DK18" s="163">
        <v>-5.1599000000000004</v>
      </c>
      <c r="DL18" s="163">
        <v>-1.4961</v>
      </c>
      <c r="DM18" s="163">
        <v>10.256399999999999</v>
      </c>
      <c r="DN18" s="163">
        <v>5.2011000000000003</v>
      </c>
      <c r="DO18" s="163">
        <v>-1.01</v>
      </c>
      <c r="DP18" s="163">
        <v>-3.82</v>
      </c>
      <c r="DQ18" s="163">
        <v>15.0505</v>
      </c>
      <c r="DR18" s="163">
        <v>-23.398800000000001</v>
      </c>
      <c r="DS18" s="163">
        <v>-10.199999999999999</v>
      </c>
      <c r="DT18" s="163">
        <v>-10.24</v>
      </c>
      <c r="DU18" s="163">
        <v>23.79</v>
      </c>
      <c r="DV18" s="163">
        <v>0.55000000000000004</v>
      </c>
      <c r="DW18" s="163">
        <v>-25.145499999999998</v>
      </c>
      <c r="DX18" s="163">
        <v>-12.1</v>
      </c>
      <c r="DY18" s="163">
        <v>-16.043600000000001</v>
      </c>
      <c r="DZ18" s="163">
        <v>-15.318199999999999</v>
      </c>
      <c r="EA18" s="163">
        <v>9.5313999999999997</v>
      </c>
      <c r="EB18" s="163">
        <v>-17.582999999999998</v>
      </c>
      <c r="EC18" s="163">
        <v>-22.263200000000001</v>
      </c>
      <c r="ED18" s="163">
        <v>-20.756900000000002</v>
      </c>
      <c r="EE18" s="163">
        <v>-11.1136</v>
      </c>
      <c r="EF18" s="163">
        <v>-18.913399999999999</v>
      </c>
      <c r="EG18" s="163">
        <v>-15.364000000000001</v>
      </c>
      <c r="EH18" s="163">
        <v>-14.504300000000001</v>
      </c>
      <c r="EI18" s="163">
        <v>-18.924299999999999</v>
      </c>
      <c r="EJ18" s="164"/>
      <c r="EK18" s="163">
        <v>-11.8871</v>
      </c>
      <c r="EL18" s="163">
        <v>-9.6905999999999999</v>
      </c>
      <c r="EM18" s="163">
        <v>9.7840000000000007</v>
      </c>
      <c r="EN18" s="163">
        <v>-12.3253</v>
      </c>
      <c r="EO18" s="163">
        <v>-13.544600000000001</v>
      </c>
      <c r="EP18" s="163">
        <v>-16.899999999999999</v>
      </c>
      <c r="EQ18" s="163">
        <v>-12.874700000000001</v>
      </c>
      <c r="ER18" s="163">
        <v>-12.7577</v>
      </c>
      <c r="ES18" s="163">
        <v>0.6472</v>
      </c>
      <c r="ET18" s="163">
        <v>11.36</v>
      </c>
      <c r="EU18" s="163">
        <v>0</v>
      </c>
      <c r="EV18" s="163">
        <v>9</v>
      </c>
      <c r="EW18" s="163">
        <v>4.0251000000000001</v>
      </c>
      <c r="EX18" s="163">
        <v>-19.863600000000002</v>
      </c>
      <c r="EY18" s="163">
        <v>-17.7087</v>
      </c>
      <c r="EZ18" s="163">
        <v>-11.9581</v>
      </c>
      <c r="FA18" s="163">
        <v>9.9835999999999991</v>
      </c>
      <c r="FB18" s="163">
        <v>6.9703999999999997</v>
      </c>
      <c r="FC18" s="163">
        <v>-20.1755</v>
      </c>
      <c r="FD18" s="163">
        <v>5.1764000000000001</v>
      </c>
      <c r="FE18" s="163">
        <v>4.8413000000000004</v>
      </c>
      <c r="FF18" s="164"/>
      <c r="FG18" s="163">
        <v>3.8319999999999999</v>
      </c>
      <c r="FH18" s="163">
        <v>4.1055999999999999</v>
      </c>
      <c r="FI18" s="163">
        <v>2.7532999999999999</v>
      </c>
      <c r="FJ18" s="163">
        <v>-4.1863999999999999</v>
      </c>
      <c r="FK18" s="163">
        <v>-4.3539000000000003</v>
      </c>
      <c r="FL18" s="163">
        <v>23.109000000000002</v>
      </c>
      <c r="FM18" s="163">
        <v>4.2332999999999998</v>
      </c>
      <c r="FN18" s="163">
        <v>4.2954999999999997</v>
      </c>
      <c r="FO18" s="163">
        <v>29.3188</v>
      </c>
      <c r="FP18" s="163">
        <v>39.728000000000002</v>
      </c>
      <c r="FQ18" s="163">
        <v>14.9429</v>
      </c>
      <c r="FR18" s="163">
        <v>-10.5</v>
      </c>
      <c r="FS18" s="163">
        <v>-0.60560000000000003</v>
      </c>
      <c r="FT18" s="163">
        <v>0.19159999999999999</v>
      </c>
      <c r="FU18" s="163">
        <v>0.01</v>
      </c>
      <c r="FV18" s="163">
        <v>1.59</v>
      </c>
      <c r="FW18" s="164"/>
      <c r="FX18" s="164"/>
      <c r="FY18" s="163">
        <v>7.6630000000000003</v>
      </c>
      <c r="FZ18" s="163">
        <v>0.89500000000000002</v>
      </c>
      <c r="GA18" s="164"/>
      <c r="GB18" s="163">
        <v>38.36</v>
      </c>
      <c r="GC18" s="163">
        <v>-40.842700000000001</v>
      </c>
      <c r="GD18" s="163">
        <v>-33.2044</v>
      </c>
      <c r="GE18" s="163">
        <v>0.9</v>
      </c>
      <c r="GF18" s="163">
        <v>12.5259</v>
      </c>
      <c r="GG18" s="164"/>
      <c r="GH18" s="163">
        <v>22.595700000000001</v>
      </c>
      <c r="GI18" s="163">
        <v>-6.5119999999999996</v>
      </c>
      <c r="GJ18" s="163">
        <v>-6.9531000000000001</v>
      </c>
      <c r="GK18" s="163">
        <v>1.6958</v>
      </c>
      <c r="GL18" s="164"/>
      <c r="GM18" s="164"/>
      <c r="GN18" s="163">
        <v>-8.4549000000000003</v>
      </c>
      <c r="GO18" s="163">
        <v>-27.058800000000002</v>
      </c>
      <c r="GP18" s="163">
        <v>7.4916999999999998</v>
      </c>
      <c r="GQ18" s="163">
        <v>-24.355599999999999</v>
      </c>
      <c r="GR18" s="163">
        <v>6.1428000000000003</v>
      </c>
      <c r="GS18" s="163">
        <v>5.2548000000000004</v>
      </c>
      <c r="GT18" s="163">
        <v>156.92529999999999</v>
      </c>
      <c r="GU18" s="163">
        <v>-8.6380999999999997</v>
      </c>
      <c r="GV18" s="163">
        <v>-7.9581</v>
      </c>
      <c r="GW18" s="163">
        <v>-3.1661999999999999</v>
      </c>
      <c r="GX18" s="164"/>
      <c r="GY18" s="163">
        <v>5.9264000000000001</v>
      </c>
      <c r="GZ18" s="163">
        <v>5.9813000000000001</v>
      </c>
      <c r="HA18" s="163">
        <v>0.97199999999999998</v>
      </c>
      <c r="HB18" s="163">
        <v>-15.175800000000001</v>
      </c>
      <c r="HC18" s="163">
        <v>-13.5716</v>
      </c>
      <c r="HD18" s="163">
        <v>-6.29</v>
      </c>
      <c r="HE18" s="163">
        <v>7.1338999999999997</v>
      </c>
      <c r="HF18" s="163">
        <v>75.710599999999999</v>
      </c>
      <c r="HG18" s="163">
        <v>11.400700000000001</v>
      </c>
      <c r="HH18" s="163">
        <v>66.325100000000006</v>
      </c>
      <c r="HI18" s="163">
        <v>-13.937099999999999</v>
      </c>
      <c r="HJ18" s="163">
        <v>37.392499999999998</v>
      </c>
      <c r="HK18" s="163">
        <v>0</v>
      </c>
      <c r="HL18" s="163">
        <v>0</v>
      </c>
      <c r="HM18" s="163">
        <v>0</v>
      </c>
      <c r="HN18" s="163">
        <v>-10.0535</v>
      </c>
      <c r="HO18" s="164"/>
      <c r="HP18" s="163">
        <v>23.934000000000001</v>
      </c>
      <c r="HQ18" s="163">
        <v>-20.136900000000001</v>
      </c>
      <c r="HR18" s="163">
        <v>-19.252500000000001</v>
      </c>
      <c r="HS18" s="163">
        <v>-13.9458</v>
      </c>
      <c r="HT18" s="163">
        <v>-13.4877</v>
      </c>
      <c r="HU18" s="163">
        <v>1.88</v>
      </c>
      <c r="HV18" s="163">
        <v>2.19</v>
      </c>
      <c r="HW18" s="163">
        <v>-22.6</v>
      </c>
      <c r="HX18" s="163">
        <v>-22.7</v>
      </c>
      <c r="HY18" s="163">
        <v>0.19500000000000001</v>
      </c>
      <c r="HZ18" s="163">
        <v>-0.32</v>
      </c>
      <c r="IA18" s="163">
        <v>37.948300000000003</v>
      </c>
      <c r="IB18" s="163">
        <v>19.874500000000001</v>
      </c>
      <c r="IC18" s="163">
        <v>19.2057</v>
      </c>
      <c r="ID18" s="164"/>
      <c r="IE18" s="163">
        <v>-23.5</v>
      </c>
      <c r="IF18" s="163">
        <v>4.7</v>
      </c>
      <c r="IG18" s="163">
        <v>4.2</v>
      </c>
      <c r="IH18" s="164"/>
      <c r="II18" s="163">
        <v>-18.153700000000001</v>
      </c>
      <c r="IJ18" s="163">
        <v>-102.262</v>
      </c>
      <c r="IK18" s="163">
        <v>-30.143000000000001</v>
      </c>
      <c r="IL18" s="163">
        <v>-225.6208</v>
      </c>
      <c r="IM18" s="163">
        <v>-24.486799999999999</v>
      </c>
      <c r="IN18" s="163">
        <v>-29.976700000000001</v>
      </c>
      <c r="IO18" s="163">
        <v>88.430899999999994</v>
      </c>
      <c r="IP18" s="163">
        <v>82.564400000000006</v>
      </c>
      <c r="IQ18" s="163">
        <v>61.307200000000002</v>
      </c>
      <c r="IR18" s="163">
        <v>148.87950000000001</v>
      </c>
      <c r="IS18" s="163">
        <v>15.5168</v>
      </c>
      <c r="IT18" s="163">
        <v>-7.3501000000000003</v>
      </c>
      <c r="IU18" s="163">
        <v>-8.8129000000000008</v>
      </c>
      <c r="IV18" s="163">
        <v>44.497199999999999</v>
      </c>
      <c r="IW18" s="163">
        <v>119.161</v>
      </c>
      <c r="IX18" s="164"/>
      <c r="IY18" s="163">
        <v>2.9196</v>
      </c>
      <c r="IZ18" s="163">
        <v>-0.17380000000000001</v>
      </c>
      <c r="JA18" s="163">
        <v>-0.44309999999999999</v>
      </c>
      <c r="JB18" s="163">
        <v>3.6989999999999998</v>
      </c>
      <c r="JC18" s="163">
        <v>-4.32</v>
      </c>
      <c r="JD18" s="163">
        <v>-2.15</v>
      </c>
      <c r="JE18" s="163">
        <v>-2.16</v>
      </c>
      <c r="JF18" s="163">
        <v>-0.32</v>
      </c>
      <c r="JG18" s="163">
        <v>1.2</v>
      </c>
      <c r="JH18" s="163">
        <v>-1.1005</v>
      </c>
      <c r="JI18" s="163">
        <v>-7.5853000000000002</v>
      </c>
      <c r="JJ18" s="163">
        <v>3.0777000000000001</v>
      </c>
      <c r="JK18" s="163">
        <v>0.93840000000000001</v>
      </c>
      <c r="JL18" s="163">
        <v>4.5</v>
      </c>
      <c r="JM18" s="163">
        <v>1.4379999999999999</v>
      </c>
      <c r="JN18" s="163">
        <v>2.5369999999999999</v>
      </c>
      <c r="JO18" s="164"/>
      <c r="JP18" s="164"/>
      <c r="JQ18" s="163">
        <v>4.1657999999999999</v>
      </c>
      <c r="JR18" s="163">
        <v>3.6661000000000001</v>
      </c>
      <c r="JS18" s="163">
        <v>3.2233000000000001</v>
      </c>
      <c r="JT18" s="164"/>
      <c r="JU18" s="163">
        <v>9</v>
      </c>
      <c r="JV18" s="163">
        <v>10.095000000000001</v>
      </c>
      <c r="JW18" s="163">
        <v>0.04</v>
      </c>
      <c r="JX18" s="164"/>
      <c r="JY18" s="163">
        <v>-3.8673999999999999</v>
      </c>
      <c r="JZ18" s="163">
        <v>-15.541</v>
      </c>
      <c r="KA18" s="163">
        <v>-19.495000000000001</v>
      </c>
      <c r="KB18" s="163">
        <v>0</v>
      </c>
      <c r="KC18" s="163">
        <v>11.538500000000001</v>
      </c>
      <c r="KD18" s="163">
        <v>-17.5913</v>
      </c>
      <c r="KE18" s="163">
        <v>4.7165999999999997</v>
      </c>
      <c r="KF18" s="163">
        <v>-3.7</v>
      </c>
      <c r="KG18" s="163">
        <v>-10.6</v>
      </c>
      <c r="KH18" s="163">
        <v>78.178899999999999</v>
      </c>
      <c r="KI18" s="163">
        <v>-157.68209999999999</v>
      </c>
    </row>
    <row r="19" spans="1:295" ht="18" customHeight="1" x14ac:dyDescent="0.25">
      <c r="A19" s="158" t="s">
        <v>101</v>
      </c>
      <c r="B19" s="158" t="s">
        <v>796</v>
      </c>
      <c r="C19" s="162">
        <v>0</v>
      </c>
      <c r="D19" s="163">
        <v>2.1501999999999999</v>
      </c>
      <c r="E19" s="163">
        <v>-6.9946999999999999</v>
      </c>
      <c r="F19" s="163">
        <v>2.7122000000000002</v>
      </c>
      <c r="G19" s="163">
        <v>12.216900000000001</v>
      </c>
      <c r="H19" s="164"/>
      <c r="I19" s="163">
        <v>7.9530000000000003</v>
      </c>
      <c r="J19" s="164"/>
      <c r="K19" s="163">
        <v>11.6739</v>
      </c>
      <c r="L19" s="163">
        <v>4.3299000000000003</v>
      </c>
      <c r="M19" s="163">
        <v>4.0022000000000002</v>
      </c>
      <c r="N19" s="163">
        <v>-8.8800000000000008</v>
      </c>
      <c r="O19" s="164"/>
      <c r="P19" s="164"/>
      <c r="Q19" s="164"/>
      <c r="R19" s="164"/>
      <c r="S19" s="163">
        <v>2.4371999999999998</v>
      </c>
      <c r="T19" s="163">
        <v>-5.6536</v>
      </c>
      <c r="U19" s="163">
        <v>4.3818000000000001</v>
      </c>
      <c r="V19" s="163">
        <v>4.3106</v>
      </c>
      <c r="W19" s="163">
        <v>7.3434999999999997</v>
      </c>
      <c r="X19" s="163">
        <v>4.4835000000000003</v>
      </c>
      <c r="Y19" s="163">
        <v>0.10249999999999999</v>
      </c>
      <c r="Z19" s="163">
        <v>2.2412000000000001</v>
      </c>
      <c r="AA19" s="164"/>
      <c r="AB19" s="163">
        <v>-1.3361000000000001</v>
      </c>
      <c r="AC19" s="163">
        <v>-0.85099999999999998</v>
      </c>
      <c r="AD19" s="163">
        <v>-0.84099999999999997</v>
      </c>
      <c r="AE19" s="163">
        <v>2.5590000000000002</v>
      </c>
      <c r="AF19" s="163">
        <v>-13.32</v>
      </c>
      <c r="AG19" s="164"/>
      <c r="AH19" s="163">
        <v>-0.35</v>
      </c>
      <c r="AI19" s="163">
        <v>0.20699999999999999</v>
      </c>
      <c r="AJ19" s="164"/>
      <c r="AK19" s="163">
        <v>-12.87</v>
      </c>
      <c r="AL19" s="163">
        <v>-10</v>
      </c>
      <c r="AM19" s="163">
        <v>-11.81</v>
      </c>
      <c r="AN19" s="163">
        <v>-11.78</v>
      </c>
      <c r="AO19" s="163">
        <v>1.5866</v>
      </c>
      <c r="AP19" s="163">
        <v>2.7887</v>
      </c>
      <c r="AQ19" s="163">
        <v>16.414400000000001</v>
      </c>
      <c r="AR19" s="163">
        <v>18.776700000000002</v>
      </c>
      <c r="AS19" s="163">
        <v>-12.9625</v>
      </c>
      <c r="AT19" s="163">
        <v>-13.3752</v>
      </c>
      <c r="AU19" s="164"/>
      <c r="AV19" s="163">
        <v>1.9444999999999999</v>
      </c>
      <c r="AW19" s="163">
        <v>1.8439000000000001</v>
      </c>
      <c r="AX19" s="163">
        <v>-17.211200000000002</v>
      </c>
      <c r="AY19" s="163">
        <v>-15.5267</v>
      </c>
      <c r="AZ19" s="163">
        <v>27.7881</v>
      </c>
      <c r="BA19" s="163">
        <v>28.587900000000001</v>
      </c>
      <c r="BB19" s="163">
        <v>-28.237300000000001</v>
      </c>
      <c r="BC19" s="163">
        <v>16.5913</v>
      </c>
      <c r="BD19" s="163">
        <v>-6.2</v>
      </c>
      <c r="BE19" s="163">
        <v>-6.2</v>
      </c>
      <c r="BF19" s="163">
        <v>-19.226900000000001</v>
      </c>
      <c r="BG19" s="163">
        <v>-35.916400000000003</v>
      </c>
      <c r="BH19" s="163">
        <v>-2.0095999999999998</v>
      </c>
      <c r="BI19" s="164"/>
      <c r="BJ19" s="163">
        <v>-8.6953999999999994</v>
      </c>
      <c r="BK19" s="163">
        <v>1.9246000000000001</v>
      </c>
      <c r="BL19" s="164"/>
      <c r="BM19" s="163">
        <v>0.67220000000000002</v>
      </c>
      <c r="BN19" s="163">
        <v>-106.5401</v>
      </c>
      <c r="BO19" s="163">
        <v>72.389899999999997</v>
      </c>
      <c r="BP19" s="163">
        <v>71.748999999999995</v>
      </c>
      <c r="BQ19" s="163">
        <v>-83.688299999999998</v>
      </c>
      <c r="BR19" s="163">
        <v>-171.85890000000001</v>
      </c>
      <c r="BS19" s="164"/>
      <c r="BT19" s="164"/>
      <c r="BU19" s="164"/>
      <c r="BV19" s="163">
        <v>16.765599999999999</v>
      </c>
      <c r="BW19" s="163">
        <v>10.77</v>
      </c>
      <c r="BX19" s="163">
        <v>6.57</v>
      </c>
      <c r="BY19" s="163">
        <v>-11.03</v>
      </c>
      <c r="BZ19" s="163">
        <v>5.77</v>
      </c>
      <c r="CA19" s="163">
        <v>-4.8182999999999998</v>
      </c>
      <c r="CB19" s="163">
        <v>-4.8182999999999998</v>
      </c>
      <c r="CC19" s="163">
        <v>4.2636000000000003</v>
      </c>
      <c r="CD19" s="163">
        <v>1.9237</v>
      </c>
      <c r="CE19" s="164"/>
      <c r="CF19" s="163">
        <v>-11.3447</v>
      </c>
      <c r="CG19" s="163">
        <v>-11.3995</v>
      </c>
      <c r="CH19" s="163">
        <v>-8.0142000000000007</v>
      </c>
      <c r="CI19" s="163">
        <v>23.418800000000001</v>
      </c>
      <c r="CJ19" s="164"/>
      <c r="CK19" s="164"/>
      <c r="CL19" s="163">
        <v>-16.5</v>
      </c>
      <c r="CM19" s="163">
        <v>-42.3</v>
      </c>
      <c r="CN19" s="163">
        <v>-2.62</v>
      </c>
      <c r="CO19" s="163">
        <v>20.0002</v>
      </c>
      <c r="CP19" s="163">
        <v>20.0213</v>
      </c>
      <c r="CQ19" s="163">
        <v>18.887599999999999</v>
      </c>
      <c r="CR19" s="163">
        <v>71.307299999999998</v>
      </c>
      <c r="CS19" s="163">
        <v>71.503299999999996</v>
      </c>
      <c r="CT19" s="163">
        <v>-23.152699999999999</v>
      </c>
      <c r="CU19" s="163">
        <v>-55.512500000000003</v>
      </c>
      <c r="CV19" s="163">
        <v>-22.1798</v>
      </c>
      <c r="CW19" s="163">
        <v>2.6629999999999998</v>
      </c>
      <c r="CX19" s="163">
        <v>34.15</v>
      </c>
      <c r="CY19" s="163">
        <v>23.59</v>
      </c>
      <c r="CZ19" s="163">
        <v>5.6299000000000001</v>
      </c>
      <c r="DA19" s="163">
        <v>4.5929000000000002</v>
      </c>
      <c r="DB19" s="163">
        <v>7.2542999999999997</v>
      </c>
      <c r="DC19" s="164"/>
      <c r="DD19" s="163">
        <v>-25.5977</v>
      </c>
      <c r="DE19" s="163">
        <v>-25.061800000000002</v>
      </c>
      <c r="DF19" s="163">
        <v>28.0764</v>
      </c>
      <c r="DG19" s="164"/>
      <c r="DH19" s="163">
        <v>-2.8879999999999999</v>
      </c>
      <c r="DI19" s="163">
        <v>-27.9</v>
      </c>
      <c r="DJ19" s="164"/>
      <c r="DK19" s="163">
        <v>-4.8278999999999996</v>
      </c>
      <c r="DL19" s="163">
        <v>-1.1220000000000001</v>
      </c>
      <c r="DM19" s="163">
        <v>9.9410000000000007</v>
      </c>
      <c r="DN19" s="163">
        <v>5.9432999999999998</v>
      </c>
      <c r="DO19" s="163">
        <v>-0.47</v>
      </c>
      <c r="DP19" s="163">
        <v>-3.57</v>
      </c>
      <c r="DQ19" s="163">
        <v>13.810499999999999</v>
      </c>
      <c r="DR19" s="163">
        <v>-27.691600000000001</v>
      </c>
      <c r="DS19" s="163">
        <v>-10.16</v>
      </c>
      <c r="DT19" s="163">
        <v>-10.199999999999999</v>
      </c>
      <c r="DU19" s="163">
        <v>24.41</v>
      </c>
      <c r="DV19" s="163">
        <v>1.69</v>
      </c>
      <c r="DW19" s="163">
        <v>-28.4727</v>
      </c>
      <c r="DX19" s="163">
        <v>-13.790900000000001</v>
      </c>
      <c r="DY19" s="163">
        <v>-20.397200000000002</v>
      </c>
      <c r="DZ19" s="163">
        <v>-19.409099999999999</v>
      </c>
      <c r="EA19" s="163">
        <v>9.7478999999999996</v>
      </c>
      <c r="EB19" s="163">
        <v>-16.260300000000001</v>
      </c>
      <c r="EC19" s="163">
        <v>-22.2379</v>
      </c>
      <c r="ED19" s="163">
        <v>-22.45</v>
      </c>
      <c r="EE19" s="163">
        <v>-18.779299999999999</v>
      </c>
      <c r="EF19" s="163">
        <v>-25.080500000000001</v>
      </c>
      <c r="EG19" s="163">
        <v>-15.324</v>
      </c>
      <c r="EH19" s="163">
        <v>-14.183299999999999</v>
      </c>
      <c r="EI19" s="163">
        <v>-13.909700000000001</v>
      </c>
      <c r="EJ19" s="164"/>
      <c r="EK19" s="163">
        <v>-11.7075</v>
      </c>
      <c r="EL19" s="163">
        <v>-11.0007</v>
      </c>
      <c r="EM19" s="163">
        <v>15.6828</v>
      </c>
      <c r="EN19" s="163">
        <v>-11.158200000000001</v>
      </c>
      <c r="EO19" s="163">
        <v>-10.602</v>
      </c>
      <c r="EP19" s="163">
        <v>-22.02</v>
      </c>
      <c r="EQ19" s="163">
        <v>-15.786199999999999</v>
      </c>
      <c r="ER19" s="163">
        <v>-15.492100000000001</v>
      </c>
      <c r="ES19" s="163">
        <v>4.3292999999999999</v>
      </c>
      <c r="ET19" s="163">
        <v>12.79</v>
      </c>
      <c r="EU19" s="163">
        <v>0</v>
      </c>
      <c r="EV19" s="163">
        <v>0.2</v>
      </c>
      <c r="EW19" s="163">
        <v>4.4686000000000003</v>
      </c>
      <c r="EX19" s="163">
        <v>-18.819500000000001</v>
      </c>
      <c r="EY19" s="163">
        <v>-16.884699999999999</v>
      </c>
      <c r="EZ19" s="163">
        <v>-11.583299999999999</v>
      </c>
      <c r="FA19" s="163">
        <v>9.4581</v>
      </c>
      <c r="FB19" s="163">
        <v>7.1943999999999999</v>
      </c>
      <c r="FC19" s="163">
        <v>-21.015000000000001</v>
      </c>
      <c r="FD19" s="163">
        <v>5.0449999999999999</v>
      </c>
      <c r="FE19" s="163">
        <v>4.6632999999999996</v>
      </c>
      <c r="FF19" s="164"/>
      <c r="FG19" s="163">
        <v>4.3959000000000001</v>
      </c>
      <c r="FH19" s="163">
        <v>4.2949999999999999</v>
      </c>
      <c r="FI19" s="163">
        <v>3.3879000000000001</v>
      </c>
      <c r="FJ19" s="163">
        <v>-1.6746000000000001</v>
      </c>
      <c r="FK19" s="163">
        <v>-2.0095000000000001</v>
      </c>
      <c r="FL19" s="163">
        <v>19.927299999999999</v>
      </c>
      <c r="FM19" s="163">
        <v>6.5242000000000004</v>
      </c>
      <c r="FN19" s="163">
        <v>6.3011999999999997</v>
      </c>
      <c r="FO19" s="163">
        <v>27.3858</v>
      </c>
      <c r="FP19" s="163">
        <v>38.9527</v>
      </c>
      <c r="FQ19" s="163">
        <v>18.482900000000001</v>
      </c>
      <c r="FR19" s="163">
        <v>-11.71</v>
      </c>
      <c r="FS19" s="163">
        <v>-0.60560000000000003</v>
      </c>
      <c r="FT19" s="163">
        <v>0.20069999999999999</v>
      </c>
      <c r="FU19" s="163">
        <v>0</v>
      </c>
      <c r="FV19" s="163">
        <v>0.39</v>
      </c>
      <c r="FW19" s="163">
        <v>-17.0335</v>
      </c>
      <c r="FX19" s="164"/>
      <c r="FY19" s="163">
        <v>7.726</v>
      </c>
      <c r="FZ19" s="163">
        <v>0.92</v>
      </c>
      <c r="GA19" s="164"/>
      <c r="GB19" s="163">
        <v>38.4</v>
      </c>
      <c r="GC19" s="163">
        <v>-40.473100000000002</v>
      </c>
      <c r="GD19" s="163">
        <v>-31.577100000000002</v>
      </c>
      <c r="GE19" s="163">
        <v>0.87</v>
      </c>
      <c r="GF19" s="163">
        <v>12.4063</v>
      </c>
      <c r="GG19" s="164"/>
      <c r="GH19" s="163">
        <v>22.604299999999999</v>
      </c>
      <c r="GI19" s="163">
        <v>-6.7930999999999999</v>
      </c>
      <c r="GJ19" s="163">
        <v>-7.2176</v>
      </c>
      <c r="GK19" s="163">
        <v>1.7148000000000001</v>
      </c>
      <c r="GL19" s="164"/>
      <c r="GM19" s="164"/>
      <c r="GN19" s="164"/>
      <c r="GO19" s="163">
        <v>-25.666</v>
      </c>
      <c r="GP19" s="163">
        <v>6.6047000000000002</v>
      </c>
      <c r="GQ19" s="163">
        <v>-23.750499999999999</v>
      </c>
      <c r="GR19" s="163">
        <v>6.2454999999999998</v>
      </c>
      <c r="GS19" s="163">
        <v>5.9791999999999996</v>
      </c>
      <c r="GT19" s="163">
        <v>159.5033</v>
      </c>
      <c r="GU19" s="163">
        <v>-8.3411000000000008</v>
      </c>
      <c r="GV19" s="163">
        <v>-7.7144000000000004</v>
      </c>
      <c r="GW19" s="163">
        <v>-3.5065</v>
      </c>
      <c r="GX19" s="163">
        <v>1.6048</v>
      </c>
      <c r="GY19" s="163">
        <v>5.9264000000000001</v>
      </c>
      <c r="GZ19" s="163">
        <v>5.8941999999999997</v>
      </c>
      <c r="HA19" s="163">
        <v>1</v>
      </c>
      <c r="HB19" s="163">
        <v>-12.484500000000001</v>
      </c>
      <c r="HC19" s="163">
        <v>-10.7242</v>
      </c>
      <c r="HD19" s="163">
        <v>-0.42</v>
      </c>
      <c r="HE19" s="163">
        <v>5.7434000000000003</v>
      </c>
      <c r="HF19" s="163">
        <v>69.344399999999993</v>
      </c>
      <c r="HG19" s="163">
        <v>20.1341</v>
      </c>
      <c r="HH19" s="163">
        <v>73.365600000000001</v>
      </c>
      <c r="HI19" s="163">
        <v>-10.2217</v>
      </c>
      <c r="HJ19" s="163">
        <v>41.018900000000002</v>
      </c>
      <c r="HK19" s="163">
        <v>-5.2461000000000002</v>
      </c>
      <c r="HL19" s="163">
        <v>-6.4257999999999997</v>
      </c>
      <c r="HM19" s="163">
        <v>0</v>
      </c>
      <c r="HN19" s="163">
        <v>0</v>
      </c>
      <c r="HO19" s="164"/>
      <c r="HP19" s="164"/>
      <c r="HQ19" s="163">
        <v>-17.110099999999999</v>
      </c>
      <c r="HR19" s="163">
        <v>-16.577200000000001</v>
      </c>
      <c r="HS19" s="163">
        <v>-13.2959</v>
      </c>
      <c r="HT19" s="163">
        <v>-13.3888</v>
      </c>
      <c r="HU19" s="163">
        <v>4.62</v>
      </c>
      <c r="HV19" s="163">
        <v>4.93</v>
      </c>
      <c r="HW19" s="163">
        <v>-22.3</v>
      </c>
      <c r="HX19" s="163">
        <v>-22.7</v>
      </c>
      <c r="HY19" s="163">
        <v>0.3342</v>
      </c>
      <c r="HZ19" s="163">
        <v>-0.32</v>
      </c>
      <c r="IA19" s="163">
        <v>41.4651</v>
      </c>
      <c r="IB19" s="163">
        <v>19.625</v>
      </c>
      <c r="IC19" s="163">
        <v>19.514900000000001</v>
      </c>
      <c r="ID19" s="163">
        <v>-17</v>
      </c>
      <c r="IE19" s="163">
        <v>-23.5</v>
      </c>
      <c r="IF19" s="163">
        <v>1.3</v>
      </c>
      <c r="IG19" s="163">
        <v>0.8</v>
      </c>
      <c r="IH19" s="163">
        <v>-18.1221</v>
      </c>
      <c r="II19" s="163">
        <v>-18.1404</v>
      </c>
      <c r="IJ19" s="163">
        <v>-98.074799999999996</v>
      </c>
      <c r="IK19" s="163">
        <v>-28.951000000000001</v>
      </c>
      <c r="IL19" s="163">
        <v>-222.87459999999999</v>
      </c>
      <c r="IM19" s="163">
        <v>-19.127600000000001</v>
      </c>
      <c r="IN19" s="163">
        <v>-25.1004</v>
      </c>
      <c r="IO19" s="163">
        <v>88.514899999999997</v>
      </c>
      <c r="IP19" s="163">
        <v>77.958799999999997</v>
      </c>
      <c r="IQ19" s="163">
        <v>69.895899999999997</v>
      </c>
      <c r="IR19" s="163">
        <v>143.5797</v>
      </c>
      <c r="IS19" s="163">
        <v>17.206</v>
      </c>
      <c r="IT19" s="163">
        <v>3.5345</v>
      </c>
      <c r="IU19" s="163">
        <v>1.9336</v>
      </c>
      <c r="IV19" s="163">
        <v>38.780999999999999</v>
      </c>
      <c r="IW19" s="163">
        <v>126.5813</v>
      </c>
      <c r="IX19" s="163">
        <v>-245.3956</v>
      </c>
      <c r="IY19" s="163">
        <v>15.5166</v>
      </c>
      <c r="IZ19" s="163">
        <v>-12.3254</v>
      </c>
      <c r="JA19" s="163">
        <v>-1.0290999999999999</v>
      </c>
      <c r="JB19" s="163">
        <v>3.6989999999999998</v>
      </c>
      <c r="JC19" s="163">
        <v>-4.72</v>
      </c>
      <c r="JD19" s="163">
        <v>-1.3</v>
      </c>
      <c r="JE19" s="163">
        <v>-1.302</v>
      </c>
      <c r="JF19" s="163">
        <v>-0.96</v>
      </c>
      <c r="JG19" s="163">
        <v>2.08</v>
      </c>
      <c r="JH19" s="163">
        <v>-1.3786</v>
      </c>
      <c r="JI19" s="163">
        <v>-7.6158000000000001</v>
      </c>
      <c r="JJ19" s="163">
        <v>2.4613</v>
      </c>
      <c r="JK19" s="163">
        <v>0.70340000000000003</v>
      </c>
      <c r="JL19" s="163">
        <v>5.5</v>
      </c>
      <c r="JM19" s="163">
        <v>2.9409999999999998</v>
      </c>
      <c r="JN19" s="163">
        <v>3.2519999999999998</v>
      </c>
      <c r="JO19" s="164"/>
      <c r="JP19" s="164"/>
      <c r="JQ19" s="163">
        <v>4.0701000000000001</v>
      </c>
      <c r="JR19" s="163">
        <v>3.6124000000000001</v>
      </c>
      <c r="JS19" s="163">
        <v>4.1318999999999999</v>
      </c>
      <c r="JT19" s="164"/>
      <c r="JU19" s="163">
        <v>10.3</v>
      </c>
      <c r="JV19" s="163">
        <v>10.5266</v>
      </c>
      <c r="JW19" s="163">
        <v>0.16</v>
      </c>
      <c r="JX19" s="164"/>
      <c r="JY19" s="163">
        <v>-4.8061999999999996</v>
      </c>
      <c r="JZ19" s="163">
        <v>-14.635300000000001</v>
      </c>
      <c r="KA19" s="163">
        <v>-19.155999999999999</v>
      </c>
      <c r="KB19" s="163">
        <v>-1.5127999999999999</v>
      </c>
      <c r="KC19" s="163">
        <v>10.3028</v>
      </c>
      <c r="KD19" s="163">
        <v>-15.7843</v>
      </c>
      <c r="KE19" s="163">
        <v>4.8653000000000004</v>
      </c>
      <c r="KF19" s="163">
        <v>-5.5</v>
      </c>
      <c r="KG19" s="163">
        <v>-8.6999999999999993</v>
      </c>
      <c r="KH19" s="163">
        <v>75.495900000000006</v>
      </c>
      <c r="KI19" s="163">
        <v>-159.0385</v>
      </c>
    </row>
    <row r="20" spans="1:295" ht="18" customHeight="1" x14ac:dyDescent="0.25">
      <c r="A20" s="158" t="s">
        <v>101</v>
      </c>
      <c r="B20" s="158" t="s">
        <v>797</v>
      </c>
      <c r="C20" s="162">
        <v>0</v>
      </c>
      <c r="D20" s="163">
        <v>2.2206999999999999</v>
      </c>
      <c r="E20" s="163">
        <v>-7.1608999999999998</v>
      </c>
      <c r="F20" s="163">
        <v>2.8100999999999998</v>
      </c>
      <c r="G20" s="163">
        <v>12.094799999999999</v>
      </c>
      <c r="H20" s="164"/>
      <c r="I20" s="163">
        <v>7.9170999999999996</v>
      </c>
      <c r="J20" s="164"/>
      <c r="K20" s="163">
        <v>12.1197</v>
      </c>
      <c r="L20" s="163">
        <v>4.5548999999999999</v>
      </c>
      <c r="M20" s="163">
        <v>4.2323000000000004</v>
      </c>
      <c r="N20" s="163">
        <v>-6.66</v>
      </c>
      <c r="O20" s="164"/>
      <c r="P20" s="164"/>
      <c r="Q20" s="164"/>
      <c r="R20" s="163">
        <v>-17.600000000000001</v>
      </c>
      <c r="S20" s="163">
        <v>3.6823999999999999</v>
      </c>
      <c r="T20" s="163">
        <v>-6.5896999999999997</v>
      </c>
      <c r="U20" s="163">
        <v>4.3826000000000001</v>
      </c>
      <c r="V20" s="163">
        <v>4.3037999999999998</v>
      </c>
      <c r="W20" s="163">
        <v>7.7750000000000004</v>
      </c>
      <c r="X20" s="163">
        <v>4.383</v>
      </c>
      <c r="Y20" s="163">
        <v>-9.7500000000000003E-2</v>
      </c>
      <c r="Z20" s="163">
        <v>2.2450000000000001</v>
      </c>
      <c r="AA20" s="164"/>
      <c r="AB20" s="163">
        <v>-1.4908999999999999</v>
      </c>
      <c r="AC20" s="163">
        <v>-0.70099999999999996</v>
      </c>
      <c r="AD20" s="163">
        <v>-0.66200000000000003</v>
      </c>
      <c r="AE20" s="163">
        <v>2.262</v>
      </c>
      <c r="AF20" s="163">
        <v>-11.1</v>
      </c>
      <c r="AG20" s="164"/>
      <c r="AH20" s="163">
        <v>-0.40200000000000002</v>
      </c>
      <c r="AI20" s="163">
        <v>0.20300000000000001</v>
      </c>
      <c r="AJ20" s="164"/>
      <c r="AK20" s="163">
        <v>-11.87</v>
      </c>
      <c r="AL20" s="164"/>
      <c r="AM20" s="163">
        <v>-11.43</v>
      </c>
      <c r="AN20" s="163">
        <v>-11.59</v>
      </c>
      <c r="AO20" s="163">
        <v>3.5708000000000002</v>
      </c>
      <c r="AP20" s="163">
        <v>2.9777</v>
      </c>
      <c r="AQ20" s="163">
        <v>16.716899999999999</v>
      </c>
      <c r="AR20" s="163">
        <v>18.441600000000001</v>
      </c>
      <c r="AS20" s="163">
        <v>-14.367100000000001</v>
      </c>
      <c r="AT20" s="163">
        <v>-11.270200000000001</v>
      </c>
      <c r="AU20" s="164"/>
      <c r="AV20" s="163">
        <v>11.4259</v>
      </c>
      <c r="AW20" s="163">
        <v>10.8881</v>
      </c>
      <c r="AX20" s="163">
        <v>-19.291899999999998</v>
      </c>
      <c r="AY20" s="163">
        <v>-17.296700000000001</v>
      </c>
      <c r="AZ20" s="163">
        <v>29.328399999999998</v>
      </c>
      <c r="BA20" s="163">
        <v>29.8584</v>
      </c>
      <c r="BB20" s="163">
        <v>-29.672499999999999</v>
      </c>
      <c r="BC20" s="163">
        <v>15.034599999999999</v>
      </c>
      <c r="BD20" s="163">
        <v>-6.4</v>
      </c>
      <c r="BE20" s="163">
        <v>-6.4</v>
      </c>
      <c r="BF20" s="163">
        <v>-17.519600000000001</v>
      </c>
      <c r="BG20" s="163">
        <v>-36.024900000000002</v>
      </c>
      <c r="BH20" s="163">
        <v>-1.9472</v>
      </c>
      <c r="BI20" s="164"/>
      <c r="BJ20" s="163">
        <v>-8.2139000000000006</v>
      </c>
      <c r="BK20" s="163">
        <v>1.9511000000000001</v>
      </c>
      <c r="BL20" s="164"/>
      <c r="BM20" s="163">
        <v>0.76629999999999998</v>
      </c>
      <c r="BN20" s="163">
        <v>-97.018299999999996</v>
      </c>
      <c r="BO20" s="163">
        <v>71.3523</v>
      </c>
      <c r="BP20" s="163">
        <v>72.145700000000005</v>
      </c>
      <c r="BQ20" s="163">
        <v>-92.104900000000001</v>
      </c>
      <c r="BR20" s="163">
        <v>-165.05430000000001</v>
      </c>
      <c r="BS20" s="164"/>
      <c r="BT20" s="164"/>
      <c r="BU20" s="164"/>
      <c r="BV20" s="163">
        <v>16.645900000000001</v>
      </c>
      <c r="BW20" s="163">
        <v>10.68</v>
      </c>
      <c r="BX20" s="163">
        <v>6.53</v>
      </c>
      <c r="BY20" s="163">
        <v>-10.62</v>
      </c>
      <c r="BZ20" s="163">
        <v>5.49</v>
      </c>
      <c r="CA20" s="163">
        <v>-6.1577999999999999</v>
      </c>
      <c r="CB20" s="163">
        <v>-5.8898999999999999</v>
      </c>
      <c r="CC20" s="163">
        <v>4.5021000000000004</v>
      </c>
      <c r="CD20" s="163">
        <v>1.8788</v>
      </c>
      <c r="CE20" s="164"/>
      <c r="CF20" s="163">
        <v>-9.2339000000000002</v>
      </c>
      <c r="CG20" s="163">
        <v>-9.1431000000000004</v>
      </c>
      <c r="CH20" s="163">
        <v>-7.1897000000000002</v>
      </c>
      <c r="CI20" s="163">
        <v>23.219899999999999</v>
      </c>
      <c r="CJ20" s="164"/>
      <c r="CK20" s="164"/>
      <c r="CL20" s="163">
        <v>-13.5</v>
      </c>
      <c r="CM20" s="163">
        <v>-43</v>
      </c>
      <c r="CN20" s="163">
        <v>-2.64</v>
      </c>
      <c r="CO20" s="163">
        <v>21.8264</v>
      </c>
      <c r="CP20" s="163">
        <v>21.691400000000002</v>
      </c>
      <c r="CQ20" s="163">
        <v>20.553100000000001</v>
      </c>
      <c r="CR20" s="163">
        <v>67.600800000000007</v>
      </c>
      <c r="CS20" s="163">
        <v>68.985100000000003</v>
      </c>
      <c r="CT20" s="163">
        <v>-21.335899999999999</v>
      </c>
      <c r="CU20" s="163">
        <v>-54.107999999999997</v>
      </c>
      <c r="CV20" s="163">
        <v>-20.588999999999999</v>
      </c>
      <c r="CW20" s="163">
        <v>2.3389000000000002</v>
      </c>
      <c r="CX20" s="163">
        <v>35</v>
      </c>
      <c r="CY20" s="163">
        <v>24.02</v>
      </c>
      <c r="CZ20" s="163">
        <v>5.9424000000000001</v>
      </c>
      <c r="DA20" s="163">
        <v>4.9835000000000003</v>
      </c>
      <c r="DB20" s="163">
        <v>7.1662999999999997</v>
      </c>
      <c r="DC20" s="164"/>
      <c r="DD20" s="163">
        <v>-24.539300000000001</v>
      </c>
      <c r="DE20" s="163">
        <v>-24.2561</v>
      </c>
      <c r="DF20" s="163">
        <v>26.6219</v>
      </c>
      <c r="DG20" s="164"/>
      <c r="DH20" s="163">
        <v>-2.7949000000000002</v>
      </c>
      <c r="DI20" s="163">
        <v>-28</v>
      </c>
      <c r="DJ20" s="163">
        <v>-29.4</v>
      </c>
      <c r="DK20" s="163">
        <v>-5.1599000000000004</v>
      </c>
      <c r="DL20" s="163">
        <v>-0.187</v>
      </c>
      <c r="DM20" s="163">
        <v>11.5181</v>
      </c>
      <c r="DN20" s="163">
        <v>7.0566000000000004</v>
      </c>
      <c r="DO20" s="163">
        <v>0.32</v>
      </c>
      <c r="DP20" s="163">
        <v>-3.95</v>
      </c>
      <c r="DQ20" s="163">
        <v>15.0505</v>
      </c>
      <c r="DR20" s="163">
        <v>-27.4816</v>
      </c>
      <c r="DS20" s="163">
        <v>-10.039999999999999</v>
      </c>
      <c r="DT20" s="163">
        <v>-10.029999999999999</v>
      </c>
      <c r="DU20" s="163">
        <v>25.19</v>
      </c>
      <c r="DV20" s="163">
        <v>1.61</v>
      </c>
      <c r="DW20" s="163">
        <v>-27.127300000000002</v>
      </c>
      <c r="DX20" s="163">
        <v>-13.918200000000001</v>
      </c>
      <c r="DY20" s="163">
        <v>-20.065200000000001</v>
      </c>
      <c r="DZ20" s="163">
        <v>-18.945499999999999</v>
      </c>
      <c r="EA20" s="163">
        <v>11.9313</v>
      </c>
      <c r="EB20" s="163">
        <v>-13.7256</v>
      </c>
      <c r="EC20" s="163">
        <v>-18.762599999999999</v>
      </c>
      <c r="ED20" s="163">
        <v>-18.952500000000001</v>
      </c>
      <c r="EE20" s="163">
        <v>-11.4619</v>
      </c>
      <c r="EF20" s="163">
        <v>-19.181699999999999</v>
      </c>
      <c r="EG20" s="163">
        <v>-14.705</v>
      </c>
      <c r="EH20" s="163">
        <v>-4.5067000000000004</v>
      </c>
      <c r="EI20" s="163">
        <v>-18.098800000000001</v>
      </c>
      <c r="EJ20" s="164"/>
      <c r="EK20" s="163">
        <v>-11.1806</v>
      </c>
      <c r="EL20" s="163">
        <v>-10.636900000000001</v>
      </c>
      <c r="EM20" s="163">
        <v>13.1996</v>
      </c>
      <c r="EN20" s="163">
        <v>-15.217000000000001</v>
      </c>
      <c r="EO20" s="163">
        <v>-13.600300000000001</v>
      </c>
      <c r="EP20" s="163">
        <v>-14.34</v>
      </c>
      <c r="EQ20" s="163">
        <v>-14.6289</v>
      </c>
      <c r="ER20" s="163">
        <v>-15.0947</v>
      </c>
      <c r="ES20" s="163">
        <v>1.4503999999999999</v>
      </c>
      <c r="ET20" s="163">
        <v>0</v>
      </c>
      <c r="EU20" s="163">
        <v>-3.63</v>
      </c>
      <c r="EV20" s="163">
        <v>0</v>
      </c>
      <c r="EW20" s="163">
        <v>4.4355000000000002</v>
      </c>
      <c r="EX20" s="163">
        <v>-26.775600000000001</v>
      </c>
      <c r="EY20" s="163">
        <v>-16.906300000000002</v>
      </c>
      <c r="EZ20" s="163">
        <v>-11.4</v>
      </c>
      <c r="FA20" s="163">
        <v>9.5825999999999993</v>
      </c>
      <c r="FB20" s="163">
        <v>2.4899</v>
      </c>
      <c r="FC20" s="163">
        <v>-20.233899999999998</v>
      </c>
      <c r="FD20" s="163">
        <v>5.2678000000000003</v>
      </c>
      <c r="FE20" s="163">
        <v>4.8476999999999997</v>
      </c>
      <c r="FF20" s="164"/>
      <c r="FG20" s="163">
        <v>4.2209000000000003</v>
      </c>
      <c r="FH20" s="163">
        <v>4.6081000000000003</v>
      </c>
      <c r="FI20" s="163">
        <v>3.7357999999999998</v>
      </c>
      <c r="FJ20" s="163">
        <v>-0.50239999999999996</v>
      </c>
      <c r="FK20" s="163">
        <v>-1.0046999999999999</v>
      </c>
      <c r="FL20" s="163">
        <v>15.2385</v>
      </c>
      <c r="FM20" s="163">
        <v>7.0858999999999996</v>
      </c>
      <c r="FN20" s="163">
        <v>6.6710000000000003</v>
      </c>
      <c r="FO20" s="163">
        <v>26.753399999999999</v>
      </c>
      <c r="FP20" s="164"/>
      <c r="FQ20" s="163">
        <v>23.0045</v>
      </c>
      <c r="FR20" s="163">
        <v>-15.28</v>
      </c>
      <c r="FS20" s="163">
        <v>-0.39319999999999999</v>
      </c>
      <c r="FT20" s="163">
        <v>0.19159999999999999</v>
      </c>
      <c r="FU20" s="163">
        <v>-0.18</v>
      </c>
      <c r="FV20" s="163">
        <v>-0.5</v>
      </c>
      <c r="FW20" s="163">
        <v>-22.572600000000001</v>
      </c>
      <c r="FX20" s="164"/>
      <c r="FY20" s="163">
        <v>7.6989999999999998</v>
      </c>
      <c r="FZ20" s="163">
        <v>0.88</v>
      </c>
      <c r="GA20" s="163">
        <v>4.1195000000000004</v>
      </c>
      <c r="GB20" s="163">
        <v>38.5</v>
      </c>
      <c r="GC20" s="163">
        <v>-40.601399999999998</v>
      </c>
      <c r="GD20" s="163">
        <v>-30.9697</v>
      </c>
      <c r="GE20" s="164"/>
      <c r="GF20" s="163">
        <v>11.762700000000001</v>
      </c>
      <c r="GG20" s="164"/>
      <c r="GH20" s="163">
        <v>23.102900000000002</v>
      </c>
      <c r="GI20" s="163">
        <v>-6.5896999999999997</v>
      </c>
      <c r="GJ20" s="163">
        <v>-7.0103</v>
      </c>
      <c r="GK20" s="163">
        <v>1.7658</v>
      </c>
      <c r="GL20" s="164"/>
      <c r="GM20" s="164"/>
      <c r="GN20" s="163">
        <v>-8.2719000000000005</v>
      </c>
      <c r="GO20" s="163">
        <v>-26.667899999999999</v>
      </c>
      <c r="GP20" s="163">
        <v>6.2931999999999997</v>
      </c>
      <c r="GQ20" s="164"/>
      <c r="GR20" s="163">
        <v>4.6369999999999996</v>
      </c>
      <c r="GS20" s="163">
        <v>4.8958000000000004</v>
      </c>
      <c r="GT20" s="163">
        <v>163.3382</v>
      </c>
      <c r="GU20" s="163">
        <v>-8.3347999999999995</v>
      </c>
      <c r="GV20" s="163">
        <v>-8.1043000000000003</v>
      </c>
      <c r="GW20" s="163">
        <v>-3.4416000000000002</v>
      </c>
      <c r="GX20" s="163">
        <v>1.6987000000000001</v>
      </c>
      <c r="GY20" s="163">
        <v>5.9630000000000001</v>
      </c>
      <c r="GZ20" s="163">
        <v>6.0208000000000004</v>
      </c>
      <c r="HA20" s="163">
        <v>0.98060000000000003</v>
      </c>
      <c r="HB20" s="163">
        <v>-13.928599999999999</v>
      </c>
      <c r="HC20" s="163">
        <v>-13.5702</v>
      </c>
      <c r="HD20" s="163">
        <v>0.42</v>
      </c>
      <c r="HE20" s="163">
        <v>0</v>
      </c>
      <c r="HF20" s="163">
        <v>66.352900000000005</v>
      </c>
      <c r="HG20" s="163">
        <v>23.335799999999999</v>
      </c>
      <c r="HH20" s="163">
        <v>70.507800000000003</v>
      </c>
      <c r="HI20" s="163">
        <v>-12.095000000000001</v>
      </c>
      <c r="HJ20" s="163">
        <v>39.988500000000002</v>
      </c>
      <c r="HK20" s="163">
        <v>0</v>
      </c>
      <c r="HL20" s="163">
        <v>0</v>
      </c>
      <c r="HM20" s="163">
        <v>0</v>
      </c>
      <c r="HN20" s="163">
        <v>0</v>
      </c>
      <c r="HO20" s="164"/>
      <c r="HP20" s="164"/>
      <c r="HQ20" s="163">
        <v>-16.5718</v>
      </c>
      <c r="HR20" s="163">
        <v>-16.209199999999999</v>
      </c>
      <c r="HS20" s="163">
        <v>-12.629300000000001</v>
      </c>
      <c r="HT20" s="163">
        <v>-12.9636</v>
      </c>
      <c r="HU20" s="163">
        <v>5.84</v>
      </c>
      <c r="HV20" s="163">
        <v>5.92</v>
      </c>
      <c r="HW20" s="163">
        <v>-22.4</v>
      </c>
      <c r="HX20" s="163">
        <v>-22.3</v>
      </c>
      <c r="HY20" s="163">
        <v>0.47520000000000001</v>
      </c>
      <c r="HZ20" s="163">
        <v>-2.64</v>
      </c>
      <c r="IA20" s="163">
        <v>43.266599999999997</v>
      </c>
      <c r="IB20" s="163">
        <v>19.973800000000001</v>
      </c>
      <c r="IC20" s="163">
        <v>19.732500000000002</v>
      </c>
      <c r="ID20" s="163">
        <v>-16.100000000000001</v>
      </c>
      <c r="IE20" s="163">
        <v>-23.9</v>
      </c>
      <c r="IF20" s="163">
        <v>1.8</v>
      </c>
      <c r="IG20" s="163">
        <v>1.1000000000000001</v>
      </c>
      <c r="IH20" s="164"/>
      <c r="II20" s="164"/>
      <c r="IJ20" s="163">
        <v>-94.927599999999998</v>
      </c>
      <c r="IK20" s="163">
        <v>-26.490300000000001</v>
      </c>
      <c r="IL20" s="163">
        <v>-224.7182</v>
      </c>
      <c r="IM20" s="163">
        <v>-20.052600000000002</v>
      </c>
      <c r="IN20" s="163">
        <v>-25.682600000000001</v>
      </c>
      <c r="IO20" s="163">
        <v>86.801900000000003</v>
      </c>
      <c r="IP20" s="163">
        <v>79.017499999999998</v>
      </c>
      <c r="IQ20" s="163">
        <v>66.905500000000004</v>
      </c>
      <c r="IR20" s="163">
        <v>142.22929999999999</v>
      </c>
      <c r="IS20" s="163">
        <v>21.349399999999999</v>
      </c>
      <c r="IT20" s="163">
        <v>5.2521000000000004</v>
      </c>
      <c r="IU20" s="163">
        <v>4.5301999999999998</v>
      </c>
      <c r="IV20" s="163">
        <v>43.746499999999997</v>
      </c>
      <c r="IW20" s="163">
        <v>128.87430000000001</v>
      </c>
      <c r="IX20" s="163">
        <v>-248.3835</v>
      </c>
      <c r="IY20" s="163">
        <v>18.785599999999999</v>
      </c>
      <c r="IZ20" s="163">
        <v>-17.353100000000001</v>
      </c>
      <c r="JA20" s="163">
        <v>-0.98270000000000002</v>
      </c>
      <c r="JB20" s="163">
        <v>3.6989999999999998</v>
      </c>
      <c r="JC20" s="163">
        <v>-4.96</v>
      </c>
      <c r="JD20" s="163">
        <v>-2.0059999999999998</v>
      </c>
      <c r="JE20" s="163">
        <v>-2.0089999999999999</v>
      </c>
      <c r="JF20" s="163">
        <v>0</v>
      </c>
      <c r="JG20" s="163">
        <v>1.92</v>
      </c>
      <c r="JH20" s="163">
        <v>-1.1786000000000001</v>
      </c>
      <c r="JI20" s="163">
        <v>-8.2017000000000007</v>
      </c>
      <c r="JJ20" s="163">
        <v>2.6383000000000001</v>
      </c>
      <c r="JK20" s="163">
        <v>1.6709000000000001</v>
      </c>
      <c r="JL20" s="163">
        <v>5.3</v>
      </c>
      <c r="JM20" s="163">
        <v>1.204</v>
      </c>
      <c r="JN20" s="163">
        <v>1.4470000000000001</v>
      </c>
      <c r="JO20" s="164"/>
      <c r="JP20" s="164"/>
      <c r="JQ20" s="163">
        <v>4.0050999999999997</v>
      </c>
      <c r="JR20" s="163">
        <v>3.8389000000000002</v>
      </c>
      <c r="JS20" s="163">
        <v>4.2839</v>
      </c>
      <c r="JT20" s="164"/>
      <c r="JU20" s="163">
        <v>9.5</v>
      </c>
      <c r="JV20" s="163">
        <v>10.582800000000001</v>
      </c>
      <c r="JW20" s="163">
        <v>0.18</v>
      </c>
      <c r="JX20" s="164"/>
      <c r="JY20" s="163">
        <v>-3.4174000000000002</v>
      </c>
      <c r="JZ20" s="163">
        <v>-15.1943</v>
      </c>
      <c r="KA20" s="163">
        <v>-20.417899999999999</v>
      </c>
      <c r="KB20" s="163">
        <v>0</v>
      </c>
      <c r="KC20" s="163">
        <v>11.192500000000001</v>
      </c>
      <c r="KD20" s="163">
        <v>-17.246300000000002</v>
      </c>
      <c r="KE20" s="163">
        <v>5.0209999999999999</v>
      </c>
      <c r="KF20" s="163">
        <v>-5</v>
      </c>
      <c r="KG20" s="163">
        <v>-9.3000000000000007</v>
      </c>
      <c r="KH20" s="163">
        <v>71.5261</v>
      </c>
      <c r="KI20" s="163">
        <v>-154.3434</v>
      </c>
    </row>
    <row r="21" spans="1:295" ht="18" customHeight="1" x14ac:dyDescent="0.25">
      <c r="A21" s="158" t="s">
        <v>101</v>
      </c>
      <c r="B21" s="158" t="s">
        <v>798</v>
      </c>
      <c r="C21" s="162">
        <v>0</v>
      </c>
      <c r="D21" s="163">
        <v>2.4203999999999999</v>
      </c>
      <c r="E21" s="163">
        <v>-7.2416999999999998</v>
      </c>
      <c r="F21" s="163">
        <v>2.9590000000000001</v>
      </c>
      <c r="G21" s="163">
        <v>11.8744</v>
      </c>
      <c r="H21" s="164"/>
      <c r="I21" s="163">
        <v>8.0440000000000005</v>
      </c>
      <c r="J21" s="164"/>
      <c r="K21" s="163">
        <v>13.444699999999999</v>
      </c>
      <c r="L21" s="163">
        <v>5.1958000000000002</v>
      </c>
      <c r="M21" s="163">
        <v>4.7934000000000001</v>
      </c>
      <c r="N21" s="163">
        <v>-6.66</v>
      </c>
      <c r="O21" s="164"/>
      <c r="P21" s="164"/>
      <c r="Q21" s="164"/>
      <c r="R21" s="164"/>
      <c r="S21" s="163">
        <v>3.6318000000000001</v>
      </c>
      <c r="T21" s="163">
        <v>-7.5567000000000002</v>
      </c>
      <c r="U21" s="163">
        <v>4.0822000000000003</v>
      </c>
      <c r="V21" s="163">
        <v>4.0415999999999999</v>
      </c>
      <c r="W21" s="163">
        <v>7.1961000000000004</v>
      </c>
      <c r="X21" s="163">
        <v>4.4309000000000003</v>
      </c>
      <c r="Y21" s="163">
        <v>-0.70979999999999999</v>
      </c>
      <c r="Z21" s="163">
        <v>2.1352000000000002</v>
      </c>
      <c r="AA21" s="164"/>
      <c r="AB21" s="163">
        <v>-1.2885</v>
      </c>
      <c r="AC21" s="163">
        <v>-0.66</v>
      </c>
      <c r="AD21" s="163">
        <v>-0.63</v>
      </c>
      <c r="AE21" s="163">
        <v>2.3969999999999998</v>
      </c>
      <c r="AF21" s="163">
        <v>-13.32</v>
      </c>
      <c r="AG21" s="164"/>
      <c r="AH21" s="163">
        <v>-0.55800000000000005</v>
      </c>
      <c r="AI21" s="163">
        <v>0.20399999999999999</v>
      </c>
      <c r="AJ21" s="164"/>
      <c r="AK21" s="163">
        <v>-11.99</v>
      </c>
      <c r="AL21" s="164"/>
      <c r="AM21" s="163">
        <v>-11.18</v>
      </c>
      <c r="AN21" s="163">
        <v>-11.36</v>
      </c>
      <c r="AO21" s="163">
        <v>2.8226</v>
      </c>
      <c r="AP21" s="163">
        <v>2.9788999999999999</v>
      </c>
      <c r="AQ21" s="163">
        <v>17.361999999999998</v>
      </c>
      <c r="AR21" s="163">
        <v>19.117000000000001</v>
      </c>
      <c r="AS21" s="163">
        <v>-13.954700000000001</v>
      </c>
      <c r="AT21" s="163">
        <v>-13.3293</v>
      </c>
      <c r="AU21" s="164"/>
      <c r="AV21" s="163">
        <v>32.261299999999999</v>
      </c>
      <c r="AW21" s="163">
        <v>31.837299999999999</v>
      </c>
      <c r="AX21" s="163">
        <v>-20.6449</v>
      </c>
      <c r="AY21" s="163">
        <v>-17.715499999999999</v>
      </c>
      <c r="AZ21" s="163">
        <v>39.244100000000003</v>
      </c>
      <c r="BA21" s="163">
        <v>39.268799999999999</v>
      </c>
      <c r="BB21" s="163">
        <v>-32.002899999999997</v>
      </c>
      <c r="BC21" s="163">
        <v>14.950900000000001</v>
      </c>
      <c r="BD21" s="163">
        <v>-5.6</v>
      </c>
      <c r="BE21" s="163">
        <v>-5.5</v>
      </c>
      <c r="BF21" s="163">
        <v>-15.9123</v>
      </c>
      <c r="BG21" s="163">
        <v>-35.920200000000001</v>
      </c>
      <c r="BH21" s="163">
        <v>-1.677</v>
      </c>
      <c r="BI21" s="164"/>
      <c r="BJ21" s="163">
        <v>-6.9217000000000004</v>
      </c>
      <c r="BK21" s="163">
        <v>1.5475000000000001</v>
      </c>
      <c r="BL21" s="164"/>
      <c r="BM21" s="163">
        <v>0.74080000000000001</v>
      </c>
      <c r="BN21" s="163">
        <v>-84.017399999999995</v>
      </c>
      <c r="BO21" s="163">
        <v>72.542500000000004</v>
      </c>
      <c r="BP21" s="163">
        <v>73.152799999999999</v>
      </c>
      <c r="BQ21" s="163">
        <v>-95.393799999999999</v>
      </c>
      <c r="BR21" s="163">
        <v>-156.70740000000001</v>
      </c>
      <c r="BS21" s="164"/>
      <c r="BT21" s="164"/>
      <c r="BU21" s="164"/>
      <c r="BV21" s="163">
        <v>13.542299999999999</v>
      </c>
      <c r="BW21" s="163">
        <v>10.06</v>
      </c>
      <c r="BX21" s="163">
        <v>5.77</v>
      </c>
      <c r="BY21" s="163">
        <v>-11.27</v>
      </c>
      <c r="BZ21" s="163">
        <v>4.5199999999999996</v>
      </c>
      <c r="CA21" s="163">
        <v>-4.4164000000000003</v>
      </c>
      <c r="CB21" s="163">
        <v>-3.8805999999999998</v>
      </c>
      <c r="CC21" s="163">
        <v>5.218</v>
      </c>
      <c r="CD21" s="163">
        <v>2.4607000000000001</v>
      </c>
      <c r="CE21" s="164"/>
      <c r="CF21" s="163">
        <v>-10.118499999999999</v>
      </c>
      <c r="CG21" s="163">
        <v>-9.9161000000000001</v>
      </c>
      <c r="CH21" s="163">
        <v>-6.7427999999999999</v>
      </c>
      <c r="CI21" s="163">
        <v>19.499300000000002</v>
      </c>
      <c r="CJ21" s="164"/>
      <c r="CK21" s="164"/>
      <c r="CL21" s="163">
        <v>-19.399999999999999</v>
      </c>
      <c r="CM21" s="163">
        <v>-35.200000000000003</v>
      </c>
      <c r="CN21" s="163">
        <v>-2.64</v>
      </c>
      <c r="CO21" s="163">
        <v>20.02</v>
      </c>
      <c r="CP21" s="163">
        <v>19.9407</v>
      </c>
      <c r="CQ21" s="163">
        <v>18.6968</v>
      </c>
      <c r="CR21" s="163">
        <v>68.378799999999998</v>
      </c>
      <c r="CS21" s="163">
        <v>68.127600000000001</v>
      </c>
      <c r="CT21" s="163">
        <v>-18.543299999999999</v>
      </c>
      <c r="CU21" s="163">
        <v>-54.843499999999999</v>
      </c>
      <c r="CV21" s="163">
        <v>-15.9404</v>
      </c>
      <c r="CW21" s="163">
        <v>2.4317000000000002</v>
      </c>
      <c r="CX21" s="163">
        <v>34.840000000000003</v>
      </c>
      <c r="CY21" s="163">
        <v>23.9</v>
      </c>
      <c r="CZ21" s="163">
        <v>6.7236000000000002</v>
      </c>
      <c r="DA21" s="163">
        <v>5.5694999999999997</v>
      </c>
      <c r="DB21" s="163">
        <v>7.3798000000000004</v>
      </c>
      <c r="DC21" s="164"/>
      <c r="DD21" s="163">
        <v>-21.728999999999999</v>
      </c>
      <c r="DE21" s="163">
        <v>-21.114899999999999</v>
      </c>
      <c r="DF21" s="163">
        <v>23.6753</v>
      </c>
      <c r="DG21" s="164"/>
      <c r="DH21" s="163">
        <v>-2.8033999999999999</v>
      </c>
      <c r="DI21" s="163">
        <v>-27.6</v>
      </c>
      <c r="DJ21" s="163">
        <v>-27.1</v>
      </c>
      <c r="DK21" s="163">
        <v>-4.3787000000000003</v>
      </c>
      <c r="DL21" s="163">
        <v>1.1278999999999999</v>
      </c>
      <c r="DM21" s="163">
        <v>10.256399999999999</v>
      </c>
      <c r="DN21" s="163">
        <v>8.7264999999999997</v>
      </c>
      <c r="DO21" s="163">
        <v>1.56</v>
      </c>
      <c r="DP21" s="163">
        <v>-3.45</v>
      </c>
      <c r="DQ21" s="163">
        <v>15.686</v>
      </c>
      <c r="DR21" s="163">
        <v>-22.6813</v>
      </c>
      <c r="DS21" s="163">
        <v>-10.56</v>
      </c>
      <c r="DT21" s="163">
        <v>-10.58</v>
      </c>
      <c r="DU21" s="163">
        <v>25.93</v>
      </c>
      <c r="DV21" s="163">
        <v>0.56999999999999995</v>
      </c>
      <c r="DW21" s="163">
        <v>-23.945499999999999</v>
      </c>
      <c r="DX21" s="163">
        <v>-11.6</v>
      </c>
      <c r="DY21" s="163">
        <v>-17.440100000000001</v>
      </c>
      <c r="DZ21" s="163">
        <v>-17.090900000000001</v>
      </c>
      <c r="EA21" s="163">
        <v>13.725099999999999</v>
      </c>
      <c r="EB21" s="163">
        <v>-12.360900000000001</v>
      </c>
      <c r="EC21" s="163">
        <v>-18.5319</v>
      </c>
      <c r="ED21" s="163">
        <v>-18.2715</v>
      </c>
      <c r="EE21" s="163">
        <v>-14.480499999999999</v>
      </c>
      <c r="EF21" s="163">
        <v>-20.366700000000002</v>
      </c>
      <c r="EG21" s="163">
        <v>-14.148999999999999</v>
      </c>
      <c r="EH21" s="163">
        <v>-1.0994999999999999</v>
      </c>
      <c r="EI21" s="163">
        <v>-20.4832</v>
      </c>
      <c r="EJ21" s="164"/>
      <c r="EK21" s="163">
        <v>-13.066700000000001</v>
      </c>
      <c r="EL21" s="163">
        <v>-11.934900000000001</v>
      </c>
      <c r="EM21" s="163">
        <v>11.308199999999999</v>
      </c>
      <c r="EN21" s="163">
        <v>-12.453900000000001</v>
      </c>
      <c r="EO21" s="163">
        <v>-12.3157</v>
      </c>
      <c r="EP21" s="163">
        <v>-10.756</v>
      </c>
      <c r="EQ21" s="163">
        <v>-12.4315</v>
      </c>
      <c r="ER21" s="163">
        <v>-13.4518</v>
      </c>
      <c r="ES21" s="163">
        <v>-0.74539999999999995</v>
      </c>
      <c r="ET21" s="163">
        <v>12.24</v>
      </c>
      <c r="EU21" s="163">
        <v>-8.4600000000000009</v>
      </c>
      <c r="EV21" s="163">
        <v>-0.4</v>
      </c>
      <c r="EW21" s="163">
        <v>5.3226000000000004</v>
      </c>
      <c r="EX21" s="163">
        <v>-25.5061</v>
      </c>
      <c r="EY21" s="163">
        <v>-15.5291</v>
      </c>
      <c r="EZ21" s="163">
        <v>-10.056100000000001</v>
      </c>
      <c r="FA21" s="163">
        <v>9.2407000000000004</v>
      </c>
      <c r="FB21" s="163">
        <v>2.8371</v>
      </c>
      <c r="FC21" s="163">
        <v>-9.6111000000000004</v>
      </c>
      <c r="FD21" s="163">
        <v>5.3514999999999997</v>
      </c>
      <c r="FE21" s="163">
        <v>5.0799000000000003</v>
      </c>
      <c r="FF21" s="164"/>
      <c r="FG21" s="163">
        <v>0</v>
      </c>
      <c r="FH21" s="163">
        <v>0</v>
      </c>
      <c r="FI21" s="163">
        <v>0</v>
      </c>
      <c r="FJ21" s="163">
        <v>-1.8420000000000001</v>
      </c>
      <c r="FK21" s="163">
        <v>-2.5118</v>
      </c>
      <c r="FL21" s="163">
        <v>16.410699999999999</v>
      </c>
      <c r="FM21" s="163">
        <v>7.4611999999999998</v>
      </c>
      <c r="FN21" s="163">
        <v>7.4653</v>
      </c>
      <c r="FO21" s="163">
        <v>28.719100000000001</v>
      </c>
      <c r="FP21" s="163">
        <v>40.2089</v>
      </c>
      <c r="FQ21" s="163">
        <v>23.600200000000001</v>
      </c>
      <c r="FR21" s="163">
        <v>-14.74</v>
      </c>
      <c r="FS21" s="163">
        <v>-0.49940000000000001</v>
      </c>
      <c r="FT21" s="163">
        <v>0.19980000000000001</v>
      </c>
      <c r="FU21" s="163">
        <v>-0.01</v>
      </c>
      <c r="FV21" s="163">
        <v>-0.89</v>
      </c>
      <c r="FW21" s="163">
        <v>-22.690100000000001</v>
      </c>
      <c r="FX21" s="164"/>
      <c r="FY21" s="163">
        <v>7.6029999999999998</v>
      </c>
      <c r="FZ21" s="163">
        <v>0.88900000000000001</v>
      </c>
      <c r="GA21" s="164"/>
      <c r="GB21" s="163">
        <v>36.909999999999997</v>
      </c>
      <c r="GC21" s="163">
        <v>-41.392499999999998</v>
      </c>
      <c r="GD21" s="163">
        <v>-31.259599999999999</v>
      </c>
      <c r="GE21" s="163">
        <v>-7.0000000000000007E-2</v>
      </c>
      <c r="GF21" s="163">
        <v>10.1447</v>
      </c>
      <c r="GG21" s="164"/>
      <c r="GH21" s="163">
        <v>22.536200000000001</v>
      </c>
      <c r="GI21" s="163">
        <v>-6.5023999999999997</v>
      </c>
      <c r="GJ21" s="163">
        <v>-7.0195999999999996</v>
      </c>
      <c r="GK21" s="163">
        <v>1.7727999999999999</v>
      </c>
      <c r="GL21" s="164"/>
      <c r="GM21" s="164"/>
      <c r="GN21" s="163">
        <v>-8.0851000000000006</v>
      </c>
      <c r="GO21" s="163">
        <v>-26.900700000000001</v>
      </c>
      <c r="GP21" s="163">
        <v>6.2172999999999998</v>
      </c>
      <c r="GQ21" s="163">
        <v>-23.487300000000001</v>
      </c>
      <c r="GR21" s="163">
        <v>4.3369</v>
      </c>
      <c r="GS21" s="163">
        <v>3.4714999999999998</v>
      </c>
      <c r="GT21" s="163">
        <v>159.8758</v>
      </c>
      <c r="GU21" s="163">
        <v>-8.3423999999999996</v>
      </c>
      <c r="GV21" s="163">
        <v>-7.8472</v>
      </c>
      <c r="GW21" s="163">
        <v>-3.1457000000000002</v>
      </c>
      <c r="GX21" s="164"/>
      <c r="GY21" s="163">
        <v>5.9850000000000003</v>
      </c>
      <c r="GZ21" s="163">
        <v>6.0919999999999996</v>
      </c>
      <c r="HA21" s="164"/>
      <c r="HB21" s="163">
        <v>-16.694400000000002</v>
      </c>
      <c r="HC21" s="163">
        <v>-16.008199999999999</v>
      </c>
      <c r="HD21" s="163">
        <v>-1.68</v>
      </c>
      <c r="HE21" s="163">
        <v>5.7415000000000003</v>
      </c>
      <c r="HF21" s="163">
        <v>71.171899999999994</v>
      </c>
      <c r="HG21" s="163">
        <v>13.9156</v>
      </c>
      <c r="HH21" s="163">
        <v>63.920200000000001</v>
      </c>
      <c r="HI21" s="163">
        <v>-15.042999999999999</v>
      </c>
      <c r="HJ21" s="163">
        <v>37.142899999999997</v>
      </c>
      <c r="HK21" s="164"/>
      <c r="HL21" s="163">
        <v>0</v>
      </c>
      <c r="HM21" s="163">
        <v>0</v>
      </c>
      <c r="HN21" s="163">
        <v>0</v>
      </c>
      <c r="HO21" s="164"/>
      <c r="HP21" s="164"/>
      <c r="HQ21" s="163">
        <v>-17.620999999999999</v>
      </c>
      <c r="HR21" s="163">
        <v>-16.857399999999998</v>
      </c>
      <c r="HS21" s="163">
        <v>-14.73</v>
      </c>
      <c r="HT21" s="163">
        <v>-14.652799999999999</v>
      </c>
      <c r="HU21" s="163">
        <v>6.7</v>
      </c>
      <c r="HV21" s="163">
        <v>6.6</v>
      </c>
      <c r="HW21" s="163">
        <v>-22.4</v>
      </c>
      <c r="HX21" s="163">
        <v>-22.1</v>
      </c>
      <c r="HY21" s="163">
        <v>0.79190000000000005</v>
      </c>
      <c r="HZ21" s="163">
        <v>-1.6</v>
      </c>
      <c r="IA21" s="163">
        <v>42.882100000000001</v>
      </c>
      <c r="IB21" s="163">
        <v>18.8203</v>
      </c>
      <c r="IC21" s="163">
        <v>18.632300000000001</v>
      </c>
      <c r="ID21" s="163">
        <v>-15.7</v>
      </c>
      <c r="IE21" s="163">
        <v>-23.5</v>
      </c>
      <c r="IF21" s="163">
        <v>1.7</v>
      </c>
      <c r="IG21" s="163">
        <v>1.2</v>
      </c>
      <c r="IH21" s="164"/>
      <c r="II21" s="164"/>
      <c r="IJ21" s="163">
        <v>-108.03740000000001</v>
      </c>
      <c r="IK21" s="163">
        <v>-30.1279</v>
      </c>
      <c r="IL21" s="163">
        <v>-221.44909999999999</v>
      </c>
      <c r="IM21" s="163">
        <v>-17.554300000000001</v>
      </c>
      <c r="IN21" s="163">
        <v>-28.116399999999999</v>
      </c>
      <c r="IO21" s="163">
        <v>80.975200000000001</v>
      </c>
      <c r="IP21" s="163">
        <v>88.032300000000006</v>
      </c>
      <c r="IQ21" s="163">
        <v>70.389799999999994</v>
      </c>
      <c r="IR21" s="163">
        <v>139.01929999999999</v>
      </c>
      <c r="IS21" s="163">
        <v>6.0168999999999997</v>
      </c>
      <c r="IT21" s="163">
        <v>4.2687999999999997</v>
      </c>
      <c r="IU21" s="163">
        <v>5.0179</v>
      </c>
      <c r="IV21" s="163">
        <v>38.279499999999999</v>
      </c>
      <c r="IW21" s="163">
        <v>115.6747</v>
      </c>
      <c r="IX21" s="163">
        <v>-244.70959999999999</v>
      </c>
      <c r="IY21" s="163">
        <v>5.0990000000000002</v>
      </c>
      <c r="IZ21" s="163">
        <v>-5.0202999999999998</v>
      </c>
      <c r="JA21" s="163">
        <v>-0.3967</v>
      </c>
      <c r="JB21" s="163">
        <v>3.6989999999999998</v>
      </c>
      <c r="JC21" s="163">
        <v>-5.44</v>
      </c>
      <c r="JD21" s="163">
        <v>-2.0310000000000001</v>
      </c>
      <c r="JE21" s="163">
        <v>-2.02</v>
      </c>
      <c r="JF21" s="163">
        <v>0.32</v>
      </c>
      <c r="JG21" s="163">
        <v>2</v>
      </c>
      <c r="JH21" s="163">
        <v>-1.6782999999999999</v>
      </c>
      <c r="JI21" s="163">
        <v>-7.6158000000000001</v>
      </c>
      <c r="JJ21" s="163">
        <v>2.4918</v>
      </c>
      <c r="JK21" s="163">
        <v>1.5824</v>
      </c>
      <c r="JL21" s="163">
        <v>5.4</v>
      </c>
      <c r="JM21" s="163">
        <v>1.2250000000000001</v>
      </c>
      <c r="JN21" s="163">
        <v>2.2120000000000002</v>
      </c>
      <c r="JO21" s="164"/>
      <c r="JP21" s="164"/>
      <c r="JQ21" s="163">
        <v>3.8673999999999999</v>
      </c>
      <c r="JR21" s="163">
        <v>5.2843999999999998</v>
      </c>
      <c r="JS21" s="163">
        <v>3.5659999999999998</v>
      </c>
      <c r="JT21" s="164"/>
      <c r="JU21" s="163">
        <v>10</v>
      </c>
      <c r="JV21" s="163">
        <v>10.607799999999999</v>
      </c>
      <c r="JW21" s="163">
        <v>0.37</v>
      </c>
      <c r="JX21" s="164"/>
      <c r="JY21" s="163">
        <v>-2.7907000000000002</v>
      </c>
      <c r="JZ21" s="163">
        <v>-16.039899999999999</v>
      </c>
      <c r="KA21" s="163">
        <v>-20.4391</v>
      </c>
      <c r="KB21" s="163">
        <v>0</v>
      </c>
      <c r="KC21" s="163">
        <v>11.986700000000001</v>
      </c>
      <c r="KD21" s="163">
        <v>-17.435600000000001</v>
      </c>
      <c r="KE21" s="163">
        <v>4.8989000000000003</v>
      </c>
      <c r="KF21" s="163">
        <v>-3.5</v>
      </c>
      <c r="KG21" s="163">
        <v>-10.6</v>
      </c>
      <c r="KH21" s="163">
        <v>70.866600000000005</v>
      </c>
      <c r="KI21" s="163">
        <v>-148.43010000000001</v>
      </c>
    </row>
    <row r="22" spans="1:295" ht="18" customHeight="1" x14ac:dyDescent="0.25">
      <c r="A22" s="158" t="s">
        <v>101</v>
      </c>
      <c r="B22" s="158" t="s">
        <v>799</v>
      </c>
      <c r="C22" s="162">
        <v>0</v>
      </c>
      <c r="D22" s="163">
        <v>0.91279999999999994</v>
      </c>
      <c r="E22" s="163">
        <v>-5.5430000000000001</v>
      </c>
      <c r="F22" s="163">
        <v>2.8675999999999999</v>
      </c>
      <c r="G22" s="163">
        <v>11.8384</v>
      </c>
      <c r="H22" s="164"/>
      <c r="I22" s="163">
        <v>7.5452000000000004</v>
      </c>
      <c r="J22" s="164"/>
      <c r="K22" s="163">
        <v>14.75</v>
      </c>
      <c r="L22" s="163">
        <v>5.9858000000000002</v>
      </c>
      <c r="M22" s="163">
        <v>5.5545999999999998</v>
      </c>
      <c r="N22" s="163">
        <v>-11.1</v>
      </c>
      <c r="O22" s="163">
        <v>-22</v>
      </c>
      <c r="P22" s="163">
        <v>0</v>
      </c>
      <c r="Q22" s="163">
        <v>1.6559999999999999</v>
      </c>
      <c r="R22" s="163">
        <v>-15.4</v>
      </c>
      <c r="S22" s="163">
        <v>3.5459999999999998</v>
      </c>
      <c r="T22" s="163">
        <v>-7.6616999999999997</v>
      </c>
      <c r="U22" s="163">
        <v>4.5993000000000004</v>
      </c>
      <c r="V22" s="163">
        <v>4.6201999999999996</v>
      </c>
      <c r="W22" s="163">
        <v>8.2055000000000007</v>
      </c>
      <c r="X22" s="163">
        <v>4.0407000000000002</v>
      </c>
      <c r="Y22" s="163">
        <v>-0.1371</v>
      </c>
      <c r="Z22" s="163">
        <v>2.1166999999999998</v>
      </c>
      <c r="AA22" s="164"/>
      <c r="AB22" s="163">
        <v>-1.1912</v>
      </c>
      <c r="AC22" s="163">
        <v>-0.85099999999999998</v>
      </c>
      <c r="AD22" s="163">
        <v>-0.84699999999999998</v>
      </c>
      <c r="AE22" s="163">
        <v>2.343</v>
      </c>
      <c r="AF22" s="163">
        <v>-8.8800000000000008</v>
      </c>
      <c r="AG22" s="163">
        <v>-13.2</v>
      </c>
      <c r="AH22" s="163">
        <v>-0.55900000000000005</v>
      </c>
      <c r="AI22" s="163">
        <v>0.20699999999999999</v>
      </c>
      <c r="AJ22" s="164"/>
      <c r="AK22" s="163">
        <v>-14.12</v>
      </c>
      <c r="AL22" s="164"/>
      <c r="AM22" s="163">
        <v>-10.61</v>
      </c>
      <c r="AN22" s="163">
        <v>-10.64</v>
      </c>
      <c r="AO22" s="163">
        <v>3.2061000000000002</v>
      </c>
      <c r="AP22" s="163">
        <v>2.7153</v>
      </c>
      <c r="AQ22" s="163">
        <v>17.9453</v>
      </c>
      <c r="AR22" s="163">
        <v>19.9407</v>
      </c>
      <c r="AS22" s="163">
        <v>-12.2501</v>
      </c>
      <c r="AT22" s="163">
        <v>-12.43</v>
      </c>
      <c r="AU22" s="164"/>
      <c r="AV22" s="163">
        <v>5.8212999999999999</v>
      </c>
      <c r="AW22" s="163">
        <v>2.6667999999999998</v>
      </c>
      <c r="AX22" s="163">
        <v>-16.107299999999999</v>
      </c>
      <c r="AY22" s="163">
        <v>-14.040900000000001</v>
      </c>
      <c r="AZ22" s="163">
        <v>25.223099999999999</v>
      </c>
      <c r="BA22" s="163">
        <v>26.240200000000002</v>
      </c>
      <c r="BB22" s="163">
        <v>-31.109100000000002</v>
      </c>
      <c r="BC22" s="163">
        <v>15.434900000000001</v>
      </c>
      <c r="BD22" s="163">
        <v>-6.2</v>
      </c>
      <c r="BE22" s="163">
        <v>-6.2</v>
      </c>
      <c r="BF22" s="163">
        <v>-15.9285</v>
      </c>
      <c r="BG22" s="163">
        <v>-35.5715</v>
      </c>
      <c r="BH22" s="163">
        <v>-1.7750999999999999</v>
      </c>
      <c r="BI22" s="164"/>
      <c r="BJ22" s="163">
        <v>-3.4994999999999998</v>
      </c>
      <c r="BK22" s="163">
        <v>1.9319999999999999</v>
      </c>
      <c r="BL22" s="164"/>
      <c r="BM22" s="163">
        <v>0.82630000000000003</v>
      </c>
      <c r="BN22" s="163">
        <v>-98.330600000000004</v>
      </c>
      <c r="BO22" s="163">
        <v>75.746899999999997</v>
      </c>
      <c r="BP22" s="163">
        <v>75.746899999999997</v>
      </c>
      <c r="BQ22" s="163">
        <v>-102.8252</v>
      </c>
      <c r="BR22" s="163">
        <v>-158.83420000000001</v>
      </c>
      <c r="BS22" s="164"/>
      <c r="BT22" s="164"/>
      <c r="BU22" s="164"/>
      <c r="BV22" s="163">
        <v>14.7598</v>
      </c>
      <c r="BW22" s="163">
        <v>10.34</v>
      </c>
      <c r="BX22" s="163">
        <v>6.04</v>
      </c>
      <c r="BY22" s="163">
        <v>-10.65</v>
      </c>
      <c r="BZ22" s="163">
        <v>4.78</v>
      </c>
      <c r="CA22" s="163">
        <v>-7.7652999999999999</v>
      </c>
      <c r="CB22" s="163">
        <v>-7.0955000000000004</v>
      </c>
      <c r="CC22" s="163">
        <v>8.6470000000000002</v>
      </c>
      <c r="CD22" s="163">
        <v>6.6624999999999996</v>
      </c>
      <c r="CE22" s="164"/>
      <c r="CF22" s="163">
        <v>-10.8377</v>
      </c>
      <c r="CG22" s="163">
        <v>-10.933</v>
      </c>
      <c r="CH22" s="163">
        <v>-3.4733999999999998</v>
      </c>
      <c r="CI22" s="163">
        <v>19.022300000000001</v>
      </c>
      <c r="CJ22" s="164"/>
      <c r="CK22" s="164"/>
      <c r="CL22" s="163">
        <v>-15.3</v>
      </c>
      <c r="CM22" s="163">
        <v>-33.9</v>
      </c>
      <c r="CN22" s="163">
        <v>-2.65</v>
      </c>
      <c r="CO22" s="163">
        <v>21.110399999999998</v>
      </c>
      <c r="CP22" s="163">
        <v>21.139199999999999</v>
      </c>
      <c r="CQ22" s="163">
        <v>20.5961</v>
      </c>
      <c r="CR22" s="163">
        <v>67.816500000000005</v>
      </c>
      <c r="CS22" s="163">
        <v>68.873400000000004</v>
      </c>
      <c r="CT22" s="163">
        <v>-18.765799999999999</v>
      </c>
      <c r="CU22" s="163">
        <v>-56.557699999999997</v>
      </c>
      <c r="CV22" s="163">
        <v>-17.2881</v>
      </c>
      <c r="CW22" s="163">
        <v>2.3875999999999999</v>
      </c>
      <c r="CX22" s="163">
        <v>34.869999999999997</v>
      </c>
      <c r="CY22" s="163">
        <v>24.11</v>
      </c>
      <c r="CZ22" s="163">
        <v>7.8174000000000001</v>
      </c>
      <c r="DA22" s="163">
        <v>6.7412999999999998</v>
      </c>
      <c r="DB22" s="163">
        <v>7.7521000000000004</v>
      </c>
      <c r="DC22" s="164"/>
      <c r="DD22" s="163">
        <v>-20.505099999999999</v>
      </c>
      <c r="DE22" s="163">
        <v>-20.5883</v>
      </c>
      <c r="DF22" s="163">
        <v>20.8871</v>
      </c>
      <c r="DG22" s="164"/>
      <c r="DH22" s="163">
        <v>-3.0055999999999998</v>
      </c>
      <c r="DI22" s="163">
        <v>-27.8</v>
      </c>
      <c r="DJ22" s="163">
        <v>-27.5</v>
      </c>
      <c r="DK22" s="163">
        <v>-3.9685000000000001</v>
      </c>
      <c r="DL22" s="163">
        <v>3.1850000000000001</v>
      </c>
      <c r="DM22" s="163">
        <v>11.833500000000001</v>
      </c>
      <c r="DN22" s="163">
        <v>11.6953</v>
      </c>
      <c r="DO22" s="163">
        <v>3.8</v>
      </c>
      <c r="DP22" s="163">
        <v>-3.73</v>
      </c>
      <c r="DQ22" s="163">
        <v>14.3065</v>
      </c>
      <c r="DR22" s="163">
        <v>-21.988700000000001</v>
      </c>
      <c r="DS22" s="163">
        <v>-12.11</v>
      </c>
      <c r="DT22" s="163">
        <v>-12.17</v>
      </c>
      <c r="DU22" s="163">
        <v>31.26</v>
      </c>
      <c r="DV22" s="163">
        <v>1.85</v>
      </c>
      <c r="DW22" s="163">
        <v>-23.381799999999998</v>
      </c>
      <c r="DX22" s="163">
        <v>-11.945499999999999</v>
      </c>
      <c r="DY22" s="163">
        <v>-20.3903</v>
      </c>
      <c r="DZ22" s="163">
        <v>-19.863600000000002</v>
      </c>
      <c r="EA22" s="163">
        <v>18.7866</v>
      </c>
      <c r="EB22" s="163">
        <v>-7.8598999999999997</v>
      </c>
      <c r="EC22" s="163">
        <v>-13.356400000000001</v>
      </c>
      <c r="ED22" s="163">
        <v>-13.0436</v>
      </c>
      <c r="EE22" s="163">
        <v>-13.201599999999999</v>
      </c>
      <c r="EF22" s="163">
        <v>-20.672699999999999</v>
      </c>
      <c r="EG22" s="163">
        <v>-13.856</v>
      </c>
      <c r="EH22" s="163">
        <v>5.4446000000000003</v>
      </c>
      <c r="EI22" s="163">
        <v>-30.2471</v>
      </c>
      <c r="EJ22" s="164"/>
      <c r="EK22" s="163">
        <v>-13.6221</v>
      </c>
      <c r="EL22" s="163">
        <v>-12.548400000000001</v>
      </c>
      <c r="EM22" s="163">
        <v>0</v>
      </c>
      <c r="EN22" s="163">
        <v>-11.9033</v>
      </c>
      <c r="EO22" s="163">
        <v>-11.8386</v>
      </c>
      <c r="EP22" s="163">
        <v>0</v>
      </c>
      <c r="EQ22" s="163">
        <v>-11.8901</v>
      </c>
      <c r="ER22" s="163">
        <v>-11.895099999999999</v>
      </c>
      <c r="ES22" s="163">
        <v>-1.0863</v>
      </c>
      <c r="ET22" s="163">
        <v>12.35</v>
      </c>
      <c r="EU22" s="163">
        <v>-7.05</v>
      </c>
      <c r="EV22" s="163">
        <v>0</v>
      </c>
      <c r="EW22" s="163">
        <v>5.3968999999999996</v>
      </c>
      <c r="EX22" s="163">
        <v>-23.186</v>
      </c>
      <c r="EY22" s="163">
        <v>-15.260199999999999</v>
      </c>
      <c r="EZ22" s="163">
        <v>-9.5119000000000007</v>
      </c>
      <c r="FA22" s="163">
        <v>8.0396999999999998</v>
      </c>
      <c r="FB22" s="163">
        <v>1.3003</v>
      </c>
      <c r="FC22" s="163">
        <v>-12.6137</v>
      </c>
      <c r="FD22" s="163">
        <v>5.2393000000000001</v>
      </c>
      <c r="FE22" s="163">
        <v>4.9349999999999996</v>
      </c>
      <c r="FF22" s="164"/>
      <c r="FG22" s="163">
        <v>0</v>
      </c>
      <c r="FH22" s="163">
        <v>2.5022000000000002</v>
      </c>
      <c r="FI22" s="164"/>
      <c r="FJ22" s="163">
        <v>0.16750000000000001</v>
      </c>
      <c r="FK22" s="163">
        <v>0</v>
      </c>
      <c r="FL22" s="163">
        <v>3.1817000000000002</v>
      </c>
      <c r="FM22" s="163">
        <v>10.452199999999999</v>
      </c>
      <c r="FN22" s="163">
        <v>10.145099999999999</v>
      </c>
      <c r="FO22" s="163">
        <v>16.209299999999999</v>
      </c>
      <c r="FP22" s="163">
        <v>27.851400000000002</v>
      </c>
      <c r="FQ22" s="163">
        <v>22.481999999999999</v>
      </c>
      <c r="FR22" s="163">
        <v>-16.989999999999998</v>
      </c>
      <c r="FS22" s="163">
        <v>-0.51039999999999996</v>
      </c>
      <c r="FT22" s="163">
        <v>0.14760000000000001</v>
      </c>
      <c r="FU22" s="163">
        <v>0.05</v>
      </c>
      <c r="FV22" s="163">
        <v>0.78</v>
      </c>
      <c r="FW22" s="163">
        <v>-22.201799999999999</v>
      </c>
      <c r="FX22" s="164"/>
      <c r="FY22" s="163">
        <v>7.6580000000000004</v>
      </c>
      <c r="FZ22" s="163">
        <v>0.79200000000000004</v>
      </c>
      <c r="GA22" s="164"/>
      <c r="GB22" s="163">
        <v>38.25</v>
      </c>
      <c r="GC22" s="163">
        <v>-35.334899999999998</v>
      </c>
      <c r="GD22" s="163">
        <v>-26.0486</v>
      </c>
      <c r="GE22" s="163">
        <v>-0.32</v>
      </c>
      <c r="GF22" s="163">
        <v>10.417999999999999</v>
      </c>
      <c r="GG22" s="164"/>
      <c r="GH22" s="163">
        <v>21.749700000000001</v>
      </c>
      <c r="GI22" s="163">
        <v>-5.9427000000000003</v>
      </c>
      <c r="GJ22" s="163">
        <v>-6.4977</v>
      </c>
      <c r="GK22" s="163">
        <v>1.9013</v>
      </c>
      <c r="GL22" s="164"/>
      <c r="GM22" s="164"/>
      <c r="GN22" s="163">
        <v>-8.2015999999999991</v>
      </c>
      <c r="GO22" s="163">
        <v>-28.661899999999999</v>
      </c>
      <c r="GP22" s="163">
        <v>5.1676000000000002</v>
      </c>
      <c r="GQ22" s="163">
        <v>-22.495200000000001</v>
      </c>
      <c r="GR22" s="163">
        <v>3.9502999999999999</v>
      </c>
      <c r="GS22" s="163">
        <v>4.5091999999999999</v>
      </c>
      <c r="GT22" s="163">
        <v>147.81389999999999</v>
      </c>
      <c r="GU22" s="163">
        <v>-8.2952999999999992</v>
      </c>
      <c r="GV22" s="163">
        <v>-8.3736999999999995</v>
      </c>
      <c r="GW22" s="163">
        <v>-2.6598000000000002</v>
      </c>
      <c r="GX22" s="163">
        <v>1.7566999999999999</v>
      </c>
      <c r="GY22" s="163">
        <v>6.1460999999999997</v>
      </c>
      <c r="GZ22" s="163">
        <v>6.1553000000000004</v>
      </c>
      <c r="HA22" s="163">
        <v>1.0506</v>
      </c>
      <c r="HB22" s="163">
        <v>-23.5868</v>
      </c>
      <c r="HC22" s="163">
        <v>-22.116700000000002</v>
      </c>
      <c r="HD22" s="163">
        <v>-8.3800000000000008</v>
      </c>
      <c r="HE22" s="163">
        <v>9.2750000000000004</v>
      </c>
      <c r="HF22" s="163">
        <v>72.807900000000004</v>
      </c>
      <c r="HG22" s="163">
        <v>7.5114000000000001</v>
      </c>
      <c r="HH22" s="163">
        <v>53.3855</v>
      </c>
      <c r="HI22" s="163">
        <v>-22.783899999999999</v>
      </c>
      <c r="HJ22" s="163">
        <v>29.514199999999999</v>
      </c>
      <c r="HK22" s="164"/>
      <c r="HL22" s="163">
        <v>0</v>
      </c>
      <c r="HM22" s="163">
        <v>-10.7463</v>
      </c>
      <c r="HN22" s="163">
        <v>-11.698700000000001</v>
      </c>
      <c r="HO22" s="164"/>
      <c r="HP22" s="163">
        <v>12.878399999999999</v>
      </c>
      <c r="HQ22" s="163">
        <v>-17.8352</v>
      </c>
      <c r="HR22" s="163">
        <v>-17.1266</v>
      </c>
      <c r="HS22" s="163">
        <v>-16.043399999999998</v>
      </c>
      <c r="HT22" s="163">
        <v>-16.283200000000001</v>
      </c>
      <c r="HU22" s="163">
        <v>12.99</v>
      </c>
      <c r="HV22" s="163">
        <v>12.79</v>
      </c>
      <c r="HW22" s="163">
        <v>-24.1</v>
      </c>
      <c r="HX22" s="163">
        <v>-24.4</v>
      </c>
      <c r="HY22" s="163">
        <v>0.37080000000000002</v>
      </c>
      <c r="HZ22" s="163">
        <v>-0.24</v>
      </c>
      <c r="IA22" s="163">
        <v>55.066200000000002</v>
      </c>
      <c r="IB22" s="163">
        <v>17.627800000000001</v>
      </c>
      <c r="IC22" s="163">
        <v>17.174199999999999</v>
      </c>
      <c r="ID22" s="163">
        <v>-15.2</v>
      </c>
      <c r="IE22" s="163">
        <v>-26.5</v>
      </c>
      <c r="IF22" s="163">
        <v>1.3</v>
      </c>
      <c r="IG22" s="163">
        <v>0.8</v>
      </c>
      <c r="IH22" s="163">
        <v>-18.312000000000001</v>
      </c>
      <c r="II22" s="163">
        <v>-18.145299999999999</v>
      </c>
      <c r="IJ22" s="163">
        <v>-122.55800000000001</v>
      </c>
      <c r="IK22" s="163">
        <v>-24.934200000000001</v>
      </c>
      <c r="IL22" s="163">
        <v>-217.30340000000001</v>
      </c>
      <c r="IM22" s="163">
        <v>-15.7927</v>
      </c>
      <c r="IN22" s="163">
        <v>-28.433599999999998</v>
      </c>
      <c r="IO22" s="163">
        <v>61.532699999999998</v>
      </c>
      <c r="IP22" s="163">
        <v>107.488</v>
      </c>
      <c r="IQ22" s="163">
        <v>80.971699999999998</v>
      </c>
      <c r="IR22" s="163">
        <v>122.11069999999999</v>
      </c>
      <c r="IS22" s="163">
        <v>-13.8657</v>
      </c>
      <c r="IT22" s="163">
        <v>-0.68169999999999997</v>
      </c>
      <c r="IU22" s="163">
        <v>-1.5318000000000001</v>
      </c>
      <c r="IV22" s="163">
        <v>33.206000000000003</v>
      </c>
      <c r="IW22" s="163">
        <v>90.945800000000006</v>
      </c>
      <c r="IX22" s="163">
        <v>-240.01660000000001</v>
      </c>
      <c r="IY22" s="163">
        <v>-6.7564000000000002</v>
      </c>
      <c r="IZ22" s="163">
        <v>9.0433000000000003</v>
      </c>
      <c r="JA22" s="163">
        <v>0.26</v>
      </c>
      <c r="JB22" s="163">
        <v>3.6989999999999998</v>
      </c>
      <c r="JC22" s="163">
        <v>-6.88</v>
      </c>
      <c r="JD22" s="163">
        <v>-2.1019999999999999</v>
      </c>
      <c r="JE22" s="163">
        <v>-2.1080000000000001</v>
      </c>
      <c r="JF22" s="163">
        <v>1.52</v>
      </c>
      <c r="JG22" s="163">
        <v>0.64</v>
      </c>
      <c r="JH22" s="163">
        <v>-2.5381999999999998</v>
      </c>
      <c r="JI22" s="163">
        <v>-6.5324</v>
      </c>
      <c r="JJ22" s="163">
        <v>1.6434</v>
      </c>
      <c r="JK22" s="163">
        <v>1.6129</v>
      </c>
      <c r="JL22" s="163">
        <v>5</v>
      </c>
      <c r="JM22" s="163">
        <v>-5.3999999999999999E-2</v>
      </c>
      <c r="JN22" s="163">
        <v>-0.85199999999999998</v>
      </c>
      <c r="JO22" s="164"/>
      <c r="JP22" s="164"/>
      <c r="JQ22" s="163">
        <v>3.4824999999999999</v>
      </c>
      <c r="JR22" s="163">
        <v>4.1550000000000002</v>
      </c>
      <c r="JS22" s="163">
        <v>3.0524</v>
      </c>
      <c r="JT22" s="164"/>
      <c r="JU22" s="163">
        <v>11.6</v>
      </c>
      <c r="JV22" s="163">
        <v>9.8405000000000005</v>
      </c>
      <c r="JW22" s="163">
        <v>0.49</v>
      </c>
      <c r="JX22" s="164"/>
      <c r="JY22" s="163">
        <v>0</v>
      </c>
      <c r="JZ22" s="163">
        <v>-15.9718</v>
      </c>
      <c r="KA22" s="163">
        <v>-22.688099999999999</v>
      </c>
      <c r="KB22" s="163">
        <v>3.0973000000000002</v>
      </c>
      <c r="KC22" s="163">
        <v>12.6571</v>
      </c>
      <c r="KD22" s="163">
        <v>-20.096599999999999</v>
      </c>
      <c r="KE22" s="163">
        <v>6.6528</v>
      </c>
      <c r="KF22" s="163">
        <v>-4.3</v>
      </c>
      <c r="KG22" s="163">
        <v>-11.3</v>
      </c>
      <c r="KH22" s="163">
        <v>71.6267</v>
      </c>
      <c r="KI22" s="163">
        <v>-134.60849999999999</v>
      </c>
    </row>
    <row r="23" spans="1:295" ht="18" customHeight="1" x14ac:dyDescent="0.25">
      <c r="A23" s="158" t="s">
        <v>101</v>
      </c>
      <c r="B23" s="158" t="s">
        <v>800</v>
      </c>
      <c r="C23" s="162">
        <v>0</v>
      </c>
      <c r="D23" s="163">
        <v>1.1903999999999999</v>
      </c>
      <c r="E23" s="163">
        <v>-5.8952</v>
      </c>
      <c r="F23" s="163">
        <v>3.0032999999999999</v>
      </c>
      <c r="G23" s="163">
        <v>11.7948</v>
      </c>
      <c r="H23" s="164"/>
      <c r="I23" s="163">
        <v>9.6414000000000009</v>
      </c>
      <c r="J23" s="164"/>
      <c r="K23" s="163">
        <v>17.506799999999998</v>
      </c>
      <c r="L23" s="163">
        <v>7.2287999999999997</v>
      </c>
      <c r="M23" s="163">
        <v>6.8882000000000003</v>
      </c>
      <c r="N23" s="163">
        <v>-11.1</v>
      </c>
      <c r="O23" s="163">
        <v>-28.6</v>
      </c>
      <c r="P23" s="163">
        <v>4.4000000000000004</v>
      </c>
      <c r="Q23" s="163">
        <v>2.484</v>
      </c>
      <c r="R23" s="163">
        <v>-22</v>
      </c>
      <c r="S23" s="163">
        <v>3.3426</v>
      </c>
      <c r="T23" s="163">
        <v>-8.1917000000000009</v>
      </c>
      <c r="U23" s="163">
        <v>5.8242000000000003</v>
      </c>
      <c r="V23" s="163">
        <v>5.6753</v>
      </c>
      <c r="W23" s="163">
        <v>10.2537</v>
      </c>
      <c r="X23" s="163">
        <v>4.0206999999999997</v>
      </c>
      <c r="Y23" s="163">
        <v>5.6399999999999999E-2</v>
      </c>
      <c r="Z23" s="163">
        <v>2.0720999999999998</v>
      </c>
      <c r="AA23" s="164"/>
      <c r="AB23" s="163">
        <v>-1.3631</v>
      </c>
      <c r="AC23" s="163">
        <v>-0.82299999999999995</v>
      </c>
      <c r="AD23" s="163">
        <v>-0.79700000000000004</v>
      </c>
      <c r="AE23" s="163">
        <v>2.2999999999999998</v>
      </c>
      <c r="AF23" s="163">
        <v>-8.8800000000000008</v>
      </c>
      <c r="AG23" s="163">
        <v>-6.6</v>
      </c>
      <c r="AH23" s="163">
        <v>-0.52200000000000002</v>
      </c>
      <c r="AI23" s="163">
        <v>0.20799999999999999</v>
      </c>
      <c r="AJ23" s="164"/>
      <c r="AK23" s="163">
        <v>-13.76</v>
      </c>
      <c r="AL23" s="164"/>
      <c r="AM23" s="163">
        <v>-10.51</v>
      </c>
      <c r="AN23" s="163">
        <v>-10.59</v>
      </c>
      <c r="AO23" s="163">
        <v>4.3288000000000002</v>
      </c>
      <c r="AP23" s="163">
        <v>2.9337</v>
      </c>
      <c r="AQ23" s="163">
        <v>20.204499999999999</v>
      </c>
      <c r="AR23" s="163">
        <v>22.399799999999999</v>
      </c>
      <c r="AS23" s="163">
        <v>-16.742999999999999</v>
      </c>
      <c r="AT23" s="163">
        <v>-10.6098</v>
      </c>
      <c r="AU23" s="164"/>
      <c r="AV23" s="163">
        <v>1.3180000000000001</v>
      </c>
      <c r="AW23" s="163">
        <v>0.61319999999999997</v>
      </c>
      <c r="AX23" s="163">
        <v>-16.8218</v>
      </c>
      <c r="AY23" s="163">
        <v>-14.635199999999999</v>
      </c>
      <c r="AZ23" s="163">
        <v>22.937899999999999</v>
      </c>
      <c r="BA23" s="163">
        <v>23.712900000000001</v>
      </c>
      <c r="BB23" s="163">
        <v>-15.1335</v>
      </c>
      <c r="BC23" s="163">
        <v>13.2271</v>
      </c>
      <c r="BD23" s="163">
        <v>-5</v>
      </c>
      <c r="BE23" s="163">
        <v>-5</v>
      </c>
      <c r="BF23" s="163">
        <v>-18.601299999999998</v>
      </c>
      <c r="BG23" s="163">
        <v>-35.494599999999998</v>
      </c>
      <c r="BH23" s="163">
        <v>-1.9728000000000001</v>
      </c>
      <c r="BI23" s="164"/>
      <c r="BJ23" s="163">
        <v>1.3625</v>
      </c>
      <c r="BK23" s="163">
        <v>3.7875999999999999</v>
      </c>
      <c r="BL23" s="163">
        <v>2.2905000000000002</v>
      </c>
      <c r="BM23" s="163">
        <v>1.5819000000000001</v>
      </c>
      <c r="BN23" s="163">
        <v>-91.158799999999999</v>
      </c>
      <c r="BO23" s="163">
        <v>74.678799999999995</v>
      </c>
      <c r="BP23" s="163">
        <v>74.068399999999997</v>
      </c>
      <c r="BQ23" s="163">
        <v>-112.6126</v>
      </c>
      <c r="BR23" s="163">
        <v>-140.994</v>
      </c>
      <c r="BS23" s="164"/>
      <c r="BT23" s="164"/>
      <c r="BU23" s="164"/>
      <c r="BV23" s="163">
        <v>20.018999999999998</v>
      </c>
      <c r="BW23" s="163">
        <v>10.97</v>
      </c>
      <c r="BX23" s="163">
        <v>6.75</v>
      </c>
      <c r="BY23" s="163">
        <v>-8.5500000000000007</v>
      </c>
      <c r="BZ23" s="163">
        <v>6.96</v>
      </c>
      <c r="CA23" s="163">
        <v>-9.5068000000000001</v>
      </c>
      <c r="CB23" s="163">
        <v>-9.5068000000000001</v>
      </c>
      <c r="CC23" s="163">
        <v>14.238300000000001</v>
      </c>
      <c r="CD23" s="163">
        <v>11.824</v>
      </c>
      <c r="CE23" s="164"/>
      <c r="CF23" s="163">
        <v>-10.3941</v>
      </c>
      <c r="CG23" s="163">
        <v>-10.3119</v>
      </c>
      <c r="CH23" s="163">
        <v>0.81840000000000002</v>
      </c>
      <c r="CI23" s="163">
        <v>19.917400000000001</v>
      </c>
      <c r="CJ23" s="164"/>
      <c r="CK23" s="164"/>
      <c r="CL23" s="163">
        <v>-2.2999999999999998</v>
      </c>
      <c r="CM23" s="163">
        <v>-35.9</v>
      </c>
      <c r="CN23" s="163">
        <v>-3.16</v>
      </c>
      <c r="CO23" s="163">
        <v>26.421399999999998</v>
      </c>
      <c r="CP23" s="163">
        <v>26.073899999999998</v>
      </c>
      <c r="CQ23" s="163">
        <v>24.2454</v>
      </c>
      <c r="CR23" s="163">
        <v>60.363</v>
      </c>
      <c r="CS23" s="163">
        <v>60.69</v>
      </c>
      <c r="CT23" s="163">
        <v>-19.634499999999999</v>
      </c>
      <c r="CU23" s="163">
        <v>-51.006300000000003</v>
      </c>
      <c r="CV23" s="163">
        <v>-16.696100000000001</v>
      </c>
      <c r="CW23" s="163">
        <v>2.4401999999999999</v>
      </c>
      <c r="CX23" s="163">
        <v>38.69</v>
      </c>
      <c r="CY23" s="163">
        <v>26.51</v>
      </c>
      <c r="CZ23" s="163">
        <v>10.004899999999999</v>
      </c>
      <c r="DA23" s="163">
        <v>8.7920999999999996</v>
      </c>
      <c r="DB23" s="163">
        <v>8.8903999999999996</v>
      </c>
      <c r="DC23" s="164"/>
      <c r="DD23" s="163">
        <v>-21.456199999999999</v>
      </c>
      <c r="DE23" s="163">
        <v>-21.769300000000001</v>
      </c>
      <c r="DF23" s="163">
        <v>21.063500000000001</v>
      </c>
      <c r="DG23" s="164"/>
      <c r="DH23" s="163">
        <v>-3.4325999999999999</v>
      </c>
      <c r="DI23" s="163">
        <v>-30.4</v>
      </c>
      <c r="DJ23" s="163">
        <v>-30.1</v>
      </c>
      <c r="DK23" s="163">
        <v>-2.8894000000000002</v>
      </c>
      <c r="DL23" s="163">
        <v>6.5510999999999999</v>
      </c>
      <c r="DM23" s="163">
        <v>14.6724</v>
      </c>
      <c r="DN23" s="163">
        <v>16.3339</v>
      </c>
      <c r="DO23" s="163">
        <v>7.1</v>
      </c>
      <c r="DP23" s="163">
        <v>-4.12</v>
      </c>
      <c r="DQ23" s="163">
        <v>12.71</v>
      </c>
      <c r="DR23" s="163">
        <v>-21.1812</v>
      </c>
      <c r="DS23" s="163">
        <v>-13.05</v>
      </c>
      <c r="DT23" s="163">
        <v>-13.04</v>
      </c>
      <c r="DU23" s="163">
        <v>32.96</v>
      </c>
      <c r="DV23" s="163">
        <v>4.5599999999999996</v>
      </c>
      <c r="DW23" s="163">
        <v>-23.6</v>
      </c>
      <c r="DX23" s="163">
        <v>-11.427300000000001</v>
      </c>
      <c r="DY23" s="163">
        <v>-24.519400000000001</v>
      </c>
      <c r="DZ23" s="163">
        <v>-23.6</v>
      </c>
      <c r="EA23" s="163">
        <v>28.139199999999999</v>
      </c>
      <c r="EB23" s="163">
        <v>-1.6199999999999999E-2</v>
      </c>
      <c r="EC23" s="163">
        <v>-7.7168000000000001</v>
      </c>
      <c r="ED23" s="163">
        <v>-6.9840999999999998</v>
      </c>
      <c r="EE23" s="163">
        <v>-13.1081</v>
      </c>
      <c r="EF23" s="163">
        <v>-18.2441</v>
      </c>
      <c r="EG23" s="163">
        <v>-12.36</v>
      </c>
      <c r="EH23" s="163">
        <v>16.060300000000002</v>
      </c>
      <c r="EI23" s="163">
        <v>-36.683999999999997</v>
      </c>
      <c r="EJ23" s="164"/>
      <c r="EK23" s="163">
        <v>-14.7471</v>
      </c>
      <c r="EL23" s="163">
        <v>-13.855700000000001</v>
      </c>
      <c r="EM23" s="163">
        <v>10.0136</v>
      </c>
      <c r="EN23" s="163">
        <v>-12.588800000000001</v>
      </c>
      <c r="EO23" s="163">
        <v>-12.7355</v>
      </c>
      <c r="EP23" s="163">
        <v>13.327999999999999</v>
      </c>
      <c r="EQ23" s="163">
        <v>-13.1128</v>
      </c>
      <c r="ER23" s="163">
        <v>-12.689399999999999</v>
      </c>
      <c r="ES23" s="163">
        <v>-1.871</v>
      </c>
      <c r="ET23" s="163">
        <v>0</v>
      </c>
      <c r="EU23" s="163">
        <v>-8.67</v>
      </c>
      <c r="EV23" s="163">
        <v>0</v>
      </c>
      <c r="EW23" s="163">
        <v>5.6688999999999998</v>
      </c>
      <c r="EX23" s="163">
        <v>-26.2651</v>
      </c>
      <c r="EY23" s="163">
        <v>-15.449199999999999</v>
      </c>
      <c r="EZ23" s="163">
        <v>-9.8483000000000001</v>
      </c>
      <c r="FA23" s="163">
        <v>8.3831000000000007</v>
      </c>
      <c r="FB23" s="163">
        <v>1.2472000000000001</v>
      </c>
      <c r="FC23" s="163">
        <v>-11.7273</v>
      </c>
      <c r="FD23" s="163">
        <v>5.1847000000000003</v>
      </c>
      <c r="FE23" s="163">
        <v>4.8971</v>
      </c>
      <c r="FF23" s="164"/>
      <c r="FG23" s="163">
        <v>0</v>
      </c>
      <c r="FH23" s="163">
        <v>0</v>
      </c>
      <c r="FI23" s="163">
        <v>0</v>
      </c>
      <c r="FJ23" s="163">
        <v>3.6840000000000002</v>
      </c>
      <c r="FK23" s="163">
        <v>3.1817000000000002</v>
      </c>
      <c r="FL23" s="163">
        <v>-6.6982999999999997</v>
      </c>
      <c r="FM23" s="163">
        <v>15.203099999999999</v>
      </c>
      <c r="FN23" s="163">
        <v>14.5527</v>
      </c>
      <c r="FO23" s="163">
        <v>7.0629999999999997</v>
      </c>
      <c r="FP23" s="163">
        <v>19.5198</v>
      </c>
      <c r="FQ23" s="163">
        <v>22.486899999999999</v>
      </c>
      <c r="FR23" s="163">
        <v>-18.43</v>
      </c>
      <c r="FS23" s="163">
        <v>-0.49940000000000001</v>
      </c>
      <c r="FT23" s="163">
        <v>0.13020000000000001</v>
      </c>
      <c r="FU23" s="163">
        <v>0</v>
      </c>
      <c r="FV23" s="163">
        <v>1.87</v>
      </c>
      <c r="FW23" s="163">
        <v>-22.060300000000002</v>
      </c>
      <c r="FX23" s="164"/>
      <c r="FY23" s="163">
        <v>7.58</v>
      </c>
      <c r="FZ23" s="163">
        <v>0.746</v>
      </c>
      <c r="GA23" s="163">
        <v>2.1911</v>
      </c>
      <c r="GB23" s="163">
        <v>38.81</v>
      </c>
      <c r="GC23" s="163">
        <v>-29.379200000000001</v>
      </c>
      <c r="GD23" s="163">
        <v>-20.867699999999999</v>
      </c>
      <c r="GE23" s="163">
        <v>-0.74</v>
      </c>
      <c r="GF23" s="163">
        <v>11.0959</v>
      </c>
      <c r="GG23" s="164"/>
      <c r="GH23" s="163">
        <v>21.321999999999999</v>
      </c>
      <c r="GI23" s="163">
        <v>-6.3297999999999996</v>
      </c>
      <c r="GJ23" s="163">
        <v>-6.7697000000000003</v>
      </c>
      <c r="GK23" s="163">
        <v>1.9941</v>
      </c>
      <c r="GL23" s="164"/>
      <c r="GM23" s="164"/>
      <c r="GN23" s="164"/>
      <c r="GO23" s="163">
        <v>-32.127000000000002</v>
      </c>
      <c r="GP23" s="163">
        <v>4.5830000000000002</v>
      </c>
      <c r="GQ23" s="163">
        <v>-21.327000000000002</v>
      </c>
      <c r="GR23" s="163">
        <v>6.8075999999999999</v>
      </c>
      <c r="GS23" s="163">
        <v>6.3167</v>
      </c>
      <c r="GT23" s="163">
        <v>150.53</v>
      </c>
      <c r="GU23" s="163">
        <v>-6.992</v>
      </c>
      <c r="GV23" s="163">
        <v>-7.2941000000000003</v>
      </c>
      <c r="GW23" s="163">
        <v>-3.4618000000000002</v>
      </c>
      <c r="GX23" s="163">
        <v>1.7142999999999999</v>
      </c>
      <c r="GY23" s="163">
        <v>6.5563000000000002</v>
      </c>
      <c r="GZ23" s="163">
        <v>6.5983000000000001</v>
      </c>
      <c r="HA23" s="163">
        <v>1</v>
      </c>
      <c r="HB23" s="163">
        <v>-25.6631</v>
      </c>
      <c r="HC23" s="163">
        <v>-24.7346</v>
      </c>
      <c r="HD23" s="163">
        <v>-2.93</v>
      </c>
      <c r="HE23" s="163">
        <v>6.1864999999999997</v>
      </c>
      <c r="HF23" s="163">
        <v>63.039400000000001</v>
      </c>
      <c r="HG23" s="163">
        <v>16.475999999999999</v>
      </c>
      <c r="HH23" s="163">
        <v>49.994500000000002</v>
      </c>
      <c r="HI23" s="163">
        <v>-27.8095</v>
      </c>
      <c r="HJ23" s="163">
        <v>24.785799999999998</v>
      </c>
      <c r="HK23" s="164"/>
      <c r="HL23" s="164"/>
      <c r="HM23" s="163">
        <v>0</v>
      </c>
      <c r="HN23" s="163">
        <v>0</v>
      </c>
      <c r="HO23" s="163">
        <v>10.6675</v>
      </c>
      <c r="HP23" s="164"/>
      <c r="HQ23" s="163">
        <v>-16.8794</v>
      </c>
      <c r="HR23" s="163">
        <v>-16.648700000000002</v>
      </c>
      <c r="HS23" s="163">
        <v>-19.555700000000002</v>
      </c>
      <c r="HT23" s="163">
        <v>-19.7803</v>
      </c>
      <c r="HU23" s="163">
        <v>15.15</v>
      </c>
      <c r="HV23" s="163">
        <v>15.12</v>
      </c>
      <c r="HW23" s="163">
        <v>-23.8</v>
      </c>
      <c r="HX23" s="163">
        <v>-23.9</v>
      </c>
      <c r="HY23" s="163">
        <v>0.37080000000000002</v>
      </c>
      <c r="HZ23" s="163">
        <v>3.44</v>
      </c>
      <c r="IA23" s="163">
        <v>58.968699999999998</v>
      </c>
      <c r="IB23" s="163">
        <v>16.143699999999999</v>
      </c>
      <c r="IC23" s="163">
        <v>16.071899999999999</v>
      </c>
      <c r="ID23" s="163">
        <v>-14.9</v>
      </c>
      <c r="IE23" s="163">
        <v>-27.3</v>
      </c>
      <c r="IF23" s="163">
        <v>0.5</v>
      </c>
      <c r="IG23" s="163">
        <v>0</v>
      </c>
      <c r="IH23" s="164"/>
      <c r="II23" s="163">
        <v>-18.148299999999999</v>
      </c>
      <c r="IJ23" s="163">
        <v>-129.989</v>
      </c>
      <c r="IK23" s="163">
        <v>-13.870900000000001</v>
      </c>
      <c r="IL23" s="163">
        <v>-218.06280000000001</v>
      </c>
      <c r="IM23" s="163">
        <v>-19.987100000000002</v>
      </c>
      <c r="IN23" s="163">
        <v>-26.897600000000001</v>
      </c>
      <c r="IO23" s="163">
        <v>64.838800000000006</v>
      </c>
      <c r="IP23" s="163">
        <v>111.21299999999999</v>
      </c>
      <c r="IQ23" s="163">
        <v>75.944000000000003</v>
      </c>
      <c r="IR23" s="163">
        <v>116.7647</v>
      </c>
      <c r="IS23" s="163">
        <v>-17.670300000000001</v>
      </c>
      <c r="IT23" s="163">
        <v>-2.6991000000000001</v>
      </c>
      <c r="IU23" s="163">
        <v>-1.7075</v>
      </c>
      <c r="IV23" s="163">
        <v>36.202500000000001</v>
      </c>
      <c r="IW23" s="163">
        <v>82.844200000000001</v>
      </c>
      <c r="IX23" s="163">
        <v>-234.62520000000001</v>
      </c>
      <c r="IY23" s="163">
        <v>0</v>
      </c>
      <c r="IZ23" s="163">
        <v>9.3294999999999995</v>
      </c>
      <c r="JA23" s="163">
        <v>0.2112</v>
      </c>
      <c r="JB23" s="163">
        <v>3.6989999999999998</v>
      </c>
      <c r="JC23" s="163">
        <v>-6.88</v>
      </c>
      <c r="JD23" s="163">
        <v>-2.1230000000000002</v>
      </c>
      <c r="JE23" s="163">
        <v>-2.1349999999999998</v>
      </c>
      <c r="JF23" s="163">
        <v>2.48</v>
      </c>
      <c r="JG23" s="163">
        <v>0.4</v>
      </c>
      <c r="JH23" s="163">
        <v>-2.5830000000000002</v>
      </c>
      <c r="JI23" s="163">
        <v>-6.0349000000000004</v>
      </c>
      <c r="JJ23" s="163">
        <v>0.41049999999999998</v>
      </c>
      <c r="JK23" s="163">
        <v>2.1682999999999999</v>
      </c>
      <c r="JL23" s="163">
        <v>5</v>
      </c>
      <c r="JM23" s="163">
        <v>0.40500000000000003</v>
      </c>
      <c r="JN23" s="163">
        <v>0.60499999999999998</v>
      </c>
      <c r="JO23" s="164"/>
      <c r="JP23" s="164"/>
      <c r="JQ23" s="163">
        <v>3.6566999999999998</v>
      </c>
      <c r="JR23" s="163">
        <v>3.9077999999999999</v>
      </c>
      <c r="JS23" s="163">
        <v>4.2621000000000002</v>
      </c>
      <c r="JT23" s="164"/>
      <c r="JU23" s="163">
        <v>12.4</v>
      </c>
      <c r="JV23" s="163">
        <v>9.2454999999999998</v>
      </c>
      <c r="JW23" s="163">
        <v>0.64</v>
      </c>
      <c r="JX23" s="164"/>
      <c r="JY23" s="164"/>
      <c r="JZ23" s="163">
        <v>-15.6829</v>
      </c>
      <c r="KA23" s="163">
        <v>-22.864599999999999</v>
      </c>
      <c r="KB23" s="163">
        <v>3.2833999999999999</v>
      </c>
      <c r="KC23" s="163">
        <v>12.1282</v>
      </c>
      <c r="KD23" s="163">
        <v>-19.660699999999999</v>
      </c>
      <c r="KE23" s="163">
        <v>7.2617000000000003</v>
      </c>
      <c r="KF23" s="163">
        <v>-4.0999999999999996</v>
      </c>
      <c r="KG23" s="163">
        <v>-11.4</v>
      </c>
      <c r="KH23" s="163">
        <v>64.724400000000003</v>
      </c>
      <c r="KI23" s="163">
        <v>-109.5479</v>
      </c>
    </row>
    <row r="24" spans="1:295" ht="18" customHeight="1" x14ac:dyDescent="0.25">
      <c r="A24" s="158" t="s">
        <v>101</v>
      </c>
      <c r="B24" s="158" t="s">
        <v>801</v>
      </c>
      <c r="C24" s="165">
        <v>0</v>
      </c>
      <c r="D24" s="167">
        <v>1.8723000000000001</v>
      </c>
      <c r="E24" s="167">
        <v>-6.7598000000000003</v>
      </c>
      <c r="F24" s="167">
        <v>3.2482000000000002</v>
      </c>
      <c r="G24" s="167">
        <v>12.6135</v>
      </c>
      <c r="H24" s="166"/>
      <c r="I24" s="167">
        <v>11.106400000000001</v>
      </c>
      <c r="J24" s="166"/>
      <c r="K24" s="167">
        <v>19.424900000000001</v>
      </c>
      <c r="L24" s="167">
        <v>8.1357999999999997</v>
      </c>
      <c r="M24" s="167">
        <v>7.6814</v>
      </c>
      <c r="N24" s="167">
        <v>-8.8800000000000008</v>
      </c>
      <c r="O24" s="167">
        <v>-30.8</v>
      </c>
      <c r="P24" s="167">
        <v>6.6</v>
      </c>
      <c r="Q24" s="167">
        <v>4.1399999999999997</v>
      </c>
      <c r="R24" s="167">
        <v>-22</v>
      </c>
      <c r="S24" s="167">
        <v>3.6728000000000001</v>
      </c>
      <c r="T24" s="167">
        <v>-2.3950999999999998</v>
      </c>
      <c r="U24" s="167">
        <v>6.1772999999999998</v>
      </c>
      <c r="V24" s="167">
        <v>5.9653999999999998</v>
      </c>
      <c r="W24" s="167">
        <v>10.542999999999999</v>
      </c>
      <c r="X24" s="167">
        <v>3.5276000000000001</v>
      </c>
      <c r="Y24" s="167">
        <v>4.2799999999999998E-2</v>
      </c>
      <c r="Z24" s="167">
        <v>2.2772000000000001</v>
      </c>
      <c r="AA24" s="166"/>
      <c r="AB24" s="167">
        <v>-1.3433999999999999</v>
      </c>
      <c r="AC24" s="167">
        <v>-0.60499999999999998</v>
      </c>
      <c r="AD24" s="167">
        <v>-0.59499999999999997</v>
      </c>
      <c r="AE24" s="167">
        <v>2.407</v>
      </c>
      <c r="AF24" s="167">
        <v>-11.1</v>
      </c>
      <c r="AG24" s="167">
        <v>-4.4000000000000004</v>
      </c>
      <c r="AH24" s="167">
        <v>-0.33300000000000002</v>
      </c>
      <c r="AI24" s="167">
        <v>0.20599999999999999</v>
      </c>
      <c r="AJ24" s="166"/>
      <c r="AK24" s="167">
        <v>-11.36</v>
      </c>
      <c r="AL24" s="167">
        <v>-10</v>
      </c>
      <c r="AM24" s="167">
        <v>-12.1</v>
      </c>
      <c r="AN24" s="167">
        <v>-12.05</v>
      </c>
      <c r="AO24" s="167">
        <v>4.5308999999999999</v>
      </c>
      <c r="AP24" s="167">
        <v>3.0619000000000001</v>
      </c>
      <c r="AQ24" s="167">
        <v>21.724299999999999</v>
      </c>
      <c r="AR24" s="167">
        <v>23.901499999999999</v>
      </c>
      <c r="AS24" s="167">
        <v>-12.642099999999999</v>
      </c>
      <c r="AT24" s="167">
        <v>-1.5157</v>
      </c>
      <c r="AU24" s="166"/>
      <c r="AV24" s="167">
        <v>-1.1376999999999999</v>
      </c>
      <c r="AW24" s="167">
        <v>-0.54349999999999998</v>
      </c>
      <c r="AX24" s="167">
        <v>-17.57</v>
      </c>
      <c r="AY24" s="167">
        <v>-15.129200000000001</v>
      </c>
      <c r="AZ24" s="167">
        <v>29.909700000000001</v>
      </c>
      <c r="BA24" s="167">
        <v>30.3719</v>
      </c>
      <c r="BB24" s="167">
        <v>39.371299999999998</v>
      </c>
      <c r="BC24" s="167">
        <v>12.962999999999999</v>
      </c>
      <c r="BD24" s="167">
        <v>-5.3</v>
      </c>
      <c r="BE24" s="167">
        <v>-5.3</v>
      </c>
      <c r="BF24" s="167">
        <v>-26.495200000000001</v>
      </c>
      <c r="BG24" s="167">
        <v>-35.066099999999999</v>
      </c>
      <c r="BH24" s="167">
        <v>-2.0585</v>
      </c>
      <c r="BI24" s="166"/>
      <c r="BJ24" s="167">
        <v>3.4681000000000002</v>
      </c>
      <c r="BK24" s="167">
        <v>4.1007999999999996</v>
      </c>
      <c r="BL24" s="167">
        <v>3.2622</v>
      </c>
      <c r="BM24" s="167">
        <v>2.1715</v>
      </c>
      <c r="BN24" s="167">
        <v>-139.74420000000001</v>
      </c>
      <c r="BO24" s="167">
        <v>80.202600000000004</v>
      </c>
      <c r="BP24" s="167">
        <v>79.805899999999994</v>
      </c>
      <c r="BQ24" s="167">
        <v>-110.5598</v>
      </c>
      <c r="BR24" s="167">
        <v>-154.995</v>
      </c>
      <c r="BS24" s="166"/>
      <c r="BT24" s="166"/>
      <c r="BU24" s="166"/>
      <c r="BV24" s="167">
        <v>24.130600000000001</v>
      </c>
      <c r="BW24" s="167">
        <v>11.83</v>
      </c>
      <c r="BX24" s="167">
        <v>7.75</v>
      </c>
      <c r="BY24" s="167">
        <v>-6.45</v>
      </c>
      <c r="BZ24" s="167">
        <v>8.67</v>
      </c>
      <c r="CA24" s="167">
        <v>-6.0239000000000003</v>
      </c>
      <c r="CB24" s="167">
        <v>-5.7560000000000002</v>
      </c>
      <c r="CC24" s="167">
        <v>14.787699999999999</v>
      </c>
      <c r="CD24" s="167">
        <v>12.1975</v>
      </c>
      <c r="CE24" s="166"/>
      <c r="CF24" s="167">
        <v>-8.8114000000000008</v>
      </c>
      <c r="CG24" s="167">
        <v>-8.6289999999999996</v>
      </c>
      <c r="CH24" s="167">
        <v>4.0098000000000003</v>
      </c>
      <c r="CI24" s="167">
        <v>19.5472</v>
      </c>
      <c r="CJ24" s="166"/>
      <c r="CK24" s="166"/>
      <c r="CL24" s="167">
        <v>2.1</v>
      </c>
      <c r="CM24" s="167">
        <v>-34.9</v>
      </c>
      <c r="CN24" s="167">
        <v>-3.46</v>
      </c>
      <c r="CO24" s="167">
        <v>29.716200000000001</v>
      </c>
      <c r="CP24" s="167">
        <v>30.2181</v>
      </c>
      <c r="CQ24" s="167">
        <v>28.251799999999999</v>
      </c>
      <c r="CR24" s="167">
        <v>60.159700000000001</v>
      </c>
      <c r="CS24" s="167">
        <v>60.084499999999998</v>
      </c>
      <c r="CT24" s="167">
        <v>-20.489699999999999</v>
      </c>
      <c r="CU24" s="167">
        <v>-52.593000000000004</v>
      </c>
      <c r="CV24" s="167">
        <v>-16.375800000000002</v>
      </c>
      <c r="CW24" s="167">
        <v>2.7995000000000001</v>
      </c>
      <c r="CX24" s="167">
        <v>35.75</v>
      </c>
      <c r="CY24" s="167">
        <v>24.63</v>
      </c>
      <c r="CZ24" s="167">
        <v>11.254899999999999</v>
      </c>
      <c r="DA24" s="167">
        <v>10.0616</v>
      </c>
      <c r="DB24" s="167">
        <v>9.5786999999999995</v>
      </c>
      <c r="DC24" s="166"/>
      <c r="DD24" s="167">
        <v>-21.668600000000001</v>
      </c>
      <c r="DE24" s="167">
        <v>-21.510899999999999</v>
      </c>
      <c r="DF24" s="167">
        <v>21.776900000000001</v>
      </c>
      <c r="DG24" s="166"/>
      <c r="DH24" s="167">
        <v>-3.9761000000000002</v>
      </c>
      <c r="DI24" s="167">
        <v>-35.200000000000003</v>
      </c>
      <c r="DJ24" s="167">
        <v>-34.700000000000003</v>
      </c>
      <c r="DK24" s="167">
        <v>-1.5784</v>
      </c>
      <c r="DL24" s="167">
        <v>8.7951999999999995</v>
      </c>
      <c r="DM24" s="167">
        <v>17.3536</v>
      </c>
      <c r="DN24" s="167">
        <v>19.117100000000001</v>
      </c>
      <c r="DO24" s="167">
        <v>9.27</v>
      </c>
      <c r="DP24" s="167">
        <v>-4.95</v>
      </c>
      <c r="DQ24" s="167">
        <v>15.375999999999999</v>
      </c>
      <c r="DR24" s="167">
        <v>-24.6814</v>
      </c>
      <c r="DS24" s="167">
        <v>-13.08</v>
      </c>
      <c r="DT24" s="167">
        <v>-13.14</v>
      </c>
      <c r="DU24" s="167">
        <v>33.61</v>
      </c>
      <c r="DV24" s="167">
        <v>7.29</v>
      </c>
      <c r="DW24" s="167">
        <v>-23.054500000000001</v>
      </c>
      <c r="DX24" s="167">
        <v>-12.0909</v>
      </c>
      <c r="DY24" s="167">
        <v>-20.583600000000001</v>
      </c>
      <c r="DZ24" s="167">
        <v>-20.2727</v>
      </c>
      <c r="EA24" s="167">
        <v>39.540999999999997</v>
      </c>
      <c r="EB24" s="167">
        <v>5.0209000000000001</v>
      </c>
      <c r="EC24" s="167">
        <v>-2.4077999999999999</v>
      </c>
      <c r="ED24" s="167">
        <v>0.93230000000000002</v>
      </c>
      <c r="EE24" s="167">
        <v>-12.4293</v>
      </c>
      <c r="EF24" s="167">
        <v>-19.662500000000001</v>
      </c>
      <c r="EG24" s="167">
        <v>-12.502000000000001</v>
      </c>
      <c r="EH24" s="167">
        <v>16.3492</v>
      </c>
      <c r="EI24" s="167">
        <v>-32.1616</v>
      </c>
      <c r="EJ24" s="166"/>
      <c r="EK24" s="167">
        <v>-15.4199</v>
      </c>
      <c r="EL24" s="167">
        <v>-13.8627</v>
      </c>
      <c r="EM24" s="167">
        <v>15.337400000000001</v>
      </c>
      <c r="EN24" s="167">
        <v>-7.5834000000000001</v>
      </c>
      <c r="EO24" s="167">
        <v>-7.3783000000000003</v>
      </c>
      <c r="EP24" s="167">
        <v>-10.756</v>
      </c>
      <c r="EQ24" s="167">
        <v>-9.6891999999999996</v>
      </c>
      <c r="ER24" s="167">
        <v>-9.468</v>
      </c>
      <c r="ES24" s="167">
        <v>2.1349</v>
      </c>
      <c r="ET24" s="167">
        <v>13.93</v>
      </c>
      <c r="EU24" s="167">
        <v>-2.69</v>
      </c>
      <c r="EV24" s="167">
        <v>-2.4</v>
      </c>
      <c r="EW24" s="167">
        <v>5.7519999999999998</v>
      </c>
      <c r="EX24" s="167">
        <v>-16.757200000000001</v>
      </c>
      <c r="EY24" s="167">
        <v>-16.251300000000001</v>
      </c>
      <c r="EZ24" s="167">
        <v>-10.5999</v>
      </c>
      <c r="FA24" s="167">
        <v>8.8282000000000007</v>
      </c>
      <c r="FB24" s="167">
        <v>6.2104999999999997</v>
      </c>
      <c r="FC24" s="167">
        <v>-11.430099999999999</v>
      </c>
      <c r="FD24" s="167">
        <v>4.6109999999999998</v>
      </c>
      <c r="FE24" s="167">
        <v>4.3163</v>
      </c>
      <c r="FF24" s="166"/>
      <c r="FG24" s="167">
        <v>3.6179000000000001</v>
      </c>
      <c r="FH24" s="167">
        <v>3.8071999999999999</v>
      </c>
      <c r="FI24" s="167">
        <v>0</v>
      </c>
      <c r="FJ24" s="167">
        <v>1.3395999999999999</v>
      </c>
      <c r="FK24" s="167">
        <v>1.0046999999999999</v>
      </c>
      <c r="FL24" s="167">
        <v>-1.8420000000000001</v>
      </c>
      <c r="FM24" s="167">
        <v>13.396599999999999</v>
      </c>
      <c r="FN24" s="167">
        <v>13.428100000000001</v>
      </c>
      <c r="FO24" s="167">
        <v>9.9479000000000006</v>
      </c>
      <c r="FP24" s="167">
        <v>22.788699999999999</v>
      </c>
      <c r="FQ24" s="167">
        <v>22.481999999999999</v>
      </c>
      <c r="FR24" s="167">
        <v>-18.22</v>
      </c>
      <c r="FS24" s="167">
        <v>-0.30530000000000002</v>
      </c>
      <c r="FT24" s="167">
        <v>0.1623</v>
      </c>
      <c r="FU24" s="167">
        <v>-0.14000000000000001</v>
      </c>
      <c r="FV24" s="167">
        <v>1.9</v>
      </c>
      <c r="FW24" s="167">
        <v>-21.966100000000001</v>
      </c>
      <c r="FX24" s="166"/>
      <c r="FY24" s="167">
        <v>7.7709999999999999</v>
      </c>
      <c r="FZ24" s="167">
        <v>0.89300000000000002</v>
      </c>
      <c r="GA24" s="166"/>
      <c r="GB24" s="167">
        <v>37.99</v>
      </c>
      <c r="GC24" s="167">
        <v>-30.7441</v>
      </c>
      <c r="GD24" s="167">
        <v>-21.645900000000001</v>
      </c>
      <c r="GE24" s="166"/>
      <c r="GF24" s="167">
        <v>11.4552</v>
      </c>
      <c r="GG24" s="166"/>
      <c r="GH24" s="167">
        <v>23.004000000000001</v>
      </c>
      <c r="GI24" s="167">
        <v>-6.8601999999999999</v>
      </c>
      <c r="GJ24" s="167">
        <v>-7.2916999999999996</v>
      </c>
      <c r="GK24" s="167">
        <v>2.0333999999999999</v>
      </c>
      <c r="GL24" s="166"/>
      <c r="GM24" s="166"/>
      <c r="GN24" s="167">
        <v>-8.4415999999999993</v>
      </c>
      <c r="GO24" s="167">
        <v>-35.5139</v>
      </c>
      <c r="GP24" s="167">
        <v>4.2683999999999997</v>
      </c>
      <c r="GQ24" s="167">
        <v>-21.700299999999999</v>
      </c>
      <c r="GR24" s="167">
        <v>5.9192999999999998</v>
      </c>
      <c r="GS24" s="167">
        <v>4.8686999999999996</v>
      </c>
      <c r="GT24" s="167">
        <v>163.81460000000001</v>
      </c>
      <c r="GU24" s="167">
        <v>-5.7171000000000003</v>
      </c>
      <c r="GV24" s="167">
        <v>-8.2822999999999993</v>
      </c>
      <c r="GW24" s="167">
        <v>-3.8826000000000001</v>
      </c>
      <c r="GX24" s="167">
        <v>1.7478</v>
      </c>
      <c r="GY24" s="167">
        <v>6.6807999999999996</v>
      </c>
      <c r="GZ24" s="167">
        <v>6.8197999999999999</v>
      </c>
      <c r="HA24" s="166"/>
      <c r="HB24" s="167">
        <v>-27.541599999999999</v>
      </c>
      <c r="HC24" s="167">
        <v>-25.904299999999999</v>
      </c>
      <c r="HD24" s="167">
        <v>-0.42</v>
      </c>
      <c r="HE24" s="167">
        <v>4.2272999999999996</v>
      </c>
      <c r="HF24" s="167">
        <v>57.946300000000001</v>
      </c>
      <c r="HG24" s="167">
        <v>19.636299999999999</v>
      </c>
      <c r="HH24" s="167">
        <v>49.368099999999998</v>
      </c>
      <c r="HI24" s="167">
        <v>-29.2074</v>
      </c>
      <c r="HJ24" s="167">
        <v>23.497399999999999</v>
      </c>
      <c r="HK24" s="166"/>
      <c r="HL24" s="166"/>
      <c r="HM24" s="167">
        <v>0</v>
      </c>
      <c r="HN24" s="167">
        <v>-11.5777</v>
      </c>
      <c r="HO24" s="166"/>
      <c r="HP24" s="167">
        <v>1.855</v>
      </c>
      <c r="HQ24" s="167">
        <v>-16.346499999999999</v>
      </c>
      <c r="HR24" s="167">
        <v>-15.7972</v>
      </c>
      <c r="HS24" s="167">
        <v>-23.027100000000001</v>
      </c>
      <c r="HT24" s="167">
        <v>-22.590800000000002</v>
      </c>
      <c r="HU24" s="167">
        <v>15.48</v>
      </c>
      <c r="HV24" s="167">
        <v>15.32</v>
      </c>
      <c r="HW24" s="167">
        <v>-23</v>
      </c>
      <c r="HX24" s="167">
        <v>-22.9</v>
      </c>
      <c r="HY24" s="167">
        <v>0.35249999999999998</v>
      </c>
      <c r="HZ24" s="167">
        <v>5.44</v>
      </c>
      <c r="IA24" s="167">
        <v>57.123399999999997</v>
      </c>
      <c r="IB24" s="167">
        <v>15.2226</v>
      </c>
      <c r="IC24" s="167">
        <v>14.809799999999999</v>
      </c>
      <c r="ID24" s="167">
        <v>-13.2</v>
      </c>
      <c r="IE24" s="167">
        <v>-26.9</v>
      </c>
      <c r="IF24" s="167">
        <v>-0.7</v>
      </c>
      <c r="IG24" s="167">
        <v>-1.3</v>
      </c>
      <c r="IH24" s="166"/>
      <c r="II24" s="167">
        <v>-18.1341</v>
      </c>
      <c r="IJ24" s="167">
        <v>-135.01570000000001</v>
      </c>
      <c r="IK24" s="167">
        <v>-10.8177</v>
      </c>
      <c r="IL24" s="167">
        <v>-213.9179</v>
      </c>
      <c r="IM24" s="167">
        <v>-17.758800000000001</v>
      </c>
      <c r="IN24" s="167">
        <v>-25.473600000000001</v>
      </c>
      <c r="IO24" s="167">
        <v>61.2911</v>
      </c>
      <c r="IP24" s="167">
        <v>112.7788</v>
      </c>
      <c r="IQ24" s="167">
        <v>73.870999999999995</v>
      </c>
      <c r="IR24" s="167">
        <v>114.3502</v>
      </c>
      <c r="IS24" s="167">
        <v>-18.651199999999999</v>
      </c>
      <c r="IT24" s="167">
        <v>-3.1745000000000001</v>
      </c>
      <c r="IU24" s="167">
        <v>-4.1029</v>
      </c>
      <c r="IV24" s="167">
        <v>33.051000000000002</v>
      </c>
      <c r="IW24" s="167">
        <v>78.445599999999999</v>
      </c>
      <c r="IX24" s="167">
        <v>-230.97630000000001</v>
      </c>
      <c r="IY24" s="166"/>
      <c r="IZ24" s="167">
        <v>12.832599999999999</v>
      </c>
      <c r="JA24" s="167">
        <v>-1.4295</v>
      </c>
      <c r="JB24" s="167">
        <v>3.6989999999999998</v>
      </c>
      <c r="JC24" s="167">
        <v>-6.96</v>
      </c>
      <c r="JD24" s="167">
        <v>-2.1360000000000001</v>
      </c>
      <c r="JE24" s="167">
        <v>-2.1459999999999999</v>
      </c>
      <c r="JF24" s="167">
        <v>2.48</v>
      </c>
      <c r="JG24" s="167">
        <v>0.08</v>
      </c>
      <c r="JH24" s="167">
        <v>-2.7339000000000002</v>
      </c>
      <c r="JI24" s="167">
        <v>-5.8</v>
      </c>
      <c r="JJ24" s="167">
        <v>-2.9000000000000001E-2</v>
      </c>
      <c r="JK24" s="167">
        <v>1.9638</v>
      </c>
      <c r="JL24" s="167">
        <v>5.3</v>
      </c>
      <c r="JM24" s="167">
        <v>1.841</v>
      </c>
      <c r="JN24" s="167">
        <v>1.954</v>
      </c>
      <c r="JO24" s="166"/>
      <c r="JP24" s="166"/>
      <c r="JQ24" s="167">
        <v>4.2794999999999996</v>
      </c>
      <c r="JR24" s="167">
        <v>4.1032000000000002</v>
      </c>
      <c r="JS24" s="167">
        <v>3.9203000000000001</v>
      </c>
      <c r="JT24" s="166"/>
      <c r="JU24" s="167">
        <v>12.7</v>
      </c>
      <c r="JV24" s="167">
        <v>8.8148</v>
      </c>
      <c r="JW24" s="167">
        <v>0.84</v>
      </c>
      <c r="JX24" s="166"/>
      <c r="JY24" s="166"/>
      <c r="JZ24" s="167">
        <v>-15.8748</v>
      </c>
      <c r="KA24" s="167">
        <v>-22.8309</v>
      </c>
      <c r="KB24" s="167">
        <v>2.9929999999999999</v>
      </c>
      <c r="KC24" s="167">
        <v>12.257899999999999</v>
      </c>
      <c r="KD24" s="167">
        <v>-20.619399999999999</v>
      </c>
      <c r="KE24" s="167">
        <v>7.2324000000000002</v>
      </c>
      <c r="KF24" s="167">
        <v>-4.7</v>
      </c>
      <c r="KG24" s="167">
        <v>-11.8</v>
      </c>
      <c r="KH24" s="167">
        <v>66.692700000000002</v>
      </c>
      <c r="KI24" s="167">
        <v>-104.2971</v>
      </c>
    </row>
    <row r="25" spans="1:295" ht="18" customHeight="1" x14ac:dyDescent="0.25">
      <c r="A25" s="158" t="s">
        <v>101</v>
      </c>
      <c r="B25" s="158" t="s">
        <v>802</v>
      </c>
      <c r="C25" s="159">
        <v>0</v>
      </c>
      <c r="D25" s="160">
        <v>2.6181999999999999</v>
      </c>
      <c r="E25" s="160">
        <v>-7.9462999999999999</v>
      </c>
      <c r="F25" s="160">
        <v>3.7471999999999999</v>
      </c>
      <c r="G25" s="160">
        <v>15.2942</v>
      </c>
      <c r="H25" s="161"/>
      <c r="I25" s="160">
        <v>14.0679</v>
      </c>
      <c r="J25" s="161"/>
      <c r="K25" s="160">
        <v>22.532699999999998</v>
      </c>
      <c r="L25" s="160">
        <v>9.6287000000000003</v>
      </c>
      <c r="M25" s="160">
        <v>9.1979000000000006</v>
      </c>
      <c r="N25" s="160">
        <v>-6.66</v>
      </c>
      <c r="O25" s="160">
        <v>-26.4</v>
      </c>
      <c r="P25" s="160">
        <v>4.4000000000000004</v>
      </c>
      <c r="Q25" s="160">
        <v>4.968</v>
      </c>
      <c r="R25" s="160">
        <v>-17.600000000000001</v>
      </c>
      <c r="S25" s="160">
        <v>3.5234000000000001</v>
      </c>
      <c r="T25" s="160">
        <v>-1.0857000000000001</v>
      </c>
      <c r="U25" s="160">
        <v>7.0799000000000003</v>
      </c>
      <c r="V25" s="160">
        <v>7.0035999999999996</v>
      </c>
      <c r="W25" s="160">
        <v>12.1326</v>
      </c>
      <c r="X25" s="160">
        <v>3.7387000000000001</v>
      </c>
      <c r="Y25" s="160">
        <v>4.3700000000000003E-2</v>
      </c>
      <c r="Z25" s="160">
        <v>2.1154999999999999</v>
      </c>
      <c r="AA25" s="161"/>
      <c r="AB25" s="160">
        <v>-1.3249</v>
      </c>
      <c r="AC25" s="160">
        <v>-9.7000000000000003E-2</v>
      </c>
      <c r="AD25" s="160">
        <v>-7.8E-2</v>
      </c>
      <c r="AE25" s="160">
        <v>2.6259999999999999</v>
      </c>
      <c r="AF25" s="160">
        <v>-13.32</v>
      </c>
      <c r="AG25" s="160">
        <v>-4.4000000000000004</v>
      </c>
      <c r="AH25" s="160">
        <v>-0.32700000000000001</v>
      </c>
      <c r="AI25" s="160">
        <v>0.21299999999999999</v>
      </c>
      <c r="AJ25" s="161"/>
      <c r="AK25" s="160">
        <v>-7.43</v>
      </c>
      <c r="AL25" s="161"/>
      <c r="AM25" s="160">
        <v>-12.67</v>
      </c>
      <c r="AN25" s="160">
        <v>-12.82</v>
      </c>
      <c r="AO25" s="160">
        <v>6.3940000000000001</v>
      </c>
      <c r="AP25" s="160">
        <v>2.9283000000000001</v>
      </c>
      <c r="AQ25" s="160">
        <v>24.482099999999999</v>
      </c>
      <c r="AR25" s="160">
        <v>26.8096</v>
      </c>
      <c r="AS25" s="160">
        <v>-15.453200000000001</v>
      </c>
      <c r="AT25" s="160">
        <v>2.1945000000000001</v>
      </c>
      <c r="AU25" s="161"/>
      <c r="AV25" s="160">
        <v>-0.94840000000000002</v>
      </c>
      <c r="AW25" s="160">
        <v>-0.93579999999999997</v>
      </c>
      <c r="AX25" s="160">
        <v>-18.591999999999999</v>
      </c>
      <c r="AY25" s="160">
        <v>-16.278400000000001</v>
      </c>
      <c r="AZ25" s="160">
        <v>28.5657</v>
      </c>
      <c r="BA25" s="160">
        <v>29.349900000000002</v>
      </c>
      <c r="BB25" s="160">
        <v>58.500599999999999</v>
      </c>
      <c r="BC25" s="160">
        <v>13.891400000000001</v>
      </c>
      <c r="BD25" s="160">
        <v>-5.7</v>
      </c>
      <c r="BE25" s="160">
        <v>-5.8</v>
      </c>
      <c r="BF25" s="160">
        <v>-27.930700000000002</v>
      </c>
      <c r="BG25" s="160">
        <v>0</v>
      </c>
      <c r="BH25" s="160">
        <v>-1.8375999999999999</v>
      </c>
      <c r="BI25" s="161"/>
      <c r="BJ25" s="160">
        <v>6.5518000000000001</v>
      </c>
      <c r="BK25" s="160">
        <v>7.1185</v>
      </c>
      <c r="BL25" s="160">
        <v>5.8380999999999998</v>
      </c>
      <c r="BM25" s="160">
        <v>4.0632000000000001</v>
      </c>
      <c r="BN25" s="160">
        <v>-140.23249999999999</v>
      </c>
      <c r="BO25" s="160">
        <v>83.010300000000001</v>
      </c>
      <c r="BP25" s="160">
        <v>82.674599999999998</v>
      </c>
      <c r="BQ25" s="160">
        <v>-120.1841</v>
      </c>
      <c r="BR25" s="160">
        <v>-139.42500000000001</v>
      </c>
      <c r="BS25" s="161"/>
      <c r="BT25" s="161"/>
      <c r="BU25" s="161"/>
      <c r="BV25" s="160">
        <v>30.607299999999999</v>
      </c>
      <c r="BW25" s="160">
        <v>12.58</v>
      </c>
      <c r="BX25" s="160">
        <v>8.83</v>
      </c>
      <c r="BY25" s="160">
        <v>-2.65</v>
      </c>
      <c r="BZ25" s="160">
        <v>12.58</v>
      </c>
      <c r="CA25" s="160">
        <v>-4.9522000000000004</v>
      </c>
      <c r="CB25" s="160">
        <v>-4.8182999999999998</v>
      </c>
      <c r="CC25" s="160">
        <v>19.023099999999999</v>
      </c>
      <c r="CD25" s="160">
        <v>16.931799999999999</v>
      </c>
      <c r="CE25" s="161"/>
      <c r="CF25" s="160">
        <v>-7.9699</v>
      </c>
      <c r="CG25" s="160">
        <v>-7.9557000000000002</v>
      </c>
      <c r="CH25" s="160">
        <v>6.5583999999999998</v>
      </c>
      <c r="CI25" s="160">
        <v>20.4499</v>
      </c>
      <c r="CJ25" s="161"/>
      <c r="CK25" s="161"/>
      <c r="CL25" s="160">
        <v>15.2</v>
      </c>
      <c r="CM25" s="160">
        <v>-38.1</v>
      </c>
      <c r="CN25" s="160">
        <v>-4.13</v>
      </c>
      <c r="CO25" s="160">
        <v>36.497100000000003</v>
      </c>
      <c r="CP25" s="160">
        <v>36.491599999999998</v>
      </c>
      <c r="CQ25" s="160">
        <v>35.060499999999998</v>
      </c>
      <c r="CR25" s="160">
        <v>52.747700000000002</v>
      </c>
      <c r="CS25" s="160">
        <v>53.733400000000003</v>
      </c>
      <c r="CT25" s="160">
        <v>-20.077500000000001</v>
      </c>
      <c r="CU25" s="160">
        <v>-50.866599999999998</v>
      </c>
      <c r="CV25" s="160">
        <v>-13.5708</v>
      </c>
      <c r="CW25" s="160">
        <v>3.2155999999999998</v>
      </c>
      <c r="CX25" s="160">
        <v>36.36</v>
      </c>
      <c r="CY25" s="160">
        <v>25.04</v>
      </c>
      <c r="CZ25" s="160">
        <v>13.442399999999999</v>
      </c>
      <c r="DA25" s="160">
        <v>12.307700000000001</v>
      </c>
      <c r="DB25" s="160">
        <v>11.4132</v>
      </c>
      <c r="DC25" s="161"/>
      <c r="DD25" s="160">
        <v>-21.8843</v>
      </c>
      <c r="DE25" s="160">
        <v>-22.0428</v>
      </c>
      <c r="DF25" s="160">
        <v>24.749099999999999</v>
      </c>
      <c r="DG25" s="161"/>
      <c r="DH25" s="160">
        <v>-4.7949000000000002</v>
      </c>
      <c r="DI25" s="160">
        <v>-37.5</v>
      </c>
      <c r="DJ25" s="160">
        <v>-37.200000000000003</v>
      </c>
      <c r="DK25" s="160">
        <v>-0.94479999999999997</v>
      </c>
      <c r="DL25" s="160">
        <v>11.2263</v>
      </c>
      <c r="DM25" s="160">
        <v>17.3536</v>
      </c>
      <c r="DN25" s="160">
        <v>23.0136</v>
      </c>
      <c r="DO25" s="160">
        <v>12.37</v>
      </c>
      <c r="DP25" s="160">
        <v>-4.71</v>
      </c>
      <c r="DQ25" s="160">
        <v>18.879000000000001</v>
      </c>
      <c r="DR25" s="160">
        <v>-24.5564</v>
      </c>
      <c r="DS25" s="160">
        <v>-13.29</v>
      </c>
      <c r="DT25" s="160">
        <v>-13.41</v>
      </c>
      <c r="DU25" s="160">
        <v>37.14</v>
      </c>
      <c r="DV25" s="160">
        <v>11.87</v>
      </c>
      <c r="DW25" s="160">
        <v>-24.545500000000001</v>
      </c>
      <c r="DX25" s="160">
        <v>-13.563599999999999</v>
      </c>
      <c r="DY25" s="160">
        <v>-22.963100000000001</v>
      </c>
      <c r="DZ25" s="160">
        <v>-21.9</v>
      </c>
      <c r="EA25" s="160">
        <v>50.752600000000001</v>
      </c>
      <c r="EB25" s="160">
        <v>15.721399999999999</v>
      </c>
      <c r="EC25" s="160">
        <v>7.9480000000000004</v>
      </c>
      <c r="ED25" s="160">
        <v>9.4162999999999997</v>
      </c>
      <c r="EE25" s="160">
        <v>-14.176500000000001</v>
      </c>
      <c r="EF25" s="160">
        <v>-24.733699999999999</v>
      </c>
      <c r="EG25" s="160">
        <v>-13.967000000000001</v>
      </c>
      <c r="EH25" s="160">
        <v>28.140599999999999</v>
      </c>
      <c r="EI25" s="160">
        <v>-39.560699999999997</v>
      </c>
      <c r="EJ25" s="161"/>
      <c r="EK25" s="160">
        <v>-16.053699999999999</v>
      </c>
      <c r="EL25" s="160">
        <v>-14.811400000000001</v>
      </c>
      <c r="EM25" s="160">
        <v>0</v>
      </c>
      <c r="EN25" s="160">
        <v>-8.5817999999999994</v>
      </c>
      <c r="EO25" s="160">
        <v>-10.345700000000001</v>
      </c>
      <c r="EP25" s="160">
        <v>-22.532</v>
      </c>
      <c r="EQ25" s="160">
        <v>-13.4116</v>
      </c>
      <c r="ER25" s="160">
        <v>-12.8314</v>
      </c>
      <c r="ES25" s="160">
        <v>1.5452999999999999</v>
      </c>
      <c r="ET25" s="160">
        <v>18.3</v>
      </c>
      <c r="EU25" s="160">
        <v>0</v>
      </c>
      <c r="EV25" s="160">
        <v>19.600000000000001</v>
      </c>
      <c r="EW25" s="160">
        <v>6.1702000000000004</v>
      </c>
      <c r="EX25" s="160">
        <v>-22.7393</v>
      </c>
      <c r="EY25" s="160">
        <v>-16.6571</v>
      </c>
      <c r="EZ25" s="160">
        <v>-11.1905</v>
      </c>
      <c r="FA25" s="160">
        <v>9.6915999999999993</v>
      </c>
      <c r="FB25" s="160">
        <v>1.6476</v>
      </c>
      <c r="FC25" s="160">
        <v>-15.521100000000001</v>
      </c>
      <c r="FD25" s="160">
        <v>4.3491</v>
      </c>
      <c r="FE25" s="160">
        <v>4.2050000000000001</v>
      </c>
      <c r="FF25" s="161"/>
      <c r="FG25" s="160">
        <v>2.5215999999999998</v>
      </c>
      <c r="FH25" s="160">
        <v>2.7841</v>
      </c>
      <c r="FI25" s="160">
        <v>0</v>
      </c>
      <c r="FJ25" s="160">
        <v>1.6746000000000001</v>
      </c>
      <c r="FK25" s="160">
        <v>1.1721999999999999</v>
      </c>
      <c r="FL25" s="160">
        <v>4.0189000000000004</v>
      </c>
      <c r="FM25" s="160">
        <v>15.616300000000001</v>
      </c>
      <c r="FN25" s="160">
        <v>15.6616</v>
      </c>
      <c r="FO25" s="160">
        <v>14.492599999999999</v>
      </c>
      <c r="FP25" s="160">
        <v>26.221499999999999</v>
      </c>
      <c r="FQ25" s="160">
        <v>21.5885</v>
      </c>
      <c r="FR25" s="160">
        <v>-18.149999999999999</v>
      </c>
      <c r="FS25" s="160">
        <v>-0.1991</v>
      </c>
      <c r="FT25" s="160">
        <v>0.19159999999999999</v>
      </c>
      <c r="FU25" s="160">
        <v>-0.3</v>
      </c>
      <c r="FV25" s="160">
        <v>1.65</v>
      </c>
      <c r="FW25" s="160">
        <v>-21.966699999999999</v>
      </c>
      <c r="FX25" s="160">
        <v>2.1698</v>
      </c>
      <c r="FY25" s="160">
        <v>7.992</v>
      </c>
      <c r="FZ25" s="160">
        <v>0.84299999999999997</v>
      </c>
      <c r="GA25" s="161"/>
      <c r="GB25" s="160">
        <v>37.24</v>
      </c>
      <c r="GC25" s="160">
        <v>-32.618499999999997</v>
      </c>
      <c r="GD25" s="160">
        <v>-22.554300000000001</v>
      </c>
      <c r="GE25" s="160">
        <v>-0.05</v>
      </c>
      <c r="GF25" s="160">
        <v>10.8934</v>
      </c>
      <c r="GG25" s="161"/>
      <c r="GH25" s="160">
        <v>26.3202</v>
      </c>
      <c r="GI25" s="160">
        <v>-10.6462</v>
      </c>
      <c r="GJ25" s="160">
        <v>-10.013999999999999</v>
      </c>
      <c r="GK25" s="160">
        <v>2.3733</v>
      </c>
      <c r="GL25" s="160">
        <v>2.4E-2</v>
      </c>
      <c r="GM25" s="161"/>
      <c r="GN25" s="161"/>
      <c r="GO25" s="160">
        <v>-38.647399999999998</v>
      </c>
      <c r="GP25" s="160">
        <v>4.5362</v>
      </c>
      <c r="GQ25" s="160">
        <v>-23.019300000000001</v>
      </c>
      <c r="GR25" s="160">
        <v>6.6176000000000004</v>
      </c>
      <c r="GS25" s="160">
        <v>5.3692000000000002</v>
      </c>
      <c r="GT25" s="160">
        <v>178.53440000000001</v>
      </c>
      <c r="GU25" s="160">
        <v>-2.8294000000000001</v>
      </c>
      <c r="GV25" s="160">
        <v>-4.8304999999999998</v>
      </c>
      <c r="GW25" s="160">
        <v>-10.1557</v>
      </c>
      <c r="GX25" s="161"/>
      <c r="GY25" s="160">
        <v>7.1569000000000003</v>
      </c>
      <c r="GZ25" s="160">
        <v>7.2310999999999996</v>
      </c>
      <c r="HA25" s="161"/>
      <c r="HB25" s="160">
        <v>-26.779800000000002</v>
      </c>
      <c r="HC25" s="160">
        <v>-25.692900000000002</v>
      </c>
      <c r="HD25" s="160">
        <v>3.77</v>
      </c>
      <c r="HE25" s="160">
        <v>0</v>
      </c>
      <c r="HF25" s="160">
        <v>46.798299999999998</v>
      </c>
      <c r="HG25" s="160">
        <v>30.5227</v>
      </c>
      <c r="HH25" s="160">
        <v>45.885599999999997</v>
      </c>
      <c r="HI25" s="160">
        <v>-29.542899999999999</v>
      </c>
      <c r="HJ25" s="160">
        <v>22.853300000000001</v>
      </c>
      <c r="HK25" s="161"/>
      <c r="HL25" s="161"/>
      <c r="HM25" s="160">
        <v>0</v>
      </c>
      <c r="HN25" s="160">
        <v>0</v>
      </c>
      <c r="HO25" s="160">
        <v>2.2850999999999999</v>
      </c>
      <c r="HP25" s="161"/>
      <c r="HQ25" s="160">
        <v>-16.1707</v>
      </c>
      <c r="HR25" s="160">
        <v>-15.753299999999999</v>
      </c>
      <c r="HS25" s="160">
        <v>-25.385100000000001</v>
      </c>
      <c r="HT25" s="160">
        <v>-25.365100000000002</v>
      </c>
      <c r="HU25" s="160">
        <v>13.44</v>
      </c>
      <c r="HV25" s="160">
        <v>13.47</v>
      </c>
      <c r="HW25" s="160">
        <v>-21.9</v>
      </c>
      <c r="HX25" s="160">
        <v>-22</v>
      </c>
      <c r="HY25" s="160">
        <v>0.3342</v>
      </c>
      <c r="HZ25" s="160">
        <v>9.1199999999999992</v>
      </c>
      <c r="IA25" s="160">
        <v>55.445399999999999</v>
      </c>
      <c r="IB25" s="160">
        <v>15.9931</v>
      </c>
      <c r="IC25" s="160">
        <v>15.9718</v>
      </c>
      <c r="ID25" s="160">
        <v>-12.3</v>
      </c>
      <c r="IE25" s="160">
        <v>-26.5</v>
      </c>
      <c r="IF25" s="160">
        <v>-1.1000000000000001</v>
      </c>
      <c r="IG25" s="160">
        <v>-1.7</v>
      </c>
      <c r="IH25" s="161"/>
      <c r="II25" s="161"/>
      <c r="IJ25" s="160">
        <v>-132.15430000000001</v>
      </c>
      <c r="IK25" s="160">
        <v>-0.79310000000000003</v>
      </c>
      <c r="IL25" s="160">
        <v>-220.5419</v>
      </c>
      <c r="IM25" s="160">
        <v>-24.690799999999999</v>
      </c>
      <c r="IN25" s="160">
        <v>-26.050599999999999</v>
      </c>
      <c r="IO25" s="160">
        <v>68.094099999999997</v>
      </c>
      <c r="IP25" s="160">
        <v>105.2983</v>
      </c>
      <c r="IQ25" s="160">
        <v>71.837800000000001</v>
      </c>
      <c r="IR25" s="160">
        <v>116.1978</v>
      </c>
      <c r="IS25" s="160">
        <v>-13.4575</v>
      </c>
      <c r="IT25" s="160">
        <v>-1.6296999999999999</v>
      </c>
      <c r="IU25" s="160">
        <v>-3.4199000000000002</v>
      </c>
      <c r="IV25" s="160">
        <v>36.901200000000003</v>
      </c>
      <c r="IW25" s="160">
        <v>83.161600000000007</v>
      </c>
      <c r="IX25" s="161"/>
      <c r="IY25" s="161"/>
      <c r="IZ25" s="160">
        <v>8.0937999999999999</v>
      </c>
      <c r="JA25" s="160">
        <v>-1.2634000000000001</v>
      </c>
      <c r="JB25" s="160">
        <v>3.6989999999999998</v>
      </c>
      <c r="JC25" s="160">
        <v>-6.48</v>
      </c>
      <c r="JD25" s="160">
        <v>-2.1869999999999998</v>
      </c>
      <c r="JE25" s="160">
        <v>-2.214</v>
      </c>
      <c r="JF25" s="160">
        <v>2.16</v>
      </c>
      <c r="JG25" s="160">
        <v>-0.4</v>
      </c>
      <c r="JH25" s="160">
        <v>-1.5122</v>
      </c>
      <c r="JI25" s="160">
        <v>-5.1559999999999997</v>
      </c>
      <c r="JJ25" s="160">
        <v>-0.32200000000000001</v>
      </c>
      <c r="JK25" s="160">
        <v>2.1987999999999999</v>
      </c>
      <c r="JL25" s="160">
        <v>4.9000000000000004</v>
      </c>
      <c r="JM25" s="160">
        <v>1.7689999999999999</v>
      </c>
      <c r="JN25" s="160">
        <v>1.4530000000000001</v>
      </c>
      <c r="JO25" s="161"/>
      <c r="JP25" s="161"/>
      <c r="JQ25" s="160">
        <v>4.1524999999999999</v>
      </c>
      <c r="JR25" s="160">
        <v>3.7534999999999998</v>
      </c>
      <c r="JS25" s="160">
        <v>4.0251000000000001</v>
      </c>
      <c r="JT25" s="161"/>
      <c r="JU25" s="160">
        <v>11.5</v>
      </c>
      <c r="JV25" s="160">
        <v>9.4515999999999991</v>
      </c>
      <c r="JW25" s="160">
        <v>0.86</v>
      </c>
      <c r="JX25" s="161"/>
      <c r="JY25" s="161"/>
      <c r="JZ25" s="160">
        <v>-15.1561</v>
      </c>
      <c r="KA25" s="160">
        <v>-22.604399999999998</v>
      </c>
      <c r="KB25" s="160">
        <v>2.0352000000000001</v>
      </c>
      <c r="KC25" s="160">
        <v>11.314</v>
      </c>
      <c r="KD25" s="160">
        <v>-19.411799999999999</v>
      </c>
      <c r="KE25" s="160">
        <v>7.2016</v>
      </c>
      <c r="KF25" s="160">
        <v>-2.9</v>
      </c>
      <c r="KG25" s="160">
        <v>-12.5</v>
      </c>
      <c r="KH25" s="160">
        <v>53.268900000000002</v>
      </c>
      <c r="KI25" s="160">
        <v>-88.360299999999995</v>
      </c>
    </row>
    <row r="26" spans="1:295" ht="18" customHeight="1" x14ac:dyDescent="0.25">
      <c r="A26" s="158" t="s">
        <v>101</v>
      </c>
      <c r="B26" s="158" t="s">
        <v>803</v>
      </c>
      <c r="C26" s="162">
        <v>0</v>
      </c>
      <c r="D26" s="163">
        <v>2.8155000000000001</v>
      </c>
      <c r="E26" s="163">
        <v>-8.1757000000000009</v>
      </c>
      <c r="F26" s="163">
        <v>5.8525</v>
      </c>
      <c r="G26" s="163">
        <v>15.9086</v>
      </c>
      <c r="H26" s="164"/>
      <c r="I26" s="163">
        <v>15.9353</v>
      </c>
      <c r="J26" s="164"/>
      <c r="K26" s="163">
        <v>24.431999999999999</v>
      </c>
      <c r="L26" s="163">
        <v>10.4947</v>
      </c>
      <c r="M26" s="163">
        <v>10.193899999999999</v>
      </c>
      <c r="N26" s="163">
        <v>-8.8800000000000008</v>
      </c>
      <c r="O26" s="163">
        <v>-28.6</v>
      </c>
      <c r="P26" s="163">
        <v>6.6</v>
      </c>
      <c r="Q26" s="164"/>
      <c r="R26" s="163">
        <v>-19.8</v>
      </c>
      <c r="S26" s="163">
        <v>3.4020000000000001</v>
      </c>
      <c r="T26" s="163">
        <v>-0.70150000000000001</v>
      </c>
      <c r="U26" s="163">
        <v>7.3672000000000004</v>
      </c>
      <c r="V26" s="163">
        <v>7.4047999999999998</v>
      </c>
      <c r="W26" s="163">
        <v>12.8461</v>
      </c>
      <c r="X26" s="163">
        <v>3.8159999999999998</v>
      </c>
      <c r="Y26" s="163">
        <v>0.09</v>
      </c>
      <c r="Z26" s="163">
        <v>2.1118999999999999</v>
      </c>
      <c r="AA26" s="164"/>
      <c r="AB26" s="163">
        <v>-1.2096</v>
      </c>
      <c r="AC26" s="163">
        <v>-0.17799999999999999</v>
      </c>
      <c r="AD26" s="163">
        <v>-0.156</v>
      </c>
      <c r="AE26" s="163">
        <v>2.82</v>
      </c>
      <c r="AF26" s="163">
        <v>-11.1</v>
      </c>
      <c r="AG26" s="163">
        <v>-2.2000000000000002</v>
      </c>
      <c r="AH26" s="163">
        <v>-0.14099999999999999</v>
      </c>
      <c r="AI26" s="163">
        <v>0.219</v>
      </c>
      <c r="AJ26" s="164"/>
      <c r="AK26" s="163">
        <v>-8.2200000000000006</v>
      </c>
      <c r="AL26" s="164"/>
      <c r="AM26" s="163">
        <v>-12.46</v>
      </c>
      <c r="AN26" s="163">
        <v>-12.56</v>
      </c>
      <c r="AO26" s="163">
        <v>5.6847000000000003</v>
      </c>
      <c r="AP26" s="163">
        <v>3.0636999999999999</v>
      </c>
      <c r="AQ26" s="163">
        <v>25.314699999999998</v>
      </c>
      <c r="AR26" s="163">
        <v>27.725200000000001</v>
      </c>
      <c r="AS26" s="163">
        <v>-14.224</v>
      </c>
      <c r="AT26" s="163">
        <v>0.33760000000000001</v>
      </c>
      <c r="AU26" s="164"/>
      <c r="AV26" s="163">
        <v>-0.75219999999999998</v>
      </c>
      <c r="AW26" s="163">
        <v>-0.93659999999999999</v>
      </c>
      <c r="AX26" s="163">
        <v>-18.317399999999999</v>
      </c>
      <c r="AY26" s="163">
        <v>-15.978899999999999</v>
      </c>
      <c r="AZ26" s="163">
        <v>27.462700000000002</v>
      </c>
      <c r="BA26" s="163">
        <v>28.535499999999999</v>
      </c>
      <c r="BB26" s="163">
        <v>63.802100000000003</v>
      </c>
      <c r="BC26" s="163">
        <v>14.4838</v>
      </c>
      <c r="BD26" s="163">
        <v>-5.7</v>
      </c>
      <c r="BE26" s="163">
        <v>-5.7</v>
      </c>
      <c r="BF26" s="163">
        <v>-26.883700000000001</v>
      </c>
      <c r="BG26" s="164"/>
      <c r="BH26" s="163">
        <v>-2.1358000000000001</v>
      </c>
      <c r="BI26" s="164"/>
      <c r="BJ26" s="163">
        <v>5.6022999999999996</v>
      </c>
      <c r="BK26" s="163">
        <v>7.5658000000000003</v>
      </c>
      <c r="BL26" s="163">
        <v>6.3798000000000004</v>
      </c>
      <c r="BM26" s="163">
        <v>4.1893000000000002</v>
      </c>
      <c r="BN26" s="163">
        <v>-143.8947</v>
      </c>
      <c r="BO26" s="163">
        <v>112.4302</v>
      </c>
      <c r="BP26" s="163">
        <v>111.45359999999999</v>
      </c>
      <c r="BQ26" s="163">
        <v>-124.76139999999999</v>
      </c>
      <c r="BR26" s="163">
        <v>-92.410899999999998</v>
      </c>
      <c r="BS26" s="164"/>
      <c r="BT26" s="164"/>
      <c r="BU26" s="164"/>
      <c r="BV26" s="163">
        <v>36.036200000000001</v>
      </c>
      <c r="BW26" s="163">
        <v>13.31</v>
      </c>
      <c r="BX26" s="163">
        <v>10.06</v>
      </c>
      <c r="BY26" s="163">
        <v>-0.91</v>
      </c>
      <c r="BZ26" s="163">
        <v>14.03</v>
      </c>
      <c r="CA26" s="163">
        <v>-6.9615999999999998</v>
      </c>
      <c r="CB26" s="163">
        <v>-6.5597000000000003</v>
      </c>
      <c r="CC26" s="163">
        <v>21.7669</v>
      </c>
      <c r="CD26" s="163">
        <v>19.744</v>
      </c>
      <c r="CE26" s="164"/>
      <c r="CF26" s="163">
        <v>-8.0577000000000005</v>
      </c>
      <c r="CG26" s="163">
        <v>-8.3903999999999996</v>
      </c>
      <c r="CH26" s="163">
        <v>5.4222999999999999</v>
      </c>
      <c r="CI26" s="163">
        <v>17.900500000000001</v>
      </c>
      <c r="CJ26" s="164"/>
      <c r="CK26" s="164"/>
      <c r="CL26" s="163">
        <v>7.5</v>
      </c>
      <c r="CM26" s="163">
        <v>-32.200000000000003</v>
      </c>
      <c r="CN26" s="163">
        <v>-4.8099999999999996</v>
      </c>
      <c r="CO26" s="163">
        <v>36.222499999999997</v>
      </c>
      <c r="CP26" s="163">
        <v>35.945500000000003</v>
      </c>
      <c r="CQ26" s="163">
        <v>34.277700000000003</v>
      </c>
      <c r="CR26" s="163">
        <v>67.446399999999997</v>
      </c>
      <c r="CS26" s="163">
        <v>68.694000000000003</v>
      </c>
      <c r="CT26" s="163">
        <v>-18.186499999999999</v>
      </c>
      <c r="CU26" s="163">
        <v>-69.938400000000001</v>
      </c>
      <c r="CV26" s="163">
        <v>-10.7958</v>
      </c>
      <c r="CW26" s="163">
        <v>3.8689</v>
      </c>
      <c r="CX26" s="163">
        <v>37.479999999999997</v>
      </c>
      <c r="CY26" s="163">
        <v>25.67</v>
      </c>
      <c r="CZ26" s="163">
        <v>14.692399999999999</v>
      </c>
      <c r="DA26" s="163">
        <v>13.4796</v>
      </c>
      <c r="DB26" s="163">
        <v>12.262</v>
      </c>
      <c r="DC26" s="164"/>
      <c r="DD26" s="163">
        <v>-20.082799999999999</v>
      </c>
      <c r="DE26" s="163">
        <v>-19.743400000000001</v>
      </c>
      <c r="DF26" s="163">
        <v>12.2971</v>
      </c>
      <c r="DG26" s="164"/>
      <c r="DH26" s="163">
        <v>-5.3544999999999998</v>
      </c>
      <c r="DI26" s="164"/>
      <c r="DJ26" s="164"/>
      <c r="DK26" s="163">
        <v>-0.127</v>
      </c>
      <c r="DL26" s="163">
        <v>12.7224</v>
      </c>
      <c r="DM26" s="163">
        <v>18.457599999999999</v>
      </c>
      <c r="DN26" s="163">
        <v>24.8691</v>
      </c>
      <c r="DO26" s="163">
        <v>14</v>
      </c>
      <c r="DP26" s="163">
        <v>-4.7300000000000004</v>
      </c>
      <c r="DQ26" s="163">
        <v>20.2895</v>
      </c>
      <c r="DR26" s="163">
        <v>-13.9558</v>
      </c>
      <c r="DS26" s="163">
        <v>-8.75</v>
      </c>
      <c r="DT26" s="163">
        <v>-8.7899999999999991</v>
      </c>
      <c r="DU26" s="163">
        <v>28.51</v>
      </c>
      <c r="DV26" s="163">
        <v>13.48</v>
      </c>
      <c r="DW26" s="163">
        <v>-14.4</v>
      </c>
      <c r="DX26" s="163">
        <v>-7.0909000000000004</v>
      </c>
      <c r="DY26" s="163">
        <v>-21.590599999999998</v>
      </c>
      <c r="DZ26" s="163">
        <v>-20.927299999999999</v>
      </c>
      <c r="EA26" s="163">
        <v>56.276000000000003</v>
      </c>
      <c r="EB26" s="163">
        <v>20.1248</v>
      </c>
      <c r="EC26" s="163">
        <v>12.1721</v>
      </c>
      <c r="ED26" s="163">
        <v>9.9237000000000002</v>
      </c>
      <c r="EE26" s="163">
        <v>-9.4761000000000006</v>
      </c>
      <c r="EF26" s="163">
        <v>-16.595600000000001</v>
      </c>
      <c r="EG26" s="163">
        <v>-14.444000000000001</v>
      </c>
      <c r="EH26" s="163">
        <v>33.569800000000001</v>
      </c>
      <c r="EI26" s="163">
        <v>-39.330599999999997</v>
      </c>
      <c r="EJ26" s="164"/>
      <c r="EK26" s="163">
        <v>-16.599599999999999</v>
      </c>
      <c r="EL26" s="163">
        <v>-16.420100000000001</v>
      </c>
      <c r="EM26" s="163">
        <v>12.7912</v>
      </c>
      <c r="EN26" s="163">
        <v>-2.8809999999999998</v>
      </c>
      <c r="EO26" s="163">
        <v>-2.1789999999999998</v>
      </c>
      <c r="EP26" s="163">
        <v>-25.603999999999999</v>
      </c>
      <c r="EQ26" s="163">
        <v>-15.780099999999999</v>
      </c>
      <c r="ER26" s="163">
        <v>-16.4068</v>
      </c>
      <c r="ES26" s="163">
        <v>-0.16569999999999999</v>
      </c>
      <c r="ET26" s="163">
        <v>19.38</v>
      </c>
      <c r="EU26" s="163">
        <v>-4.6900000000000004</v>
      </c>
      <c r="EV26" s="163">
        <v>-0.9</v>
      </c>
      <c r="EW26" s="163">
        <v>6.8952</v>
      </c>
      <c r="EX26" s="163">
        <v>-13.379300000000001</v>
      </c>
      <c r="EY26" s="163">
        <v>-16.8002</v>
      </c>
      <c r="EZ26" s="163">
        <v>-11.3123</v>
      </c>
      <c r="FA26" s="163">
        <v>9.9509000000000007</v>
      </c>
      <c r="FB26" s="163">
        <v>-0.86339999999999995</v>
      </c>
      <c r="FC26" s="163">
        <v>-14.3285</v>
      </c>
      <c r="FD26" s="163">
        <v>4.4447000000000001</v>
      </c>
      <c r="FE26" s="163">
        <v>4.0917000000000003</v>
      </c>
      <c r="FF26" s="164"/>
      <c r="FG26" s="163">
        <v>4.0448000000000004</v>
      </c>
      <c r="FH26" s="163">
        <v>3.6324000000000001</v>
      </c>
      <c r="FI26" s="163">
        <v>0</v>
      </c>
      <c r="FJ26" s="163">
        <v>3.6840000000000002</v>
      </c>
      <c r="FK26" s="163">
        <v>2.6793</v>
      </c>
      <c r="FL26" s="163">
        <v>4.3539000000000003</v>
      </c>
      <c r="FM26" s="163">
        <v>14.979900000000001</v>
      </c>
      <c r="FN26" s="163">
        <v>14.8</v>
      </c>
      <c r="FO26" s="163">
        <v>17.77</v>
      </c>
      <c r="FP26" s="163">
        <v>30.019400000000001</v>
      </c>
      <c r="FQ26" s="163">
        <v>24.811199999999999</v>
      </c>
      <c r="FR26" s="163">
        <v>-16.13</v>
      </c>
      <c r="FS26" s="163">
        <v>-0.39319999999999999</v>
      </c>
      <c r="FT26" s="163">
        <v>0.20069999999999999</v>
      </c>
      <c r="FU26" s="163">
        <v>-0.14000000000000001</v>
      </c>
      <c r="FV26" s="163">
        <v>-0.75</v>
      </c>
      <c r="FW26" s="163">
        <v>-25.8352</v>
      </c>
      <c r="FX26" s="164"/>
      <c r="FY26" s="163">
        <v>7.7110000000000003</v>
      </c>
      <c r="FZ26" s="163">
        <v>0.92300000000000004</v>
      </c>
      <c r="GA26" s="163">
        <v>2.3542999999999998</v>
      </c>
      <c r="GB26" s="163">
        <v>37.83</v>
      </c>
      <c r="GC26" s="163">
        <v>-36.424300000000002</v>
      </c>
      <c r="GD26" s="163">
        <v>-25.242599999999999</v>
      </c>
      <c r="GE26" s="163">
        <v>-0.13</v>
      </c>
      <c r="GF26" s="163">
        <v>12.5937</v>
      </c>
      <c r="GG26" s="164"/>
      <c r="GH26" s="163">
        <v>27.547899999999998</v>
      </c>
      <c r="GI26" s="163">
        <v>-10.1502</v>
      </c>
      <c r="GJ26" s="163">
        <v>-10.815</v>
      </c>
      <c r="GK26" s="163">
        <v>2.4514</v>
      </c>
      <c r="GL26" s="163">
        <v>5.4800000000000001E-2</v>
      </c>
      <c r="GM26" s="164"/>
      <c r="GN26" s="163">
        <v>-8.7790999999999997</v>
      </c>
      <c r="GO26" s="163">
        <v>-41.433100000000003</v>
      </c>
      <c r="GP26" s="163">
        <v>4.9741999999999997</v>
      </c>
      <c r="GQ26" s="163">
        <v>-23.432300000000001</v>
      </c>
      <c r="GR26" s="163">
        <v>5.3665000000000003</v>
      </c>
      <c r="GS26" s="163">
        <v>5.5579000000000001</v>
      </c>
      <c r="GT26" s="163">
        <v>179.81389999999999</v>
      </c>
      <c r="GU26" s="163">
        <v>-2.1930999999999998</v>
      </c>
      <c r="GV26" s="163">
        <v>-5.8986000000000001</v>
      </c>
      <c r="GW26" s="163">
        <v>-9.8903999999999996</v>
      </c>
      <c r="GX26" s="163">
        <v>1.7249000000000001</v>
      </c>
      <c r="GY26" s="163">
        <v>7.9634999999999998</v>
      </c>
      <c r="GZ26" s="163">
        <v>8.1021999999999998</v>
      </c>
      <c r="HA26" s="164"/>
      <c r="HB26" s="163">
        <v>-24.454599999999999</v>
      </c>
      <c r="HC26" s="163">
        <v>-22.850200000000001</v>
      </c>
      <c r="HD26" s="163">
        <v>-2.1</v>
      </c>
      <c r="HE26" s="163">
        <v>5.5223000000000004</v>
      </c>
      <c r="HF26" s="163">
        <v>30.666799999999999</v>
      </c>
      <c r="HG26" s="163">
        <v>44.5946</v>
      </c>
      <c r="HH26" s="163">
        <v>57.098700000000001</v>
      </c>
      <c r="HI26" s="163">
        <v>-32.346299999999999</v>
      </c>
      <c r="HJ26" s="163">
        <v>19.5059</v>
      </c>
      <c r="HK26" s="164"/>
      <c r="HL26" s="164"/>
      <c r="HM26" s="163">
        <v>-12.9131</v>
      </c>
      <c r="HN26" s="163">
        <v>-13.730399999999999</v>
      </c>
      <c r="HO26" s="164"/>
      <c r="HP26" s="164"/>
      <c r="HQ26" s="163">
        <v>-10.65</v>
      </c>
      <c r="HR26" s="163">
        <v>-10.3095</v>
      </c>
      <c r="HS26" s="163">
        <v>-27.380500000000001</v>
      </c>
      <c r="HT26" s="163">
        <v>-27.781500000000001</v>
      </c>
      <c r="HU26" s="163">
        <v>15.16</v>
      </c>
      <c r="HV26" s="163">
        <v>15.3</v>
      </c>
      <c r="HW26" s="163">
        <v>-20</v>
      </c>
      <c r="HX26" s="163">
        <v>-20.6</v>
      </c>
      <c r="HY26" s="163">
        <v>0.38729999999999998</v>
      </c>
      <c r="HZ26" s="163">
        <v>12.48</v>
      </c>
      <c r="IA26" s="163">
        <v>54.453200000000002</v>
      </c>
      <c r="IB26" s="163">
        <v>19.3719</v>
      </c>
      <c r="IC26" s="163">
        <v>19.308900000000001</v>
      </c>
      <c r="ID26" s="163">
        <v>-11</v>
      </c>
      <c r="IE26" s="163">
        <v>-29</v>
      </c>
      <c r="IF26" s="163">
        <v>-6.2</v>
      </c>
      <c r="IG26" s="163">
        <v>-6.4</v>
      </c>
      <c r="IH26" s="164"/>
      <c r="II26" s="163">
        <v>-17.925599999999999</v>
      </c>
      <c r="IJ26" s="163">
        <v>-141.5881</v>
      </c>
      <c r="IK26" s="163">
        <v>1.0566</v>
      </c>
      <c r="IL26" s="163">
        <v>-214.58529999999999</v>
      </c>
      <c r="IM26" s="163">
        <v>-17.001999999999999</v>
      </c>
      <c r="IN26" s="163">
        <v>-24.8993</v>
      </c>
      <c r="IO26" s="163">
        <v>65.565100000000001</v>
      </c>
      <c r="IP26" s="163">
        <v>107.318</v>
      </c>
      <c r="IQ26" s="163">
        <v>79.869299999999996</v>
      </c>
      <c r="IR26" s="163">
        <v>111.3117</v>
      </c>
      <c r="IS26" s="163">
        <v>-12.947100000000001</v>
      </c>
      <c r="IT26" s="163">
        <v>0</v>
      </c>
      <c r="IU26" s="163">
        <v>0</v>
      </c>
      <c r="IV26" s="163">
        <v>27.9483</v>
      </c>
      <c r="IW26" s="163">
        <v>82.29</v>
      </c>
      <c r="IX26" s="163">
        <v>-220.58580000000001</v>
      </c>
      <c r="IY26" s="163">
        <v>-0.4425</v>
      </c>
      <c r="IZ26" s="163">
        <v>1.4406000000000001</v>
      </c>
      <c r="JA26" s="163">
        <v>-1.3123</v>
      </c>
      <c r="JB26" s="164"/>
      <c r="JC26" s="163">
        <v>-6.32</v>
      </c>
      <c r="JD26" s="163">
        <v>-2.2000000000000002</v>
      </c>
      <c r="JE26" s="163">
        <v>-2.2040000000000002</v>
      </c>
      <c r="JF26" s="163">
        <v>0.72</v>
      </c>
      <c r="JG26" s="163">
        <v>-0.56000000000000005</v>
      </c>
      <c r="JH26" s="163">
        <v>-0.1976</v>
      </c>
      <c r="JI26" s="163">
        <v>-4.8324999999999996</v>
      </c>
      <c r="JJ26" s="163">
        <v>-8.6999999999999994E-2</v>
      </c>
      <c r="JK26" s="163">
        <v>2.0522999999999998</v>
      </c>
      <c r="JL26" s="163">
        <v>5.8</v>
      </c>
      <c r="JM26" s="163">
        <v>2.4359999999999999</v>
      </c>
      <c r="JN26" s="163">
        <v>1.7450000000000001</v>
      </c>
      <c r="JO26" s="164"/>
      <c r="JP26" s="164"/>
      <c r="JQ26" s="163">
        <v>3.0773000000000001</v>
      </c>
      <c r="JR26" s="163">
        <v>3.3020999999999998</v>
      </c>
      <c r="JS26" s="163">
        <v>3.7810000000000001</v>
      </c>
      <c r="JT26" s="164"/>
      <c r="JU26" s="163">
        <v>12.4</v>
      </c>
      <c r="JV26" s="163">
        <v>9.2977000000000007</v>
      </c>
      <c r="JW26" s="163">
        <v>0.98</v>
      </c>
      <c r="JX26" s="164"/>
      <c r="JY26" s="164"/>
      <c r="JZ26" s="163">
        <v>-16.572900000000001</v>
      </c>
      <c r="KA26" s="163">
        <v>-24.244399999999999</v>
      </c>
      <c r="KB26" s="163">
        <v>4.0468000000000002</v>
      </c>
      <c r="KC26" s="163">
        <v>12.0456</v>
      </c>
      <c r="KD26" s="163">
        <v>-22.035900000000002</v>
      </c>
      <c r="KE26" s="163">
        <v>8.8195999999999994</v>
      </c>
      <c r="KF26" s="163">
        <v>-4.0999999999999996</v>
      </c>
      <c r="KG26" s="163">
        <v>-11.7</v>
      </c>
      <c r="KH26" s="163">
        <v>44.432000000000002</v>
      </c>
      <c r="KI26" s="163">
        <v>-71.648200000000003</v>
      </c>
    </row>
    <row r="27" spans="1:295" ht="18" customHeight="1" x14ac:dyDescent="0.25">
      <c r="A27" s="158" t="s">
        <v>101</v>
      </c>
      <c r="B27" s="158" t="s">
        <v>804</v>
      </c>
      <c r="C27" s="162">
        <v>0</v>
      </c>
      <c r="D27" s="163">
        <v>3.0594999999999999</v>
      </c>
      <c r="E27" s="163">
        <v>-8.5795999999999992</v>
      </c>
      <c r="F27" s="163">
        <v>4.7968999999999999</v>
      </c>
      <c r="G27" s="163">
        <v>15.5388</v>
      </c>
      <c r="H27" s="164"/>
      <c r="I27" s="163">
        <v>16.937100000000001</v>
      </c>
      <c r="J27" s="164"/>
      <c r="K27" s="163">
        <v>26.308499999999999</v>
      </c>
      <c r="L27" s="163">
        <v>11.6586</v>
      </c>
      <c r="M27" s="163">
        <v>11.252800000000001</v>
      </c>
      <c r="N27" s="163">
        <v>-15.54</v>
      </c>
      <c r="O27" s="163">
        <v>-28.6</v>
      </c>
      <c r="P27" s="163">
        <v>4.4000000000000004</v>
      </c>
      <c r="Q27" s="163">
        <v>7.452</v>
      </c>
      <c r="R27" s="163">
        <v>-17.600000000000001</v>
      </c>
      <c r="S27" s="163">
        <v>3.5103</v>
      </c>
      <c r="T27" s="163">
        <v>-1.9626999999999999</v>
      </c>
      <c r="U27" s="163">
        <v>8.2958999999999996</v>
      </c>
      <c r="V27" s="163">
        <v>8.0640000000000001</v>
      </c>
      <c r="W27" s="163">
        <v>14.131</v>
      </c>
      <c r="X27" s="163">
        <v>3.5177</v>
      </c>
      <c r="Y27" s="163">
        <v>0.23930000000000001</v>
      </c>
      <c r="Z27" s="163">
        <v>2.1236000000000002</v>
      </c>
      <c r="AA27" s="164"/>
      <c r="AB27" s="163">
        <v>-1.1599999999999999</v>
      </c>
      <c r="AC27" s="163">
        <v>0.32400000000000001</v>
      </c>
      <c r="AD27" s="163">
        <v>0.34499999999999997</v>
      </c>
      <c r="AE27" s="163">
        <v>2.76</v>
      </c>
      <c r="AF27" s="163">
        <v>-4.4400000000000004</v>
      </c>
      <c r="AG27" s="163">
        <v>-4.4000000000000004</v>
      </c>
      <c r="AH27" s="163">
        <v>-5.0000000000000001E-3</v>
      </c>
      <c r="AI27" s="163">
        <v>0.22</v>
      </c>
      <c r="AJ27" s="164"/>
      <c r="AK27" s="163">
        <v>-5.2</v>
      </c>
      <c r="AL27" s="164"/>
      <c r="AM27" s="163">
        <v>-13.54</v>
      </c>
      <c r="AN27" s="163">
        <v>-13.77</v>
      </c>
      <c r="AO27" s="163">
        <v>6.3879999999999999</v>
      </c>
      <c r="AP27" s="163">
        <v>2.7002999999999999</v>
      </c>
      <c r="AQ27" s="163">
        <v>26.8658</v>
      </c>
      <c r="AR27" s="163">
        <v>28.942900000000002</v>
      </c>
      <c r="AS27" s="163">
        <v>-14.1693</v>
      </c>
      <c r="AT27" s="163">
        <v>1.6665000000000001</v>
      </c>
      <c r="AU27" s="164"/>
      <c r="AV27" s="163">
        <v>-1.0246999999999999</v>
      </c>
      <c r="AW27" s="163">
        <v>-1.2667999999999999</v>
      </c>
      <c r="AX27" s="163">
        <v>-18.184699999999999</v>
      </c>
      <c r="AY27" s="163">
        <v>-15.774900000000001</v>
      </c>
      <c r="AZ27" s="163">
        <v>24.8154</v>
      </c>
      <c r="BA27" s="163">
        <v>25.569600000000001</v>
      </c>
      <c r="BB27" s="163">
        <v>72.371899999999997</v>
      </c>
      <c r="BC27" s="163">
        <v>12.2927</v>
      </c>
      <c r="BD27" s="163">
        <v>-5.2</v>
      </c>
      <c r="BE27" s="163">
        <v>-5.2</v>
      </c>
      <c r="BF27" s="163">
        <v>-25.776900000000001</v>
      </c>
      <c r="BG27" s="164"/>
      <c r="BH27" s="163">
        <v>-2.4390999999999998</v>
      </c>
      <c r="BI27" s="164"/>
      <c r="BJ27" s="163">
        <v>7.8853</v>
      </c>
      <c r="BK27" s="163">
        <v>7.7145999999999999</v>
      </c>
      <c r="BL27" s="163">
        <v>6.7962999999999996</v>
      </c>
      <c r="BM27" s="163">
        <v>4.5202</v>
      </c>
      <c r="BN27" s="163">
        <v>-130.375</v>
      </c>
      <c r="BO27" s="163">
        <v>110.3244</v>
      </c>
      <c r="BP27" s="163">
        <v>110.9958</v>
      </c>
      <c r="BQ27" s="163">
        <v>-130.29310000000001</v>
      </c>
      <c r="BR27" s="163">
        <v>-77.368300000000005</v>
      </c>
      <c r="BS27" s="164"/>
      <c r="BT27" s="164"/>
      <c r="BU27" s="164"/>
      <c r="BV27" s="163">
        <v>36.944299999999998</v>
      </c>
      <c r="BW27" s="163">
        <v>13.49</v>
      </c>
      <c r="BX27" s="163">
        <v>10.1</v>
      </c>
      <c r="BY27" s="163">
        <v>0.42</v>
      </c>
      <c r="BZ27" s="163">
        <v>15.17</v>
      </c>
      <c r="CA27" s="163">
        <v>-11.382199999999999</v>
      </c>
      <c r="CB27" s="163">
        <v>-11.248200000000001</v>
      </c>
      <c r="CC27" s="163">
        <v>24.797599999999999</v>
      </c>
      <c r="CD27" s="163">
        <v>22.393999999999998</v>
      </c>
      <c r="CE27" s="164"/>
      <c r="CF27" s="163">
        <v>-6.2778999999999998</v>
      </c>
      <c r="CG27" s="163">
        <v>-6.2153</v>
      </c>
      <c r="CH27" s="163">
        <v>7.5209000000000001</v>
      </c>
      <c r="CI27" s="163">
        <v>19.467700000000001</v>
      </c>
      <c r="CJ27" s="164"/>
      <c r="CK27" s="164"/>
      <c r="CL27" s="163">
        <v>16.399999999999999</v>
      </c>
      <c r="CM27" s="163">
        <v>-35</v>
      </c>
      <c r="CN27" s="163">
        <v>-4.8099999999999996</v>
      </c>
      <c r="CO27" s="163">
        <v>40.477699999999999</v>
      </c>
      <c r="CP27" s="163">
        <v>40.329099999999997</v>
      </c>
      <c r="CQ27" s="163">
        <v>38.127299999999998</v>
      </c>
      <c r="CR27" s="163">
        <v>64.241500000000002</v>
      </c>
      <c r="CS27" s="163">
        <v>64.585999999999999</v>
      </c>
      <c r="CT27" s="163">
        <v>-17.941199999999998</v>
      </c>
      <c r="CU27" s="163">
        <v>-66.851399999999998</v>
      </c>
      <c r="CV27" s="163">
        <v>-10.7561</v>
      </c>
      <c r="CW27" s="163">
        <v>3.8946999999999998</v>
      </c>
      <c r="CX27" s="163">
        <v>40.22</v>
      </c>
      <c r="CY27" s="163">
        <v>27.19</v>
      </c>
      <c r="CZ27" s="163">
        <v>15.629899999999999</v>
      </c>
      <c r="DA27" s="163">
        <v>14.553800000000001</v>
      </c>
      <c r="DB27" s="163">
        <v>13.022</v>
      </c>
      <c r="DC27" s="164"/>
      <c r="DD27" s="163">
        <v>-20.911100000000001</v>
      </c>
      <c r="DE27" s="163">
        <v>-21.145600000000002</v>
      </c>
      <c r="DF27" s="163">
        <v>14.0532</v>
      </c>
      <c r="DG27" s="164"/>
      <c r="DH27" s="163">
        <v>-5.8350999999999997</v>
      </c>
      <c r="DI27" s="163">
        <v>-48.9</v>
      </c>
      <c r="DJ27" s="163">
        <v>-46.3</v>
      </c>
      <c r="DK27" s="163">
        <v>-0.10009999999999999</v>
      </c>
      <c r="DL27" s="163">
        <v>14.0314</v>
      </c>
      <c r="DM27" s="163">
        <v>20.034700000000001</v>
      </c>
      <c r="DN27" s="163">
        <v>26.9101</v>
      </c>
      <c r="DO27" s="163">
        <v>15.25</v>
      </c>
      <c r="DP27" s="163">
        <v>-5.24</v>
      </c>
      <c r="DQ27" s="163">
        <v>21.529499999999999</v>
      </c>
      <c r="DR27" s="163">
        <v>-13.808299999999999</v>
      </c>
      <c r="DS27" s="163">
        <v>-11.23</v>
      </c>
      <c r="DT27" s="163">
        <v>-11.24</v>
      </c>
      <c r="DU27" s="163">
        <v>32.75</v>
      </c>
      <c r="DV27" s="163">
        <v>14.86</v>
      </c>
      <c r="DW27" s="163">
        <v>-14.163600000000001</v>
      </c>
      <c r="DX27" s="163">
        <v>-7.3909000000000002</v>
      </c>
      <c r="DY27" s="163">
        <v>-25.3582</v>
      </c>
      <c r="DZ27" s="163">
        <v>-24.945499999999999</v>
      </c>
      <c r="EA27" s="163">
        <v>62.983699999999999</v>
      </c>
      <c r="EB27" s="163">
        <v>25.3126</v>
      </c>
      <c r="EC27" s="163">
        <v>16.254899999999999</v>
      </c>
      <c r="ED27" s="163">
        <v>17.145499999999998</v>
      </c>
      <c r="EE27" s="163">
        <v>-5.7213000000000003</v>
      </c>
      <c r="EF27" s="163">
        <v>-17.022600000000001</v>
      </c>
      <c r="EG27" s="163">
        <v>-17.239000000000001</v>
      </c>
      <c r="EH27" s="163">
        <v>43.273699999999998</v>
      </c>
      <c r="EI27" s="163">
        <v>-41.3093</v>
      </c>
      <c r="EJ27" s="164"/>
      <c r="EK27" s="163">
        <v>-17.6876</v>
      </c>
      <c r="EL27" s="163">
        <v>-16.485199999999999</v>
      </c>
      <c r="EM27" s="163">
        <v>13.691700000000001</v>
      </c>
      <c r="EN27" s="163">
        <v>-2.1145999999999998</v>
      </c>
      <c r="EO27" s="163">
        <v>-2.2957000000000001</v>
      </c>
      <c r="EP27" s="163">
        <v>-0.51600000000000001</v>
      </c>
      <c r="EQ27" s="163">
        <v>-25.249300000000002</v>
      </c>
      <c r="ER27" s="163">
        <v>-24.988600000000002</v>
      </c>
      <c r="ES27" s="163">
        <v>1.2712000000000001</v>
      </c>
      <c r="ET27" s="163">
        <v>0</v>
      </c>
      <c r="EU27" s="163">
        <v>-8.09</v>
      </c>
      <c r="EV27" s="163">
        <v>0</v>
      </c>
      <c r="EW27" s="163">
        <v>7.1340000000000003</v>
      </c>
      <c r="EX27" s="163">
        <v>-12.9909</v>
      </c>
      <c r="EY27" s="163">
        <v>-17.2637</v>
      </c>
      <c r="EZ27" s="163">
        <v>-11.8934</v>
      </c>
      <c r="FA27" s="163">
        <v>7.7340999999999998</v>
      </c>
      <c r="FB27" s="163">
        <v>-2.1154999999999999</v>
      </c>
      <c r="FC27" s="163">
        <v>-10.1988</v>
      </c>
      <c r="FD27" s="163">
        <v>5.2096</v>
      </c>
      <c r="FE27" s="163">
        <v>4.9142000000000001</v>
      </c>
      <c r="FF27" s="164"/>
      <c r="FG27" s="163">
        <v>3.2837000000000001</v>
      </c>
      <c r="FH27" s="163">
        <v>3.6539000000000001</v>
      </c>
      <c r="FI27" s="163">
        <v>0</v>
      </c>
      <c r="FJ27" s="163">
        <v>8.2053999999999991</v>
      </c>
      <c r="FK27" s="163">
        <v>7.3681000000000001</v>
      </c>
      <c r="FL27" s="163">
        <v>4.5213000000000001</v>
      </c>
      <c r="FM27" s="163">
        <v>18.733599999999999</v>
      </c>
      <c r="FN27" s="163">
        <v>18.328399999999998</v>
      </c>
      <c r="FO27" s="163">
        <v>17.496200000000002</v>
      </c>
      <c r="FP27" s="163">
        <v>29.874300000000002</v>
      </c>
      <c r="FQ27" s="163">
        <v>23.5123</v>
      </c>
      <c r="FR27" s="163">
        <v>-16.489999999999998</v>
      </c>
      <c r="FS27" s="163">
        <v>-0.49940000000000001</v>
      </c>
      <c r="FT27" s="163">
        <v>0.17419999999999999</v>
      </c>
      <c r="FU27" s="163">
        <v>0.06</v>
      </c>
      <c r="FV27" s="163">
        <v>0.24</v>
      </c>
      <c r="FW27" s="163">
        <v>-24.034700000000001</v>
      </c>
      <c r="FX27" s="164"/>
      <c r="FY27" s="163">
        <v>7.6230000000000002</v>
      </c>
      <c r="FZ27" s="163">
        <v>0.84099999999999997</v>
      </c>
      <c r="GA27" s="164"/>
      <c r="GB27" s="163">
        <v>38.47</v>
      </c>
      <c r="GC27" s="163">
        <v>-35.869</v>
      </c>
      <c r="GD27" s="163">
        <v>-25.368600000000001</v>
      </c>
      <c r="GE27" s="163">
        <v>0.33</v>
      </c>
      <c r="GF27" s="163">
        <v>13.4396</v>
      </c>
      <c r="GG27" s="164"/>
      <c r="GH27" s="163">
        <v>27.550599999999999</v>
      </c>
      <c r="GI27" s="163">
        <v>-10.711</v>
      </c>
      <c r="GJ27" s="163">
        <v>-11.543200000000001</v>
      </c>
      <c r="GK27" s="163">
        <v>2.5091999999999999</v>
      </c>
      <c r="GL27" s="164"/>
      <c r="GM27" s="164"/>
      <c r="GN27" s="164"/>
      <c r="GO27" s="163">
        <v>-42.3703</v>
      </c>
      <c r="GP27" s="163">
        <v>5.1543000000000001</v>
      </c>
      <c r="GQ27" s="163">
        <v>-22.668500000000002</v>
      </c>
      <c r="GR27" s="163">
        <v>8.1266999999999996</v>
      </c>
      <c r="GS27" s="163">
        <v>5.9484000000000004</v>
      </c>
      <c r="GT27" s="163">
        <v>185.35659999999999</v>
      </c>
      <c r="GU27" s="163">
        <v>-1.278</v>
      </c>
      <c r="GV27" s="163">
        <v>-4.4942000000000002</v>
      </c>
      <c r="GW27" s="163">
        <v>-10.842599999999999</v>
      </c>
      <c r="GX27" s="163">
        <v>1.9148000000000001</v>
      </c>
      <c r="GY27" s="163">
        <v>8.5128000000000004</v>
      </c>
      <c r="GZ27" s="163">
        <v>8.5294000000000008</v>
      </c>
      <c r="HA27" s="163">
        <v>1.3274999999999999</v>
      </c>
      <c r="HB27" s="163">
        <v>-22.390699999999999</v>
      </c>
      <c r="HC27" s="163">
        <v>-20.769400000000001</v>
      </c>
      <c r="HD27" s="163">
        <v>-5.87</v>
      </c>
      <c r="HE27" s="163">
        <v>8.6638999999999999</v>
      </c>
      <c r="HF27" s="163">
        <v>10.276999999999999</v>
      </c>
      <c r="HG27" s="163">
        <v>62.582000000000001</v>
      </c>
      <c r="HH27" s="163">
        <v>56.410800000000002</v>
      </c>
      <c r="HI27" s="163">
        <v>-35.603999999999999</v>
      </c>
      <c r="HJ27" s="163">
        <v>16.920999999999999</v>
      </c>
      <c r="HK27" s="164"/>
      <c r="HL27" s="164"/>
      <c r="HM27" s="163">
        <v>-13.275700000000001</v>
      </c>
      <c r="HN27" s="163">
        <v>-13.8681</v>
      </c>
      <c r="HO27" s="164"/>
      <c r="HP27" s="164"/>
      <c r="HQ27" s="163">
        <v>-9.6613000000000007</v>
      </c>
      <c r="HR27" s="163">
        <v>-9.4469999999999992</v>
      </c>
      <c r="HS27" s="163">
        <v>-28.2441</v>
      </c>
      <c r="HT27" s="163">
        <v>-28.4712</v>
      </c>
      <c r="HU27" s="163">
        <v>14.07</v>
      </c>
      <c r="HV27" s="163">
        <v>13.8</v>
      </c>
      <c r="HW27" s="163">
        <v>-21.9</v>
      </c>
      <c r="HX27" s="163">
        <v>-21.7</v>
      </c>
      <c r="HY27" s="163">
        <v>0.65100000000000002</v>
      </c>
      <c r="HZ27" s="163">
        <v>14.48</v>
      </c>
      <c r="IA27" s="163">
        <v>51.818399999999997</v>
      </c>
      <c r="IB27" s="163">
        <v>19.9145</v>
      </c>
      <c r="IC27" s="163">
        <v>19.8462</v>
      </c>
      <c r="ID27" s="163">
        <v>-10.6</v>
      </c>
      <c r="IE27" s="163">
        <v>-28.7</v>
      </c>
      <c r="IF27" s="163">
        <v>-7.6</v>
      </c>
      <c r="IG27" s="163">
        <v>-8</v>
      </c>
      <c r="IH27" s="163">
        <v>-17.845600000000001</v>
      </c>
      <c r="II27" s="164"/>
      <c r="IJ27" s="163">
        <v>-148.11160000000001</v>
      </c>
      <c r="IK27" s="163">
        <v>9.5292999999999992</v>
      </c>
      <c r="IL27" s="163">
        <v>-214.69159999999999</v>
      </c>
      <c r="IM27" s="163">
        <v>-18.5398</v>
      </c>
      <c r="IN27" s="163">
        <v>-25.273399999999999</v>
      </c>
      <c r="IO27" s="163">
        <v>65.277199999999993</v>
      </c>
      <c r="IP27" s="163">
        <v>106.625</v>
      </c>
      <c r="IQ27" s="163">
        <v>87.062100000000001</v>
      </c>
      <c r="IR27" s="163">
        <v>109.7341</v>
      </c>
      <c r="IS27" s="163">
        <v>-11.8994</v>
      </c>
      <c r="IT27" s="164"/>
      <c r="IU27" s="164"/>
      <c r="IV27" s="163">
        <v>26.278600000000001</v>
      </c>
      <c r="IW27" s="163">
        <v>83.107699999999994</v>
      </c>
      <c r="IX27" s="163">
        <v>-217.84889999999999</v>
      </c>
      <c r="IY27" s="163">
        <v>1.5570999999999999</v>
      </c>
      <c r="IZ27" s="163">
        <v>-2.4860000000000002</v>
      </c>
      <c r="JA27" s="163">
        <v>-1.6637999999999999</v>
      </c>
      <c r="JB27" s="163">
        <v>3.6989999999999998</v>
      </c>
      <c r="JC27" s="163">
        <v>-6.16</v>
      </c>
      <c r="JD27" s="163">
        <v>-2.2730000000000001</v>
      </c>
      <c r="JE27" s="163">
        <v>-2.2759999999999998</v>
      </c>
      <c r="JF27" s="163">
        <v>1.68</v>
      </c>
      <c r="JG27" s="163">
        <v>-1.28</v>
      </c>
      <c r="JH27" s="163">
        <v>-0.64480000000000004</v>
      </c>
      <c r="JI27" s="163">
        <v>-4.5975000000000001</v>
      </c>
      <c r="JJ27" s="163">
        <v>-5.6500000000000002E-2</v>
      </c>
      <c r="JK27" s="163">
        <v>2.0522999999999998</v>
      </c>
      <c r="JL27" s="163">
        <v>5.6</v>
      </c>
      <c r="JM27" s="163">
        <v>1.835</v>
      </c>
      <c r="JN27" s="163">
        <v>1.512</v>
      </c>
      <c r="JO27" s="164"/>
      <c r="JP27" s="164"/>
      <c r="JQ27" s="163">
        <v>3.2307999999999999</v>
      </c>
      <c r="JR27" s="163">
        <v>2.6423999999999999</v>
      </c>
      <c r="JS27" s="163">
        <v>3.5387</v>
      </c>
      <c r="JT27" s="164"/>
      <c r="JU27" s="163">
        <v>13.8</v>
      </c>
      <c r="JV27" s="163">
        <v>8.6372</v>
      </c>
      <c r="JW27" s="163">
        <v>1.18</v>
      </c>
      <c r="JX27" s="164"/>
      <c r="JY27" s="163">
        <v>0</v>
      </c>
      <c r="JZ27" s="163">
        <v>-16.760100000000001</v>
      </c>
      <c r="KA27" s="163">
        <v>-25.570799999999998</v>
      </c>
      <c r="KB27" s="163">
        <v>5.6801000000000004</v>
      </c>
      <c r="KC27" s="163">
        <v>12.3323</v>
      </c>
      <c r="KD27" s="163">
        <v>-23.0915</v>
      </c>
      <c r="KE27" s="163">
        <v>9.8106000000000009</v>
      </c>
      <c r="KF27" s="163">
        <v>-5.2</v>
      </c>
      <c r="KG27" s="163">
        <v>-11.2</v>
      </c>
      <c r="KH27" s="163">
        <v>33.575800000000001</v>
      </c>
      <c r="KI27" s="163">
        <v>-50.7273</v>
      </c>
    </row>
    <row r="28" spans="1:295" ht="18" customHeight="1" x14ac:dyDescent="0.25">
      <c r="A28" s="158" t="s">
        <v>101</v>
      </c>
      <c r="B28" s="158" t="s">
        <v>805</v>
      </c>
      <c r="C28" s="162">
        <v>0</v>
      </c>
      <c r="D28" s="163">
        <v>3.6503000000000001</v>
      </c>
      <c r="E28" s="163">
        <v>-9.1114999999999995</v>
      </c>
      <c r="F28" s="163">
        <v>4.4253999999999998</v>
      </c>
      <c r="G28" s="163">
        <v>16.666</v>
      </c>
      <c r="H28" s="164"/>
      <c r="I28" s="163">
        <v>15.3489</v>
      </c>
      <c r="J28" s="164"/>
      <c r="K28" s="163">
        <v>28.1144</v>
      </c>
      <c r="L28" s="163">
        <v>12.5016</v>
      </c>
      <c r="M28" s="163">
        <v>12.1267</v>
      </c>
      <c r="N28" s="163">
        <v>-17.760000000000002</v>
      </c>
      <c r="O28" s="163">
        <v>-28.6</v>
      </c>
      <c r="P28" s="163">
        <v>6.6</v>
      </c>
      <c r="Q28" s="164"/>
      <c r="R28" s="164"/>
      <c r="S28" s="163">
        <v>3.6429</v>
      </c>
      <c r="T28" s="163">
        <v>-2.5041000000000002</v>
      </c>
      <c r="U28" s="163">
        <v>8.7937999999999992</v>
      </c>
      <c r="V28" s="163">
        <v>8.9405000000000001</v>
      </c>
      <c r="W28" s="163">
        <v>15.1373</v>
      </c>
      <c r="X28" s="163">
        <v>4.6029</v>
      </c>
      <c r="Y28" s="163">
        <v>-3.1099999999999999E-2</v>
      </c>
      <c r="Z28" s="163">
        <v>2.1939000000000002</v>
      </c>
      <c r="AA28" s="164"/>
      <c r="AB28" s="163">
        <v>-1.298</v>
      </c>
      <c r="AC28" s="163">
        <v>0.32700000000000001</v>
      </c>
      <c r="AD28" s="163">
        <v>0.34799999999999998</v>
      </c>
      <c r="AE28" s="163">
        <v>2.9430000000000001</v>
      </c>
      <c r="AF28" s="163">
        <v>-2.2200000000000002</v>
      </c>
      <c r="AG28" s="163">
        <v>-2.2000000000000002</v>
      </c>
      <c r="AH28" s="163">
        <v>0.20300000000000001</v>
      </c>
      <c r="AI28" s="163">
        <v>0.219</v>
      </c>
      <c r="AJ28" s="164"/>
      <c r="AK28" s="163">
        <v>-5.78</v>
      </c>
      <c r="AL28" s="164"/>
      <c r="AM28" s="163">
        <v>-12.7</v>
      </c>
      <c r="AN28" s="163">
        <v>-12.85</v>
      </c>
      <c r="AO28" s="163">
        <v>6.2168000000000001</v>
      </c>
      <c r="AP28" s="163">
        <v>2.7574999999999998</v>
      </c>
      <c r="AQ28" s="163">
        <v>28.302199999999999</v>
      </c>
      <c r="AR28" s="163">
        <v>30.557200000000002</v>
      </c>
      <c r="AS28" s="163">
        <v>-11.5931</v>
      </c>
      <c r="AT28" s="163">
        <v>1.9302999999999999</v>
      </c>
      <c r="AU28" s="164"/>
      <c r="AV28" s="163">
        <v>-1.2254</v>
      </c>
      <c r="AW28" s="163">
        <v>-1.1395</v>
      </c>
      <c r="AX28" s="163">
        <v>-14.5517</v>
      </c>
      <c r="AY28" s="163">
        <v>-11.2865</v>
      </c>
      <c r="AZ28" s="163">
        <v>28.621700000000001</v>
      </c>
      <c r="BA28" s="163">
        <v>29.5151</v>
      </c>
      <c r="BB28" s="163">
        <v>58.132100000000001</v>
      </c>
      <c r="BC28" s="163">
        <v>15.442600000000001</v>
      </c>
      <c r="BD28" s="163">
        <v>-6.2</v>
      </c>
      <c r="BE28" s="163">
        <v>-6</v>
      </c>
      <c r="BF28" s="163">
        <v>-25.1844</v>
      </c>
      <c r="BG28" s="164"/>
      <c r="BH28" s="163">
        <v>-2.0476999999999999</v>
      </c>
      <c r="BI28" s="164"/>
      <c r="BJ28" s="163">
        <v>2.3986000000000001</v>
      </c>
      <c r="BK28" s="163">
        <v>7.7405999999999997</v>
      </c>
      <c r="BL28" s="163">
        <v>7.0744999999999996</v>
      </c>
      <c r="BM28" s="163">
        <v>4.7763999999999998</v>
      </c>
      <c r="BN28" s="163">
        <v>-108.5543</v>
      </c>
      <c r="BO28" s="163">
        <v>116.70269999999999</v>
      </c>
      <c r="BP28" s="163">
        <v>116.8553</v>
      </c>
      <c r="BQ28" s="163">
        <v>-117.64449999999999</v>
      </c>
      <c r="BR28" s="163">
        <v>-43.214700000000001</v>
      </c>
      <c r="BS28" s="164"/>
      <c r="BT28" s="164"/>
      <c r="BU28" s="164"/>
      <c r="BV28" s="163">
        <v>39.3294</v>
      </c>
      <c r="BW28" s="163">
        <v>17.510000000000002</v>
      </c>
      <c r="BX28" s="163">
        <v>10.5</v>
      </c>
      <c r="BY28" s="163">
        <v>-6.87</v>
      </c>
      <c r="BZ28" s="163">
        <v>16.79</v>
      </c>
      <c r="CA28" s="163">
        <v>-6.5597000000000003</v>
      </c>
      <c r="CB28" s="163">
        <v>-6.4257999999999997</v>
      </c>
      <c r="CC28" s="163">
        <v>18.7882</v>
      </c>
      <c r="CD28" s="163">
        <v>16.478300000000001</v>
      </c>
      <c r="CE28" s="164"/>
      <c r="CF28" s="163">
        <v>17.159300000000002</v>
      </c>
      <c r="CG28" s="163">
        <v>17.116399999999999</v>
      </c>
      <c r="CH28" s="163">
        <v>2.6684999999999999</v>
      </c>
      <c r="CI28" s="163">
        <v>35.368699999999997</v>
      </c>
      <c r="CJ28" s="164"/>
      <c r="CK28" s="164"/>
      <c r="CL28" s="163">
        <v>43.5</v>
      </c>
      <c r="CM28" s="163">
        <v>-67.3</v>
      </c>
      <c r="CN28" s="163">
        <v>-4.8099999999999996</v>
      </c>
      <c r="CO28" s="163">
        <v>51.939799999999998</v>
      </c>
      <c r="CP28" s="163">
        <v>51.159199999999998</v>
      </c>
      <c r="CQ28" s="163">
        <v>49.439500000000002</v>
      </c>
      <c r="CR28" s="163">
        <v>56.494799999999998</v>
      </c>
      <c r="CS28" s="163">
        <v>57.438499999999998</v>
      </c>
      <c r="CT28" s="163">
        <v>-14.742100000000001</v>
      </c>
      <c r="CU28" s="163">
        <v>-64.8292</v>
      </c>
      <c r="CV28" s="163">
        <v>-6.8529999999999998</v>
      </c>
      <c r="CW28" s="163">
        <v>4.1961000000000004</v>
      </c>
      <c r="CX28" s="163">
        <v>39.68</v>
      </c>
      <c r="CY28" s="163">
        <v>27.24</v>
      </c>
      <c r="CZ28" s="163">
        <v>6.0986000000000002</v>
      </c>
      <c r="DA28" s="163">
        <v>5.2765000000000004</v>
      </c>
      <c r="DB28" s="163">
        <v>13.820499999999999</v>
      </c>
      <c r="DC28" s="164"/>
      <c r="DD28" s="163">
        <v>-36.450200000000002</v>
      </c>
      <c r="DE28" s="163">
        <v>-36.292499999999997</v>
      </c>
      <c r="DF28" s="163">
        <v>34.749400000000001</v>
      </c>
      <c r="DG28" s="164"/>
      <c r="DH28" s="163">
        <v>-6.2054</v>
      </c>
      <c r="DI28" s="163">
        <v>-55</v>
      </c>
      <c r="DJ28" s="163">
        <v>-55.2</v>
      </c>
      <c r="DK28" s="163">
        <v>-0.47</v>
      </c>
      <c r="DL28" s="163">
        <v>15.5275</v>
      </c>
      <c r="DM28" s="163">
        <v>20.034700000000001</v>
      </c>
      <c r="DN28" s="163">
        <v>28.9511</v>
      </c>
      <c r="DO28" s="163">
        <v>16.690000000000001</v>
      </c>
      <c r="DP28" s="163">
        <v>-4.8899999999999997</v>
      </c>
      <c r="DQ28" s="163">
        <v>18.584499999999998</v>
      </c>
      <c r="DR28" s="163">
        <v>-34.947000000000003</v>
      </c>
      <c r="DS28" s="163">
        <v>-11</v>
      </c>
      <c r="DT28" s="163">
        <v>-11.14</v>
      </c>
      <c r="DU28" s="163">
        <v>34.14</v>
      </c>
      <c r="DV28" s="163">
        <v>-10.119999999999999</v>
      </c>
      <c r="DW28" s="163">
        <v>-34.363599999999998</v>
      </c>
      <c r="DX28" s="163">
        <v>-17.136399999999998</v>
      </c>
      <c r="DY28" s="163">
        <v>-25.722000000000001</v>
      </c>
      <c r="DZ28" s="163">
        <v>-24.7818</v>
      </c>
      <c r="EA28" s="163">
        <v>48.700400000000002</v>
      </c>
      <c r="EB28" s="163">
        <v>13.4412</v>
      </c>
      <c r="EC28" s="163">
        <v>3.4308999999999998</v>
      </c>
      <c r="ED28" s="163">
        <v>3.6652999999999998</v>
      </c>
      <c r="EE28" s="163">
        <v>-9.2064000000000004</v>
      </c>
      <c r="EF28" s="163">
        <v>-19.614999999999998</v>
      </c>
      <c r="EG28" s="163">
        <v>-17.751999999999999</v>
      </c>
      <c r="EH28" s="163">
        <v>31.320599999999999</v>
      </c>
      <c r="EI28" s="163">
        <v>-41.562600000000003</v>
      </c>
      <c r="EJ28" s="164"/>
      <c r="EK28" s="163">
        <v>-18.814699999999998</v>
      </c>
      <c r="EL28" s="163">
        <v>-17.846499999999999</v>
      </c>
      <c r="EM28" s="163">
        <v>18.2469</v>
      </c>
      <c r="EN28" s="163">
        <v>0.22789999999999999</v>
      </c>
      <c r="EO28" s="163">
        <v>6.3600000000000004E-2</v>
      </c>
      <c r="EP28" s="163">
        <v>-20.995999999999999</v>
      </c>
      <c r="EQ28" s="163">
        <v>-24.786100000000001</v>
      </c>
      <c r="ER28" s="163">
        <v>-24.525200000000002</v>
      </c>
      <c r="ES28" s="163">
        <v>4.3667999999999996</v>
      </c>
      <c r="ET28" s="163">
        <v>4.1399999999999997</v>
      </c>
      <c r="EU28" s="163">
        <v>0</v>
      </c>
      <c r="EV28" s="163">
        <v>0.1</v>
      </c>
      <c r="EW28" s="163">
        <v>7.5902000000000003</v>
      </c>
      <c r="EX28" s="163">
        <v>-10.883800000000001</v>
      </c>
      <c r="EY28" s="163">
        <v>-17.341000000000001</v>
      </c>
      <c r="EZ28" s="163">
        <v>-11.8795</v>
      </c>
      <c r="FA28" s="163">
        <v>7.4150999999999998</v>
      </c>
      <c r="FB28" s="163">
        <v>-0.54120000000000001</v>
      </c>
      <c r="FC28" s="163">
        <v>-14.1335</v>
      </c>
      <c r="FD28" s="163">
        <v>4.9549000000000003</v>
      </c>
      <c r="FE28" s="163">
        <v>4.6115000000000004</v>
      </c>
      <c r="FF28" s="164"/>
      <c r="FG28" s="163">
        <v>3.2587000000000002</v>
      </c>
      <c r="FH28" s="163">
        <v>4.2606999999999999</v>
      </c>
      <c r="FI28" s="163">
        <v>2.7023000000000001</v>
      </c>
      <c r="FJ28" s="163">
        <v>2.1768999999999998</v>
      </c>
      <c r="FK28" s="163">
        <v>2.1768999999999998</v>
      </c>
      <c r="FL28" s="163">
        <v>6.3632999999999997</v>
      </c>
      <c r="FM28" s="163">
        <v>16.262</v>
      </c>
      <c r="FN28" s="163">
        <v>16.605899999999998</v>
      </c>
      <c r="FO28" s="163">
        <v>19.633400000000002</v>
      </c>
      <c r="FP28" s="163">
        <v>31.782299999999999</v>
      </c>
      <c r="FQ28" s="163">
        <v>24.020099999999999</v>
      </c>
      <c r="FR28" s="163">
        <v>-15.88</v>
      </c>
      <c r="FS28" s="163">
        <v>-0.30349999999999999</v>
      </c>
      <c r="FT28" s="163">
        <v>0.21809999999999999</v>
      </c>
      <c r="FU28" s="163">
        <v>0</v>
      </c>
      <c r="FV28" s="163">
        <v>-0.59</v>
      </c>
      <c r="FW28" s="163">
        <v>-23.543600000000001</v>
      </c>
      <c r="FX28" s="164"/>
      <c r="FY28" s="163">
        <v>7.6260000000000003</v>
      </c>
      <c r="FZ28" s="163">
        <v>0.92400000000000004</v>
      </c>
      <c r="GA28" s="164"/>
      <c r="GB28" s="163">
        <v>39.29</v>
      </c>
      <c r="GC28" s="163">
        <v>-40.008299999999998</v>
      </c>
      <c r="GD28" s="163">
        <v>-28.4023</v>
      </c>
      <c r="GE28" s="164"/>
      <c r="GF28" s="163">
        <v>14.043900000000001</v>
      </c>
      <c r="GG28" s="164"/>
      <c r="GH28" s="163">
        <v>32.452199999999998</v>
      </c>
      <c r="GI28" s="163">
        <v>-13.0977</v>
      </c>
      <c r="GJ28" s="163">
        <v>-13.8073</v>
      </c>
      <c r="GK28" s="163">
        <v>2.6785999999999999</v>
      </c>
      <c r="GL28" s="163">
        <v>5.3999999999999999E-2</v>
      </c>
      <c r="GM28" s="164"/>
      <c r="GN28" s="163">
        <v>-9.0223999999999993</v>
      </c>
      <c r="GO28" s="163">
        <v>-34.455100000000002</v>
      </c>
      <c r="GP28" s="163">
        <v>5.7224000000000004</v>
      </c>
      <c r="GQ28" s="163">
        <v>-24.873799999999999</v>
      </c>
      <c r="GR28" s="163">
        <v>7.5151000000000003</v>
      </c>
      <c r="GS28" s="163">
        <v>5.8415999999999997</v>
      </c>
      <c r="GT28" s="163">
        <v>185.27709999999999</v>
      </c>
      <c r="GU28" s="163">
        <v>0.41120000000000001</v>
      </c>
      <c r="GV28" s="163">
        <v>-4.8989000000000003</v>
      </c>
      <c r="GW28" s="163">
        <v>-14.5281</v>
      </c>
      <c r="GX28" s="163">
        <v>1.8253999999999999</v>
      </c>
      <c r="GY28" s="163">
        <v>8.6447000000000003</v>
      </c>
      <c r="GZ28" s="163">
        <v>8.7745999999999995</v>
      </c>
      <c r="HA28" s="163">
        <v>1</v>
      </c>
      <c r="HB28" s="163">
        <v>-22.7333</v>
      </c>
      <c r="HC28" s="163">
        <v>-21.043199999999999</v>
      </c>
      <c r="HD28" s="163">
        <v>-8.8000000000000007</v>
      </c>
      <c r="HE28" s="163">
        <v>11.5426</v>
      </c>
      <c r="HF28" s="163">
        <v>11.7973</v>
      </c>
      <c r="HG28" s="163">
        <v>57.730800000000002</v>
      </c>
      <c r="HH28" s="163">
        <v>62.516100000000002</v>
      </c>
      <c r="HI28" s="163">
        <v>-35.582999999999998</v>
      </c>
      <c r="HJ28" s="163">
        <v>17.465599999999998</v>
      </c>
      <c r="HK28" s="164"/>
      <c r="HL28" s="164"/>
      <c r="HM28" s="163">
        <v>-14.887700000000001</v>
      </c>
      <c r="HN28" s="163">
        <v>-15.1874</v>
      </c>
      <c r="HO28" s="164"/>
      <c r="HP28" s="164"/>
      <c r="HQ28" s="163">
        <v>-9.6173000000000002</v>
      </c>
      <c r="HR28" s="163">
        <v>-9.3811</v>
      </c>
      <c r="HS28" s="163">
        <v>-29.427900000000001</v>
      </c>
      <c r="HT28" s="163">
        <v>-29.1632</v>
      </c>
      <c r="HU28" s="163">
        <v>16.88</v>
      </c>
      <c r="HV28" s="163">
        <v>17</v>
      </c>
      <c r="HW28" s="163">
        <v>-22.3</v>
      </c>
      <c r="HX28" s="163">
        <v>-22.3</v>
      </c>
      <c r="HY28" s="163">
        <v>0.47520000000000001</v>
      </c>
      <c r="HZ28" s="163">
        <v>16.16</v>
      </c>
      <c r="IA28" s="163">
        <v>54.679600000000001</v>
      </c>
      <c r="IB28" s="163">
        <v>18.104800000000001</v>
      </c>
      <c r="IC28" s="163">
        <v>18.034400000000002</v>
      </c>
      <c r="ID28" s="163">
        <v>-10.1</v>
      </c>
      <c r="IE28" s="163">
        <v>-29.5</v>
      </c>
      <c r="IF28" s="163">
        <v>-7.5</v>
      </c>
      <c r="IG28" s="163">
        <v>-7.6</v>
      </c>
      <c r="IH28" s="164"/>
      <c r="II28" s="163">
        <v>-17.668800000000001</v>
      </c>
      <c r="IJ28" s="163">
        <v>-151.89920000000001</v>
      </c>
      <c r="IK28" s="163">
        <v>6.8703000000000003</v>
      </c>
      <c r="IL28" s="163">
        <v>-211.6788</v>
      </c>
      <c r="IM28" s="163">
        <v>-13.347899999999999</v>
      </c>
      <c r="IN28" s="163">
        <v>-23.7575</v>
      </c>
      <c r="IO28" s="163">
        <v>60.6877</v>
      </c>
      <c r="IP28" s="163">
        <v>111.3548</v>
      </c>
      <c r="IQ28" s="163">
        <v>93.965800000000002</v>
      </c>
      <c r="IR28" s="163">
        <v>104.8643</v>
      </c>
      <c r="IS28" s="163">
        <v>-17.331900000000001</v>
      </c>
      <c r="IT28" s="164"/>
      <c r="IU28" s="164"/>
      <c r="IV28" s="163">
        <v>20.459099999999999</v>
      </c>
      <c r="IW28" s="163">
        <v>79.6614</v>
      </c>
      <c r="IX28" s="163">
        <v>-211.4402</v>
      </c>
      <c r="IY28" s="163">
        <v>4.5270000000000001</v>
      </c>
      <c r="IZ28" s="163">
        <v>-1.5603</v>
      </c>
      <c r="JA28" s="163">
        <v>-1.3587</v>
      </c>
      <c r="JB28" s="163">
        <v>3.6989999999999998</v>
      </c>
      <c r="JC28" s="163">
        <v>-6.72</v>
      </c>
      <c r="JD28" s="163">
        <v>-2.2549999999999999</v>
      </c>
      <c r="JE28" s="163">
        <v>-2.2709999999999999</v>
      </c>
      <c r="JF28" s="163">
        <v>2.3199999999999998</v>
      </c>
      <c r="JG28" s="163">
        <v>-1.84</v>
      </c>
      <c r="JH28" s="163">
        <v>-0.81920000000000004</v>
      </c>
      <c r="JI28" s="163">
        <v>-3.9841000000000002</v>
      </c>
      <c r="JJ28" s="163">
        <v>-0.29139999999999999</v>
      </c>
      <c r="JK28" s="163">
        <v>0.79190000000000005</v>
      </c>
      <c r="JL28" s="163">
        <v>6</v>
      </c>
      <c r="JM28" s="163">
        <v>2.0609999999999999</v>
      </c>
      <c r="JN28" s="163">
        <v>2.012</v>
      </c>
      <c r="JO28" s="164"/>
      <c r="JP28" s="164"/>
      <c r="JQ28" s="163">
        <v>3.1488999999999998</v>
      </c>
      <c r="JR28" s="163">
        <v>2.2065000000000001</v>
      </c>
      <c r="JS28" s="163">
        <v>2.0893999999999999</v>
      </c>
      <c r="JT28" s="164"/>
      <c r="JU28" s="163">
        <v>14.8</v>
      </c>
      <c r="JV28" s="163">
        <v>7.0662000000000003</v>
      </c>
      <c r="JW28" s="163">
        <v>1.1599999999999999</v>
      </c>
      <c r="JX28" s="164"/>
      <c r="JY28" s="163">
        <v>4.1165000000000003</v>
      </c>
      <c r="JZ28" s="163">
        <v>-16.833500000000001</v>
      </c>
      <c r="KA28" s="163">
        <v>-26.038</v>
      </c>
      <c r="KB28" s="163">
        <v>6.9718999999999998</v>
      </c>
      <c r="KC28" s="163">
        <v>12.305300000000001</v>
      </c>
      <c r="KD28" s="163">
        <v>-23.275099999999998</v>
      </c>
      <c r="KE28" s="163">
        <v>9.9870000000000001</v>
      </c>
      <c r="KF28" s="163">
        <v>-6.8</v>
      </c>
      <c r="KG28" s="163">
        <v>-10.1</v>
      </c>
      <c r="KH28" s="163">
        <v>37.822299999999998</v>
      </c>
      <c r="KI28" s="163">
        <v>-55.874600000000001</v>
      </c>
    </row>
    <row r="29" spans="1:295" ht="18" customHeight="1" x14ac:dyDescent="0.25">
      <c r="A29" s="158" t="s">
        <v>101</v>
      </c>
      <c r="B29" s="158" t="s">
        <v>806</v>
      </c>
      <c r="C29" s="162">
        <v>0</v>
      </c>
      <c r="D29" s="163">
        <v>4.0197000000000003</v>
      </c>
      <c r="E29" s="163">
        <v>-9.3399000000000001</v>
      </c>
      <c r="F29" s="163">
        <v>8.6750000000000007</v>
      </c>
      <c r="G29" s="163">
        <v>17.459299999999999</v>
      </c>
      <c r="H29" s="164"/>
      <c r="I29" s="163">
        <v>15.646000000000001</v>
      </c>
      <c r="J29" s="164"/>
      <c r="K29" s="163">
        <v>31.0715</v>
      </c>
      <c r="L29" s="163">
        <v>13.6326</v>
      </c>
      <c r="M29" s="163">
        <v>13.1775</v>
      </c>
      <c r="N29" s="163">
        <v>-17.760000000000002</v>
      </c>
      <c r="O29" s="163">
        <v>-30.8</v>
      </c>
      <c r="P29" s="163">
        <v>8.8000000000000007</v>
      </c>
      <c r="Q29" s="164"/>
      <c r="R29" s="163">
        <v>-19.8</v>
      </c>
      <c r="S29" s="163">
        <v>3.2208999999999999</v>
      </c>
      <c r="T29" s="163">
        <v>-5.0589000000000004</v>
      </c>
      <c r="U29" s="163">
        <v>9.0417000000000005</v>
      </c>
      <c r="V29" s="163">
        <v>9.1059000000000001</v>
      </c>
      <c r="W29" s="163">
        <v>15.557700000000001</v>
      </c>
      <c r="X29" s="163">
        <v>4.6559999999999997</v>
      </c>
      <c r="Y29" s="163">
        <v>6.3100000000000003E-2</v>
      </c>
      <c r="Z29" s="163">
        <v>2.0962999999999998</v>
      </c>
      <c r="AA29" s="164"/>
      <c r="AB29" s="163">
        <v>-1.1008</v>
      </c>
      <c r="AC29" s="163">
        <v>0.433</v>
      </c>
      <c r="AD29" s="163">
        <v>0.45400000000000001</v>
      </c>
      <c r="AE29" s="163">
        <v>2.8839999999999999</v>
      </c>
      <c r="AF29" s="163">
        <v>-2.2200000000000002</v>
      </c>
      <c r="AG29" s="163">
        <v>2.2000000000000002</v>
      </c>
      <c r="AH29" s="163">
        <v>0.159</v>
      </c>
      <c r="AI29" s="163">
        <v>0.223</v>
      </c>
      <c r="AJ29" s="164"/>
      <c r="AK29" s="163">
        <v>-5.0199999999999996</v>
      </c>
      <c r="AL29" s="164"/>
      <c r="AM29" s="163">
        <v>-12.86</v>
      </c>
      <c r="AN29" s="163">
        <v>-12.89</v>
      </c>
      <c r="AO29" s="163">
        <v>6.3282999999999996</v>
      </c>
      <c r="AP29" s="163">
        <v>2.7176999999999998</v>
      </c>
      <c r="AQ29" s="163">
        <v>28.928699999999999</v>
      </c>
      <c r="AR29" s="163">
        <v>31.401900000000001</v>
      </c>
      <c r="AS29" s="163">
        <v>-11.716100000000001</v>
      </c>
      <c r="AT29" s="163">
        <v>2.8915000000000002</v>
      </c>
      <c r="AU29" s="164"/>
      <c r="AV29" s="163">
        <v>-1.4831000000000001</v>
      </c>
      <c r="AW29" s="163">
        <v>-1.4824999999999999</v>
      </c>
      <c r="AX29" s="163">
        <v>-14.4985</v>
      </c>
      <c r="AY29" s="163">
        <v>-11.4893</v>
      </c>
      <c r="AZ29" s="163">
        <v>27.423999999999999</v>
      </c>
      <c r="BA29" s="163">
        <v>27.7818</v>
      </c>
      <c r="BB29" s="163">
        <v>63.189900000000002</v>
      </c>
      <c r="BC29" s="163">
        <v>12.922000000000001</v>
      </c>
      <c r="BD29" s="163">
        <v>-5.3</v>
      </c>
      <c r="BE29" s="163">
        <v>-5.3</v>
      </c>
      <c r="BF29" s="163">
        <v>-25.375499999999999</v>
      </c>
      <c r="BG29" s="164"/>
      <c r="BH29" s="163">
        <v>-2.3052999999999999</v>
      </c>
      <c r="BI29" s="164"/>
      <c r="BJ29" s="163">
        <v>4.9217000000000004</v>
      </c>
      <c r="BK29" s="163">
        <v>9.2582000000000004</v>
      </c>
      <c r="BL29" s="163">
        <v>7.1208</v>
      </c>
      <c r="BM29" s="163">
        <v>4.8189000000000002</v>
      </c>
      <c r="BN29" s="163">
        <v>-108.6764</v>
      </c>
      <c r="BO29" s="163">
        <v>117.52670000000001</v>
      </c>
      <c r="BP29" s="163">
        <v>117.64879999999999</v>
      </c>
      <c r="BQ29" s="163">
        <v>-129.28809999999999</v>
      </c>
      <c r="BR29" s="163">
        <v>-38.456200000000003</v>
      </c>
      <c r="BS29" s="164"/>
      <c r="BT29" s="164"/>
      <c r="BU29" s="164"/>
      <c r="BV29" s="163">
        <v>48.859900000000003</v>
      </c>
      <c r="BW29" s="163">
        <v>0</v>
      </c>
      <c r="BX29" s="163">
        <v>17.46</v>
      </c>
      <c r="BY29" s="163">
        <v>-18.29</v>
      </c>
      <c r="BZ29" s="163">
        <v>23.21</v>
      </c>
      <c r="CA29" s="163">
        <v>-9.3727999999999998</v>
      </c>
      <c r="CB29" s="163">
        <v>-9.1049000000000007</v>
      </c>
      <c r="CC29" s="163">
        <v>20.185400000000001</v>
      </c>
      <c r="CD29" s="163">
        <v>17.314499999999999</v>
      </c>
      <c r="CE29" s="164"/>
      <c r="CF29" s="163">
        <v>20.531400000000001</v>
      </c>
      <c r="CG29" s="163">
        <v>20.572399999999998</v>
      </c>
      <c r="CH29" s="163">
        <v>4.8234000000000004</v>
      </c>
      <c r="CI29" s="163">
        <v>37.625500000000002</v>
      </c>
      <c r="CJ29" s="164"/>
      <c r="CK29" s="164"/>
      <c r="CL29" s="163">
        <v>52.4</v>
      </c>
      <c r="CM29" s="163">
        <v>-72.7</v>
      </c>
      <c r="CN29" s="163">
        <v>-4.76</v>
      </c>
      <c r="CO29" s="163">
        <v>57.334200000000003</v>
      </c>
      <c r="CP29" s="163">
        <v>56.848100000000002</v>
      </c>
      <c r="CQ29" s="163">
        <v>54.499600000000001</v>
      </c>
      <c r="CR29" s="163">
        <v>49.696100000000001</v>
      </c>
      <c r="CS29" s="163">
        <v>50.372500000000002</v>
      </c>
      <c r="CT29" s="163">
        <v>-14.4116</v>
      </c>
      <c r="CU29" s="163">
        <v>-64.106899999999996</v>
      </c>
      <c r="CV29" s="163">
        <v>-5.4145000000000003</v>
      </c>
      <c r="CW29" s="163">
        <v>4.3362999999999996</v>
      </c>
      <c r="CX29" s="163">
        <v>40.29</v>
      </c>
      <c r="CY29" s="163">
        <v>27.42</v>
      </c>
      <c r="CZ29" s="163">
        <v>6.5674000000000001</v>
      </c>
      <c r="DA29" s="163">
        <v>5.9600999999999997</v>
      </c>
      <c r="DB29" s="163">
        <v>14.4261</v>
      </c>
      <c r="DC29" s="164"/>
      <c r="DD29" s="163">
        <v>-38.794899999999998</v>
      </c>
      <c r="DE29" s="163">
        <v>-38.619500000000002</v>
      </c>
      <c r="DF29" s="163">
        <v>38.687800000000003</v>
      </c>
      <c r="DG29" s="164"/>
      <c r="DH29" s="163">
        <v>-6.4840999999999998</v>
      </c>
      <c r="DI29" s="163">
        <v>-57.5</v>
      </c>
      <c r="DJ29" s="163">
        <v>-57.5</v>
      </c>
      <c r="DK29" s="163">
        <v>-0.93259999999999998</v>
      </c>
      <c r="DL29" s="163">
        <v>17.023599999999998</v>
      </c>
      <c r="DM29" s="163">
        <v>21.296399999999998</v>
      </c>
      <c r="DN29" s="163">
        <v>31.177700000000002</v>
      </c>
      <c r="DO29" s="163">
        <v>18.34</v>
      </c>
      <c r="DP29" s="163">
        <v>-5.19</v>
      </c>
      <c r="DQ29" s="163">
        <v>19.405999999999999</v>
      </c>
      <c r="DR29" s="163">
        <v>-38.672199999999997</v>
      </c>
      <c r="DS29" s="163">
        <v>-13.3</v>
      </c>
      <c r="DT29" s="163">
        <v>-13.43</v>
      </c>
      <c r="DU29" s="163">
        <v>40.29</v>
      </c>
      <c r="DV29" s="163">
        <v>-8.2899999999999991</v>
      </c>
      <c r="DW29" s="163">
        <v>-36.909100000000002</v>
      </c>
      <c r="DX29" s="163">
        <v>-18.081800000000001</v>
      </c>
      <c r="DY29" s="163">
        <v>-28.587800000000001</v>
      </c>
      <c r="DZ29" s="163">
        <v>-27.909099999999999</v>
      </c>
      <c r="EA29" s="163">
        <v>53.376800000000003</v>
      </c>
      <c r="EB29" s="163">
        <v>17.874199999999998</v>
      </c>
      <c r="EC29" s="163">
        <v>6.9557000000000002</v>
      </c>
      <c r="ED29" s="163">
        <v>7.5313999999999997</v>
      </c>
      <c r="EE29" s="163">
        <v>-3.5228000000000002</v>
      </c>
      <c r="EF29" s="163">
        <v>-14.5871</v>
      </c>
      <c r="EG29" s="163">
        <v>-18.16</v>
      </c>
      <c r="EH29" s="163">
        <v>42.044499999999999</v>
      </c>
      <c r="EI29" s="163">
        <v>-39.695700000000002</v>
      </c>
      <c r="EJ29" s="164"/>
      <c r="EK29" s="163">
        <v>-18.976900000000001</v>
      </c>
      <c r="EL29" s="163">
        <v>-17.783200000000001</v>
      </c>
      <c r="EM29" s="163">
        <v>13.9733</v>
      </c>
      <c r="EN29" s="163">
        <v>-3.0432000000000001</v>
      </c>
      <c r="EO29" s="163">
        <v>-3.5470999999999999</v>
      </c>
      <c r="EP29" s="163">
        <v>4.6239999999999997</v>
      </c>
      <c r="EQ29" s="163">
        <v>-25.838899999999999</v>
      </c>
      <c r="ER29" s="163">
        <v>-25.795999999999999</v>
      </c>
      <c r="ES29" s="163">
        <v>5.2999999999999999E-2</v>
      </c>
      <c r="ET29" s="163">
        <v>0</v>
      </c>
      <c r="EU29" s="163">
        <v>-7.63</v>
      </c>
      <c r="EV29" s="163">
        <v>-0.7</v>
      </c>
      <c r="EW29" s="163">
        <v>7.4640000000000004</v>
      </c>
      <c r="EX29" s="163">
        <v>-18.5838</v>
      </c>
      <c r="EY29" s="163">
        <v>-17.656500000000001</v>
      </c>
      <c r="EZ29" s="163">
        <v>-12.271800000000001</v>
      </c>
      <c r="FA29" s="163">
        <v>8.0106000000000002</v>
      </c>
      <c r="FB29" s="163">
        <v>-4.5515999999999996</v>
      </c>
      <c r="FC29" s="163">
        <v>-10.6646</v>
      </c>
      <c r="FD29" s="163">
        <v>5.0350999999999999</v>
      </c>
      <c r="FE29" s="163">
        <v>4.7248999999999999</v>
      </c>
      <c r="FF29" s="164"/>
      <c r="FG29" s="163">
        <v>3.3395999999999999</v>
      </c>
      <c r="FH29" s="163">
        <v>2.9074</v>
      </c>
      <c r="FI29" s="163">
        <v>0</v>
      </c>
      <c r="FJ29" s="163">
        <v>5.5260999999999996</v>
      </c>
      <c r="FK29" s="163">
        <v>5.0236999999999998</v>
      </c>
      <c r="FL29" s="163">
        <v>1.8420000000000001</v>
      </c>
      <c r="FM29" s="163">
        <v>19.477900000000002</v>
      </c>
      <c r="FN29" s="163">
        <v>19.4238</v>
      </c>
      <c r="FO29" s="163">
        <v>16.947700000000001</v>
      </c>
      <c r="FP29" s="163">
        <v>29.4208</v>
      </c>
      <c r="FQ29" s="163">
        <v>26.398099999999999</v>
      </c>
      <c r="FR29" s="163">
        <v>-15.04</v>
      </c>
      <c r="FS29" s="163">
        <v>-0.60199999999999998</v>
      </c>
      <c r="FT29" s="163">
        <v>0.21809999999999999</v>
      </c>
      <c r="FU29" s="163">
        <v>-0.19</v>
      </c>
      <c r="FV29" s="163">
        <v>-2.29</v>
      </c>
      <c r="FW29" s="163">
        <v>-27.065200000000001</v>
      </c>
      <c r="FX29" s="164"/>
      <c r="FY29" s="163">
        <v>7.633</v>
      </c>
      <c r="FZ29" s="163">
        <v>0.86799999999999999</v>
      </c>
      <c r="GA29" s="164"/>
      <c r="GB29" s="163">
        <v>39.049999999999997</v>
      </c>
      <c r="GC29" s="163">
        <v>-38.080399999999997</v>
      </c>
      <c r="GD29" s="163">
        <v>-25.908200000000001</v>
      </c>
      <c r="GE29" s="163">
        <v>0.42</v>
      </c>
      <c r="GF29" s="163">
        <v>14.097200000000001</v>
      </c>
      <c r="GG29" s="164"/>
      <c r="GH29" s="163">
        <v>32.420699999999997</v>
      </c>
      <c r="GI29" s="163">
        <v>-13.3263</v>
      </c>
      <c r="GJ29" s="163">
        <v>-14.159800000000001</v>
      </c>
      <c r="GK29" s="163">
        <v>2.6520999999999999</v>
      </c>
      <c r="GL29" s="164"/>
      <c r="GM29" s="164"/>
      <c r="GN29" s="163">
        <v>-9.1844999999999999</v>
      </c>
      <c r="GO29" s="163">
        <v>-36.277799999999999</v>
      </c>
      <c r="GP29" s="163">
        <v>4.7843999999999998</v>
      </c>
      <c r="GQ29" s="163">
        <v>-24.222799999999999</v>
      </c>
      <c r="GR29" s="163">
        <v>5.7717999999999998</v>
      </c>
      <c r="GS29" s="163">
        <v>5.4398999999999997</v>
      </c>
      <c r="GT29" s="163">
        <v>185.9727</v>
      </c>
      <c r="GU29" s="163">
        <v>1.0350999999999999</v>
      </c>
      <c r="GV29" s="163">
        <v>-4.5945</v>
      </c>
      <c r="GW29" s="163">
        <v>-14.9941</v>
      </c>
      <c r="GX29" s="164"/>
      <c r="GY29" s="163">
        <v>8.6813000000000002</v>
      </c>
      <c r="GZ29" s="163">
        <v>8.8141999999999996</v>
      </c>
      <c r="HA29" s="164"/>
      <c r="HB29" s="163">
        <v>-24.309899999999999</v>
      </c>
      <c r="HC29" s="163">
        <v>-23.025200000000002</v>
      </c>
      <c r="HD29" s="163">
        <v>-4.6100000000000003</v>
      </c>
      <c r="HE29" s="163">
        <v>7.8684000000000003</v>
      </c>
      <c r="HF29" s="163">
        <v>4.1566999999999998</v>
      </c>
      <c r="HG29" s="163">
        <v>67.280299999999997</v>
      </c>
      <c r="HH29" s="163">
        <v>61.3033</v>
      </c>
      <c r="HI29" s="163">
        <v>-35.847099999999998</v>
      </c>
      <c r="HJ29" s="163">
        <v>18.698399999999999</v>
      </c>
      <c r="HK29" s="164"/>
      <c r="HL29" s="164"/>
      <c r="HM29" s="163">
        <v>-17.5669</v>
      </c>
      <c r="HN29" s="163">
        <v>-17.2881</v>
      </c>
      <c r="HO29" s="164"/>
      <c r="HP29" s="163">
        <v>-3.1135000000000002</v>
      </c>
      <c r="HQ29" s="163">
        <v>-9.6227999999999998</v>
      </c>
      <c r="HR29" s="163">
        <v>-9.4140999999999995</v>
      </c>
      <c r="HS29" s="163">
        <v>-30.327200000000001</v>
      </c>
      <c r="HT29" s="163">
        <v>-30.246600000000001</v>
      </c>
      <c r="HU29" s="163">
        <v>17.170000000000002</v>
      </c>
      <c r="HV29" s="163">
        <v>17.38</v>
      </c>
      <c r="HW29" s="163">
        <v>-21.1</v>
      </c>
      <c r="HX29" s="163">
        <v>-22</v>
      </c>
      <c r="HY29" s="163">
        <v>0.54659999999999997</v>
      </c>
      <c r="HZ29" s="163">
        <v>17.2</v>
      </c>
      <c r="IA29" s="163">
        <v>64.731999999999999</v>
      </c>
      <c r="IB29" s="163">
        <v>15.126300000000001</v>
      </c>
      <c r="IC29" s="163">
        <v>14.9375</v>
      </c>
      <c r="ID29" s="163">
        <v>-9.6999999999999993</v>
      </c>
      <c r="IE29" s="163">
        <v>-29.4</v>
      </c>
      <c r="IF29" s="163">
        <v>-7.1</v>
      </c>
      <c r="IG29" s="163">
        <v>-7.6</v>
      </c>
      <c r="IH29" s="164"/>
      <c r="II29" s="164"/>
      <c r="IJ29" s="163">
        <v>-149.38329999999999</v>
      </c>
      <c r="IK29" s="163">
        <v>13.627599999999999</v>
      </c>
      <c r="IL29" s="163">
        <v>-217.55029999999999</v>
      </c>
      <c r="IM29" s="163">
        <v>-18.155999999999999</v>
      </c>
      <c r="IN29" s="163">
        <v>-26.090299999999999</v>
      </c>
      <c r="IO29" s="163">
        <v>65.856099999999998</v>
      </c>
      <c r="IP29" s="163">
        <v>103.0321</v>
      </c>
      <c r="IQ29" s="163">
        <v>94.807100000000005</v>
      </c>
      <c r="IR29" s="163">
        <v>109.07899999999999</v>
      </c>
      <c r="IS29" s="163">
        <v>-13.2165</v>
      </c>
      <c r="IT29" s="164"/>
      <c r="IU29" s="164"/>
      <c r="IV29" s="163">
        <v>12.9916</v>
      </c>
      <c r="IW29" s="163">
        <v>87.245199999999997</v>
      </c>
      <c r="IX29" s="163">
        <v>-216.88229999999999</v>
      </c>
      <c r="IY29" s="163">
        <v>8.6295000000000002</v>
      </c>
      <c r="IZ29" s="163">
        <v>-4.0911999999999997</v>
      </c>
      <c r="JA29" s="163">
        <v>-1.0535000000000001</v>
      </c>
      <c r="JB29" s="163">
        <v>3.6989999999999998</v>
      </c>
      <c r="JC29" s="163">
        <v>-5.04</v>
      </c>
      <c r="JD29" s="163">
        <v>-2.2530000000000001</v>
      </c>
      <c r="JE29" s="163">
        <v>-2.2669999999999999</v>
      </c>
      <c r="JF29" s="163">
        <v>1.52</v>
      </c>
      <c r="JG29" s="163">
        <v>-0.96</v>
      </c>
      <c r="JH29" s="163">
        <v>-0.39710000000000001</v>
      </c>
      <c r="JI29" s="163">
        <v>-3.7490999999999999</v>
      </c>
      <c r="JJ29" s="163">
        <v>-0.32200000000000001</v>
      </c>
      <c r="JK29" s="163">
        <v>0.96889999999999998</v>
      </c>
      <c r="JL29" s="163">
        <v>5.6</v>
      </c>
      <c r="JM29" s="163">
        <v>1.84</v>
      </c>
      <c r="JN29" s="163">
        <v>2.5129999999999999</v>
      </c>
      <c r="JO29" s="164"/>
      <c r="JP29" s="164"/>
      <c r="JQ29" s="163">
        <v>2.8472</v>
      </c>
      <c r="JR29" s="163">
        <v>2.6915</v>
      </c>
      <c r="JS29" s="163">
        <v>2.6251000000000002</v>
      </c>
      <c r="JT29" s="164"/>
      <c r="JU29" s="163">
        <v>13.8</v>
      </c>
      <c r="JV29" s="163">
        <v>6.6849999999999996</v>
      </c>
      <c r="JW29" s="163">
        <v>1.22</v>
      </c>
      <c r="JX29" s="164"/>
      <c r="JY29" s="163">
        <v>4.4123000000000001</v>
      </c>
      <c r="JZ29" s="163">
        <v>-16.265999999999998</v>
      </c>
      <c r="KA29" s="163">
        <v>-26.244</v>
      </c>
      <c r="KB29" s="163">
        <v>6.8997000000000002</v>
      </c>
      <c r="KC29" s="163">
        <v>12.375500000000001</v>
      </c>
      <c r="KD29" s="163">
        <v>-23.861899999999999</v>
      </c>
      <c r="KE29" s="163">
        <v>10.8592</v>
      </c>
      <c r="KF29" s="163">
        <v>-6</v>
      </c>
      <c r="KG29" s="163">
        <v>-10.5</v>
      </c>
      <c r="KH29" s="163">
        <v>32.748100000000001</v>
      </c>
      <c r="KI29" s="163">
        <v>-45.204599999999999</v>
      </c>
    </row>
    <row r="30" spans="1:295" ht="18" customHeight="1" x14ac:dyDescent="0.25">
      <c r="A30" s="158" t="s">
        <v>101</v>
      </c>
      <c r="B30" s="158" t="s">
        <v>807</v>
      </c>
      <c r="C30" s="162">
        <v>0</v>
      </c>
      <c r="D30" s="163">
        <v>4.1807999999999996</v>
      </c>
      <c r="E30" s="163">
        <v>-9.6128999999999998</v>
      </c>
      <c r="F30" s="163">
        <v>9.8592999999999993</v>
      </c>
      <c r="G30" s="163">
        <v>18.2957</v>
      </c>
      <c r="H30" s="164"/>
      <c r="I30" s="163">
        <v>17.551600000000001</v>
      </c>
      <c r="J30" s="164"/>
      <c r="K30" s="163">
        <v>29.8599</v>
      </c>
      <c r="L30" s="163">
        <v>13.2746</v>
      </c>
      <c r="M30" s="163">
        <v>16.176200000000001</v>
      </c>
      <c r="N30" s="163">
        <v>-19.98</v>
      </c>
      <c r="O30" s="163">
        <v>-30.8</v>
      </c>
      <c r="P30" s="163">
        <v>8.8000000000000007</v>
      </c>
      <c r="Q30" s="163">
        <v>8.2799999999999994</v>
      </c>
      <c r="R30" s="163">
        <v>-22</v>
      </c>
      <c r="S30" s="163">
        <v>3.0674000000000001</v>
      </c>
      <c r="T30" s="163">
        <v>-3.4308000000000001</v>
      </c>
      <c r="U30" s="163">
        <v>9.2615999999999996</v>
      </c>
      <c r="V30" s="164"/>
      <c r="W30" s="163">
        <v>15.934699999999999</v>
      </c>
      <c r="X30" s="163">
        <v>4.8219000000000003</v>
      </c>
      <c r="Y30" s="163">
        <v>0.18679999999999999</v>
      </c>
      <c r="Z30" s="163">
        <v>2.0438000000000001</v>
      </c>
      <c r="AA30" s="164"/>
      <c r="AB30" s="163">
        <v>-0.76200000000000001</v>
      </c>
      <c r="AC30" s="163">
        <v>0.63500000000000001</v>
      </c>
      <c r="AD30" s="163">
        <v>0.66</v>
      </c>
      <c r="AE30" s="163">
        <v>3.161</v>
      </c>
      <c r="AF30" s="163">
        <v>-2.2200000000000002</v>
      </c>
      <c r="AG30" s="163">
        <v>4.4000000000000004</v>
      </c>
      <c r="AH30" s="163">
        <v>0.314</v>
      </c>
      <c r="AI30" s="163">
        <v>0.23</v>
      </c>
      <c r="AJ30" s="164"/>
      <c r="AK30" s="163">
        <v>-3.38</v>
      </c>
      <c r="AL30" s="164"/>
      <c r="AM30" s="163">
        <v>-13.48</v>
      </c>
      <c r="AN30" s="163">
        <v>-13.7</v>
      </c>
      <c r="AO30" s="163">
        <v>6.5837000000000003</v>
      </c>
      <c r="AP30" s="163">
        <v>2.6785999999999999</v>
      </c>
      <c r="AQ30" s="163">
        <v>23.9482</v>
      </c>
      <c r="AR30" s="163">
        <v>28.234999999999999</v>
      </c>
      <c r="AS30" s="163">
        <v>-12.400600000000001</v>
      </c>
      <c r="AT30" s="163">
        <v>5.0753000000000004</v>
      </c>
      <c r="AU30" s="164"/>
      <c r="AV30" s="163">
        <v>-1.5042</v>
      </c>
      <c r="AW30" s="163">
        <v>-1.1520999999999999</v>
      </c>
      <c r="AX30" s="163">
        <v>-16.7623</v>
      </c>
      <c r="AY30" s="163">
        <v>-13.827299999999999</v>
      </c>
      <c r="AZ30" s="163">
        <v>26.351099999999999</v>
      </c>
      <c r="BA30" s="163">
        <v>27.424399999999999</v>
      </c>
      <c r="BB30" s="163">
        <v>76.133499999999998</v>
      </c>
      <c r="BC30" s="163">
        <v>11.7197</v>
      </c>
      <c r="BD30" s="163">
        <v>-4.8</v>
      </c>
      <c r="BE30" s="163">
        <v>-4.7</v>
      </c>
      <c r="BF30" s="163">
        <v>-26.3416</v>
      </c>
      <c r="BG30" s="164"/>
      <c r="BH30" s="163">
        <v>-2.8346</v>
      </c>
      <c r="BI30" s="164"/>
      <c r="BJ30" s="163">
        <v>7.1821000000000002</v>
      </c>
      <c r="BK30" s="163">
        <v>10.398099999999999</v>
      </c>
      <c r="BL30" s="163">
        <v>7.0766999999999998</v>
      </c>
      <c r="BM30" s="163">
        <v>4.9039999999999999</v>
      </c>
      <c r="BN30" s="163">
        <v>-108.82899999999999</v>
      </c>
      <c r="BO30" s="163">
        <v>117.191</v>
      </c>
      <c r="BP30" s="163">
        <v>117.3436</v>
      </c>
      <c r="BQ30" s="163">
        <v>-132.4196</v>
      </c>
      <c r="BR30" s="163">
        <v>-30.584399999999999</v>
      </c>
      <c r="BS30" s="164"/>
      <c r="BT30" s="164"/>
      <c r="BU30" s="164"/>
      <c r="BV30" s="163">
        <v>52.871699999999997</v>
      </c>
      <c r="BW30" s="164"/>
      <c r="BX30" s="163">
        <v>17.149999999999999</v>
      </c>
      <c r="BY30" s="163">
        <v>-17.239999999999998</v>
      </c>
      <c r="BZ30" s="163">
        <v>24.26</v>
      </c>
      <c r="CA30" s="163">
        <v>-10.9803</v>
      </c>
      <c r="CB30" s="163">
        <v>-10.712400000000001</v>
      </c>
      <c r="CC30" s="163">
        <v>21.1584</v>
      </c>
      <c r="CD30" s="163">
        <v>18.554400000000001</v>
      </c>
      <c r="CE30" s="164"/>
      <c r="CF30" s="163">
        <v>19.1236</v>
      </c>
      <c r="CG30" s="163">
        <v>18.9755</v>
      </c>
      <c r="CH30" s="163">
        <v>6.8764000000000003</v>
      </c>
      <c r="CI30" s="163">
        <v>34.5488</v>
      </c>
      <c r="CJ30" s="164"/>
      <c r="CK30" s="164"/>
      <c r="CL30" s="163">
        <v>54.6</v>
      </c>
      <c r="CM30" s="163">
        <v>-68.400000000000006</v>
      </c>
      <c r="CN30" s="163">
        <v>-5.15</v>
      </c>
      <c r="CO30" s="163">
        <v>58.298699999999997</v>
      </c>
      <c r="CP30" s="163">
        <v>58.104100000000003</v>
      </c>
      <c r="CQ30" s="163">
        <v>55.489199999999997</v>
      </c>
      <c r="CR30" s="163">
        <v>47.393300000000004</v>
      </c>
      <c r="CS30" s="163">
        <v>48.055900000000001</v>
      </c>
      <c r="CT30" s="163">
        <v>-14.505000000000001</v>
      </c>
      <c r="CU30" s="163">
        <v>-63.058599999999998</v>
      </c>
      <c r="CV30" s="163">
        <v>-5.1295000000000002</v>
      </c>
      <c r="CW30" s="163">
        <v>4.2419000000000002</v>
      </c>
      <c r="CX30" s="163">
        <v>41.1</v>
      </c>
      <c r="CY30" s="163">
        <v>28.05</v>
      </c>
      <c r="CZ30" s="163">
        <v>7.9736000000000002</v>
      </c>
      <c r="DA30" s="163">
        <v>7.2295999999999996</v>
      </c>
      <c r="DB30" s="163">
        <v>14.9831</v>
      </c>
      <c r="DC30" s="164"/>
      <c r="DD30" s="163">
        <v>-36.223999999999997</v>
      </c>
      <c r="DE30" s="163">
        <v>-36.066400000000002</v>
      </c>
      <c r="DF30" s="163">
        <v>31.268000000000001</v>
      </c>
      <c r="DG30" s="164"/>
      <c r="DH30" s="163">
        <v>-6.8577000000000004</v>
      </c>
      <c r="DI30" s="164"/>
      <c r="DJ30" s="164"/>
      <c r="DK30" s="163">
        <v>-0.4834</v>
      </c>
      <c r="DL30" s="163">
        <v>18.332599999999999</v>
      </c>
      <c r="DM30" s="163">
        <v>22.558199999999999</v>
      </c>
      <c r="DN30" s="163">
        <v>33.033099999999997</v>
      </c>
      <c r="DO30" s="163">
        <v>19.64</v>
      </c>
      <c r="DP30" s="163">
        <v>-5.49</v>
      </c>
      <c r="DQ30" s="163">
        <v>18.7395</v>
      </c>
      <c r="DR30" s="163">
        <v>-29.4467</v>
      </c>
      <c r="DS30" s="163">
        <v>-12.98</v>
      </c>
      <c r="DT30" s="163">
        <v>-12.98</v>
      </c>
      <c r="DU30" s="163">
        <v>39.799999999999997</v>
      </c>
      <c r="DV30" s="163">
        <v>-30.63</v>
      </c>
      <c r="DW30" s="163">
        <v>-29</v>
      </c>
      <c r="DX30" s="163">
        <v>-14.336399999999999</v>
      </c>
      <c r="DY30" s="163">
        <v>-27.935400000000001</v>
      </c>
      <c r="DZ30" s="163">
        <v>-27.4</v>
      </c>
      <c r="EA30" s="163">
        <v>54.438200000000002</v>
      </c>
      <c r="EB30" s="163">
        <v>19.917899999999999</v>
      </c>
      <c r="EC30" s="163">
        <v>8.5516000000000005</v>
      </c>
      <c r="ED30" s="163">
        <v>8.5206999999999997</v>
      </c>
      <c r="EE30" s="163">
        <v>-4.1763000000000003</v>
      </c>
      <c r="EF30" s="163">
        <v>-14.382199999999999</v>
      </c>
      <c r="EG30" s="163">
        <v>-17.812000000000001</v>
      </c>
      <c r="EH30" s="163">
        <v>47.8733</v>
      </c>
      <c r="EI30" s="163">
        <v>-35.032200000000003</v>
      </c>
      <c r="EJ30" s="164"/>
      <c r="EK30" s="163">
        <v>-19.889500000000002</v>
      </c>
      <c r="EL30" s="163">
        <v>-18.685600000000001</v>
      </c>
      <c r="EM30" s="163">
        <v>15.7806</v>
      </c>
      <c r="EN30" s="163">
        <v>0.87160000000000004</v>
      </c>
      <c r="EO30" s="163">
        <v>-0.4</v>
      </c>
      <c r="EP30" s="163">
        <v>-15.364000000000001</v>
      </c>
      <c r="EQ30" s="163">
        <v>-25.9404</v>
      </c>
      <c r="ER30" s="163">
        <v>-25.549900000000001</v>
      </c>
      <c r="ES30" s="163">
        <v>2.6798999999999999</v>
      </c>
      <c r="ET30" s="163">
        <v>19.100000000000001</v>
      </c>
      <c r="EU30" s="163">
        <v>-7.88</v>
      </c>
      <c r="EV30" s="163">
        <v>-0.8</v>
      </c>
      <c r="EW30" s="163">
        <v>7.7073</v>
      </c>
      <c r="EX30" s="163">
        <v>-12.856199999999999</v>
      </c>
      <c r="EY30" s="163">
        <v>-16.7713</v>
      </c>
      <c r="EZ30" s="163">
        <v>-11.231199999999999</v>
      </c>
      <c r="FA30" s="163">
        <v>7.5689000000000002</v>
      </c>
      <c r="FB30" s="163">
        <v>-3.1061000000000001</v>
      </c>
      <c r="FC30" s="163">
        <v>-11.2417</v>
      </c>
      <c r="FD30" s="163">
        <v>4.7117000000000004</v>
      </c>
      <c r="FE30" s="163">
        <v>4.3737000000000004</v>
      </c>
      <c r="FF30" s="164"/>
      <c r="FG30" s="163">
        <v>2.9447000000000001</v>
      </c>
      <c r="FH30" s="163">
        <v>0</v>
      </c>
      <c r="FI30" s="163">
        <v>2.7280000000000002</v>
      </c>
      <c r="FJ30" s="163">
        <v>7.5354999999999999</v>
      </c>
      <c r="FK30" s="163">
        <v>7.0331999999999999</v>
      </c>
      <c r="FL30" s="163">
        <v>0</v>
      </c>
      <c r="FM30" s="163">
        <v>19.160799999999998</v>
      </c>
      <c r="FN30" s="163">
        <v>19.464600000000001</v>
      </c>
      <c r="FO30" s="163">
        <v>15.5198</v>
      </c>
      <c r="FP30" s="163">
        <v>29.0565</v>
      </c>
      <c r="FQ30" s="163">
        <v>26.3932</v>
      </c>
      <c r="FR30" s="163">
        <v>-16.72</v>
      </c>
      <c r="FS30" s="163">
        <v>-0.49940000000000001</v>
      </c>
      <c r="FT30" s="163">
        <v>0.21809999999999999</v>
      </c>
      <c r="FU30" s="163">
        <v>0.13</v>
      </c>
      <c r="FV30" s="163">
        <v>-1.93</v>
      </c>
      <c r="FW30" s="163">
        <v>-27.346800000000002</v>
      </c>
      <c r="FX30" s="164"/>
      <c r="FY30" s="163">
        <v>7.6609999999999996</v>
      </c>
      <c r="FZ30" s="163">
        <v>0.89300000000000002</v>
      </c>
      <c r="GA30" s="164"/>
      <c r="GB30" s="163">
        <v>35.31</v>
      </c>
      <c r="GC30" s="163">
        <v>-37.352800000000002</v>
      </c>
      <c r="GD30" s="163">
        <v>-25.672000000000001</v>
      </c>
      <c r="GE30" s="163">
        <v>0.35</v>
      </c>
      <c r="GF30" s="163">
        <v>19.163900000000002</v>
      </c>
      <c r="GG30" s="164"/>
      <c r="GH30" s="163">
        <v>31.581499999999998</v>
      </c>
      <c r="GI30" s="163">
        <v>-13.4217</v>
      </c>
      <c r="GJ30" s="163">
        <v>-14.118</v>
      </c>
      <c r="GK30" s="163">
        <v>2.8102999999999998</v>
      </c>
      <c r="GL30" s="164"/>
      <c r="GM30" s="164"/>
      <c r="GN30" s="163">
        <v>-8.7274999999999991</v>
      </c>
      <c r="GO30" s="163">
        <v>-31.7959</v>
      </c>
      <c r="GP30" s="163">
        <v>5.0347</v>
      </c>
      <c r="GQ30" s="163">
        <v>-22.384799999999998</v>
      </c>
      <c r="GR30" s="163">
        <v>5.6783000000000001</v>
      </c>
      <c r="GS30" s="163">
        <v>5.0404</v>
      </c>
      <c r="GT30" s="163">
        <v>193.42850000000001</v>
      </c>
      <c r="GU30" s="163">
        <v>1.8153999999999999</v>
      </c>
      <c r="GV30" s="163">
        <v>-3.5975000000000001</v>
      </c>
      <c r="GW30" s="163">
        <v>-15.3704</v>
      </c>
      <c r="GX30" s="163">
        <v>1.6705000000000001</v>
      </c>
      <c r="GY30" s="163">
        <v>9.0254999999999992</v>
      </c>
      <c r="GZ30" s="163">
        <v>9.0752000000000006</v>
      </c>
      <c r="HA30" s="163">
        <v>1.0909</v>
      </c>
      <c r="HB30" s="163">
        <v>-23.2804</v>
      </c>
      <c r="HC30" s="163">
        <v>-22.324100000000001</v>
      </c>
      <c r="HD30" s="163">
        <v>-2.93</v>
      </c>
      <c r="HE30" s="163">
        <v>6.1471999999999998</v>
      </c>
      <c r="HF30" s="163">
        <v>0</v>
      </c>
      <c r="HG30" s="163">
        <v>75.244399999999999</v>
      </c>
      <c r="HH30" s="163">
        <v>62.1175</v>
      </c>
      <c r="HI30" s="163">
        <v>-36.490600000000001</v>
      </c>
      <c r="HJ30" s="163">
        <v>17.408000000000001</v>
      </c>
      <c r="HK30" s="164"/>
      <c r="HL30" s="164"/>
      <c r="HM30" s="163">
        <v>-15.9147</v>
      </c>
      <c r="HN30" s="163">
        <v>-16.678599999999999</v>
      </c>
      <c r="HO30" s="164"/>
      <c r="HP30" s="164"/>
      <c r="HQ30" s="163">
        <v>-10.4633</v>
      </c>
      <c r="HR30" s="163">
        <v>-10.238</v>
      </c>
      <c r="HS30" s="163">
        <v>-34.585299999999997</v>
      </c>
      <c r="HT30" s="163">
        <v>-34.095700000000001</v>
      </c>
      <c r="HU30" s="163">
        <v>16.96</v>
      </c>
      <c r="HV30" s="163">
        <v>16.989999999999998</v>
      </c>
      <c r="HW30" s="163">
        <v>-20.8</v>
      </c>
      <c r="HX30" s="163">
        <v>-21.2</v>
      </c>
      <c r="HY30" s="163">
        <v>0.58140000000000003</v>
      </c>
      <c r="HZ30" s="163">
        <v>17.04</v>
      </c>
      <c r="IA30" s="163">
        <v>59.938000000000002</v>
      </c>
      <c r="IB30" s="163">
        <v>15.5418</v>
      </c>
      <c r="IC30" s="163">
        <v>15.4642</v>
      </c>
      <c r="ID30" s="163">
        <v>-9.6999999999999993</v>
      </c>
      <c r="IE30" s="163">
        <v>-29.4</v>
      </c>
      <c r="IF30" s="163">
        <v>-6.2</v>
      </c>
      <c r="IG30" s="163">
        <v>-6.7</v>
      </c>
      <c r="IH30" s="164"/>
      <c r="II30" s="164"/>
      <c r="IJ30" s="163">
        <v>-155.2586</v>
      </c>
      <c r="IK30" s="163">
        <v>16.164300000000001</v>
      </c>
      <c r="IL30" s="163">
        <v>-221.69820000000001</v>
      </c>
      <c r="IM30" s="163">
        <v>-23.3217</v>
      </c>
      <c r="IN30" s="163">
        <v>-31.206099999999999</v>
      </c>
      <c r="IO30" s="163">
        <v>70.495199999999997</v>
      </c>
      <c r="IP30" s="163">
        <v>97.474400000000003</v>
      </c>
      <c r="IQ30" s="163">
        <v>93.770600000000002</v>
      </c>
      <c r="IR30" s="163">
        <v>111.3094</v>
      </c>
      <c r="IS30" s="163">
        <v>-7.1666999999999996</v>
      </c>
      <c r="IT30" s="164"/>
      <c r="IU30" s="164"/>
      <c r="IV30" s="163">
        <v>17.878</v>
      </c>
      <c r="IW30" s="163">
        <v>93.376300000000001</v>
      </c>
      <c r="IX30" s="163">
        <v>-220.29640000000001</v>
      </c>
      <c r="IY30" s="163">
        <v>13.2902</v>
      </c>
      <c r="IZ30" s="163">
        <v>-9.9435000000000002</v>
      </c>
      <c r="JA30" s="163">
        <v>-1.2415</v>
      </c>
      <c r="JB30" s="163">
        <v>3.6989999999999998</v>
      </c>
      <c r="JC30" s="163">
        <v>-4.5599999999999996</v>
      </c>
      <c r="JD30" s="163">
        <v>-2.282</v>
      </c>
      <c r="JE30" s="163">
        <v>-2.286</v>
      </c>
      <c r="JF30" s="163">
        <v>0</v>
      </c>
      <c r="JG30" s="163">
        <v>-0.56000000000000005</v>
      </c>
      <c r="JH30" s="163">
        <v>-0.4526</v>
      </c>
      <c r="JI30" s="163">
        <v>-5.2415000000000003</v>
      </c>
      <c r="JJ30" s="163">
        <v>-0.17549999999999999</v>
      </c>
      <c r="JK30" s="163">
        <v>0.93840000000000001</v>
      </c>
      <c r="JL30" s="163">
        <v>5.3</v>
      </c>
      <c r="JM30" s="163">
        <v>2.2890000000000001</v>
      </c>
      <c r="JN30" s="163">
        <v>2.738</v>
      </c>
      <c r="JO30" s="164"/>
      <c r="JP30" s="164"/>
      <c r="JQ30" s="163">
        <v>2.9813000000000001</v>
      </c>
      <c r="JR30" s="163">
        <v>3.0611000000000002</v>
      </c>
      <c r="JS30" s="163">
        <v>2.8734999999999999</v>
      </c>
      <c r="JT30" s="164"/>
      <c r="JU30" s="163">
        <v>13.7</v>
      </c>
      <c r="JV30" s="163">
        <v>7.3968999999999996</v>
      </c>
      <c r="JW30" s="163">
        <v>1.24</v>
      </c>
      <c r="JX30" s="164"/>
      <c r="JY30" s="163">
        <v>3.6995</v>
      </c>
      <c r="JZ30" s="163">
        <v>-16.659800000000001</v>
      </c>
      <c r="KA30" s="163">
        <v>-26.221900000000002</v>
      </c>
      <c r="KB30" s="163">
        <v>6.6863999999999999</v>
      </c>
      <c r="KC30" s="163">
        <v>12.749599999999999</v>
      </c>
      <c r="KD30" s="163">
        <v>-23.772300000000001</v>
      </c>
      <c r="KE30" s="163">
        <v>10.668799999999999</v>
      </c>
      <c r="KF30" s="163">
        <v>-6.3</v>
      </c>
      <c r="KG30" s="163">
        <v>-10.5</v>
      </c>
      <c r="KH30" s="163">
        <v>34.215499999999999</v>
      </c>
      <c r="KI30" s="163">
        <v>-32.015099999999997</v>
      </c>
    </row>
    <row r="31" spans="1:295" ht="18" customHeight="1" x14ac:dyDescent="0.25">
      <c r="A31" s="158" t="s">
        <v>101</v>
      </c>
      <c r="B31" s="158" t="s">
        <v>808</v>
      </c>
      <c r="C31" s="162">
        <v>0</v>
      </c>
      <c r="D31" s="163">
        <v>4.4268999999999998</v>
      </c>
      <c r="E31" s="163">
        <v>-10.0116</v>
      </c>
      <c r="F31" s="163">
        <v>8.3249999999999993</v>
      </c>
      <c r="G31" s="163">
        <v>18.450700000000001</v>
      </c>
      <c r="H31" s="164"/>
      <c r="I31" s="163">
        <v>18.148299999999999</v>
      </c>
      <c r="J31" s="164"/>
      <c r="K31" s="163">
        <v>30.337599999999998</v>
      </c>
      <c r="L31" s="163">
        <v>13.7536</v>
      </c>
      <c r="M31" s="163">
        <v>16.927700000000002</v>
      </c>
      <c r="N31" s="163">
        <v>-22.2</v>
      </c>
      <c r="O31" s="163">
        <v>-35.200000000000003</v>
      </c>
      <c r="P31" s="163">
        <v>11</v>
      </c>
      <c r="Q31" s="163">
        <v>9.1080000000000005</v>
      </c>
      <c r="R31" s="163">
        <v>-24.2</v>
      </c>
      <c r="S31" s="163">
        <v>3.1006</v>
      </c>
      <c r="T31" s="163">
        <v>-4.7831000000000001</v>
      </c>
      <c r="U31" s="163">
        <v>9.7128999999999994</v>
      </c>
      <c r="V31" s="163">
        <v>9.5291999999999994</v>
      </c>
      <c r="W31" s="163">
        <v>16.084599999999998</v>
      </c>
      <c r="X31" s="163">
        <v>4.944</v>
      </c>
      <c r="Y31" s="163">
        <v>0.1338</v>
      </c>
      <c r="Z31" s="163">
        <v>2.0977999999999999</v>
      </c>
      <c r="AA31" s="164"/>
      <c r="AB31" s="163">
        <v>-0.51849999999999996</v>
      </c>
      <c r="AC31" s="163">
        <v>0.76</v>
      </c>
      <c r="AD31" s="163">
        <v>0.78300000000000003</v>
      </c>
      <c r="AE31" s="163">
        <v>3.33</v>
      </c>
      <c r="AF31" s="163">
        <v>0</v>
      </c>
      <c r="AG31" s="163">
        <v>4.4000000000000004</v>
      </c>
      <c r="AH31" s="163">
        <v>0.253</v>
      </c>
      <c r="AI31" s="163">
        <v>0.24</v>
      </c>
      <c r="AJ31" s="164"/>
      <c r="AK31" s="163">
        <v>-2.61</v>
      </c>
      <c r="AL31" s="164"/>
      <c r="AM31" s="163">
        <v>-13.35</v>
      </c>
      <c r="AN31" s="163">
        <v>-13.55</v>
      </c>
      <c r="AO31" s="163">
        <v>7.2568999999999999</v>
      </c>
      <c r="AP31" s="163">
        <v>2.7803</v>
      </c>
      <c r="AQ31" s="163">
        <v>24.493300000000001</v>
      </c>
      <c r="AR31" s="163">
        <v>28.991499999999998</v>
      </c>
      <c r="AS31" s="163">
        <v>-12.5298</v>
      </c>
      <c r="AT31" s="163">
        <v>5.6978999999999997</v>
      </c>
      <c r="AU31" s="164"/>
      <c r="AV31" s="163">
        <v>-1.4168000000000001</v>
      </c>
      <c r="AW31" s="163">
        <v>-1.5733999999999999</v>
      </c>
      <c r="AX31" s="163">
        <v>-16.621400000000001</v>
      </c>
      <c r="AY31" s="163">
        <v>-13.7735</v>
      </c>
      <c r="AZ31" s="163">
        <v>24.233599999999999</v>
      </c>
      <c r="BA31" s="163">
        <v>24.863800000000001</v>
      </c>
      <c r="BB31" s="163">
        <v>83.745699999999999</v>
      </c>
      <c r="BC31" s="163">
        <v>9.7783999999999995</v>
      </c>
      <c r="BD31" s="163">
        <v>-3.9</v>
      </c>
      <c r="BE31" s="163">
        <v>-3.8</v>
      </c>
      <c r="BF31" s="163">
        <v>-26.252500000000001</v>
      </c>
      <c r="BG31" s="164"/>
      <c r="BH31" s="163">
        <v>-3.9910000000000001</v>
      </c>
      <c r="BI31" s="164"/>
      <c r="BJ31" s="163">
        <v>8.6751000000000005</v>
      </c>
      <c r="BK31" s="163">
        <v>11.478400000000001</v>
      </c>
      <c r="BL31" s="163">
        <v>8.0710999999999995</v>
      </c>
      <c r="BM31" s="163">
        <v>5.3949999999999996</v>
      </c>
      <c r="BN31" s="163">
        <v>-107.9134</v>
      </c>
      <c r="BO31" s="163">
        <v>108.6764</v>
      </c>
      <c r="BP31" s="163">
        <v>109.4699</v>
      </c>
      <c r="BQ31" s="163">
        <v>-108.7908</v>
      </c>
      <c r="BR31" s="163">
        <v>-22.994</v>
      </c>
      <c r="BS31" s="164"/>
      <c r="BT31" s="164"/>
      <c r="BU31" s="164"/>
      <c r="BV31" s="163">
        <v>53.1511</v>
      </c>
      <c r="BW31" s="164"/>
      <c r="BX31" s="163">
        <v>17.52</v>
      </c>
      <c r="BY31" s="163">
        <v>-16.489999999999998</v>
      </c>
      <c r="BZ31" s="163">
        <v>24.05</v>
      </c>
      <c r="CA31" s="163">
        <v>-9.2387999999999995</v>
      </c>
      <c r="CB31" s="163">
        <v>-9.1049000000000007</v>
      </c>
      <c r="CC31" s="163">
        <v>25.8612</v>
      </c>
      <c r="CD31" s="163">
        <v>22.9815</v>
      </c>
      <c r="CE31" s="164"/>
      <c r="CF31" s="163">
        <v>13.5754</v>
      </c>
      <c r="CG31" s="163">
        <v>13.4207</v>
      </c>
      <c r="CH31" s="163">
        <v>8.2347999999999999</v>
      </c>
      <c r="CI31" s="163">
        <v>28.962499999999999</v>
      </c>
      <c r="CJ31" s="164"/>
      <c r="CK31" s="164"/>
      <c r="CL31" s="163">
        <v>52.1</v>
      </c>
      <c r="CM31" s="163">
        <v>-54.4</v>
      </c>
      <c r="CN31" s="163">
        <v>-5.24</v>
      </c>
      <c r="CO31" s="163">
        <v>55.580100000000002</v>
      </c>
      <c r="CP31" s="163">
        <v>54.6511</v>
      </c>
      <c r="CQ31" s="163">
        <v>53.015500000000003</v>
      </c>
      <c r="CR31" s="163">
        <v>40.101900000000001</v>
      </c>
      <c r="CS31" s="163">
        <v>40.464500000000001</v>
      </c>
      <c r="CT31" s="163">
        <v>-13.726699999999999</v>
      </c>
      <c r="CU31" s="163">
        <v>-56.695700000000002</v>
      </c>
      <c r="CV31" s="163">
        <v>-2.8919999999999999</v>
      </c>
      <c r="CW31" s="163">
        <v>4.4611000000000001</v>
      </c>
      <c r="CX31" s="163">
        <v>42.22</v>
      </c>
      <c r="CY31" s="163">
        <v>28.94</v>
      </c>
      <c r="CZ31" s="163">
        <v>8.5985999999999994</v>
      </c>
      <c r="DA31" s="163">
        <v>7.8155999999999999</v>
      </c>
      <c r="DB31" s="163">
        <v>15.5305</v>
      </c>
      <c r="DC31" s="164"/>
      <c r="DD31" s="163">
        <v>-30.5854</v>
      </c>
      <c r="DE31" s="163">
        <v>-29.0443</v>
      </c>
      <c r="DF31" s="163">
        <v>20.581399999999999</v>
      </c>
      <c r="DG31" s="164"/>
      <c r="DH31" s="163">
        <v>-7.1569000000000003</v>
      </c>
      <c r="DI31" s="163">
        <v>-54.7</v>
      </c>
      <c r="DJ31" s="163">
        <v>-55.2</v>
      </c>
      <c r="DK31" s="163">
        <v>0</v>
      </c>
      <c r="DL31" s="163">
        <v>19.0806</v>
      </c>
      <c r="DM31" s="163">
        <v>22.242699999999999</v>
      </c>
      <c r="DN31" s="163">
        <v>33.589799999999997</v>
      </c>
      <c r="DO31" s="163">
        <v>20.13</v>
      </c>
      <c r="DP31" s="163">
        <v>-5.51</v>
      </c>
      <c r="DQ31" s="163">
        <v>19.080500000000001</v>
      </c>
      <c r="DR31" s="163">
        <v>-23.046299999999999</v>
      </c>
      <c r="DS31" s="163">
        <v>-13.47</v>
      </c>
      <c r="DT31" s="163">
        <v>-13.73</v>
      </c>
      <c r="DU31" s="163">
        <v>41.43</v>
      </c>
      <c r="DV31" s="163">
        <v>-30.27</v>
      </c>
      <c r="DW31" s="163">
        <v>-19.090900000000001</v>
      </c>
      <c r="DX31" s="163">
        <v>-10.0182</v>
      </c>
      <c r="DY31" s="163">
        <v>-25.687000000000001</v>
      </c>
      <c r="DZ31" s="163">
        <v>-25.2636</v>
      </c>
      <c r="EA31" s="163">
        <v>59.230800000000002</v>
      </c>
      <c r="EB31" s="163">
        <v>25.586099999999998</v>
      </c>
      <c r="EC31" s="163">
        <v>15.942399999999999</v>
      </c>
      <c r="ED31" s="163">
        <v>15.3086</v>
      </c>
      <c r="EE31" s="163">
        <v>-0.87080000000000002</v>
      </c>
      <c r="EF31" s="163">
        <v>-10.2165</v>
      </c>
      <c r="EG31" s="163">
        <v>-18.122</v>
      </c>
      <c r="EH31" s="163">
        <v>26.405200000000001</v>
      </c>
      <c r="EI31" s="163">
        <v>-40.568899999999999</v>
      </c>
      <c r="EJ31" s="164"/>
      <c r="EK31" s="163">
        <v>-19.5825</v>
      </c>
      <c r="EL31" s="163">
        <v>-18.4971</v>
      </c>
      <c r="EM31" s="163">
        <v>0</v>
      </c>
      <c r="EN31" s="163">
        <v>2.7953999999999999</v>
      </c>
      <c r="EO31" s="163">
        <v>2.6966999999999999</v>
      </c>
      <c r="EP31" s="163">
        <v>8.7200000000000006</v>
      </c>
      <c r="EQ31" s="163">
        <v>-25.688199999999998</v>
      </c>
      <c r="ER31" s="163">
        <v>-25.365600000000001</v>
      </c>
      <c r="ES31" s="163">
        <v>4.2599999999999999E-2</v>
      </c>
      <c r="ET31" s="163">
        <v>3.1</v>
      </c>
      <c r="EU31" s="163">
        <v>-5.64</v>
      </c>
      <c r="EV31" s="163">
        <v>3</v>
      </c>
      <c r="EW31" s="163">
        <v>7.5720000000000001</v>
      </c>
      <c r="EX31" s="163">
        <v>-10.387600000000001</v>
      </c>
      <c r="EY31" s="163">
        <v>-15.8117</v>
      </c>
      <c r="EZ31" s="163">
        <v>-15.6934</v>
      </c>
      <c r="FA31" s="163">
        <v>8.7291000000000007</v>
      </c>
      <c r="FB31" s="163">
        <v>-2.6408999999999998</v>
      </c>
      <c r="FC31" s="163">
        <v>-6.6421000000000001</v>
      </c>
      <c r="FD31" s="163">
        <v>6.5311000000000003</v>
      </c>
      <c r="FE31" s="163">
        <v>6.1848000000000001</v>
      </c>
      <c r="FF31" s="164"/>
      <c r="FG31" s="163">
        <v>3.3393000000000002</v>
      </c>
      <c r="FH31" s="163">
        <v>3.8481999999999998</v>
      </c>
      <c r="FI31" s="163">
        <v>2.5613000000000001</v>
      </c>
      <c r="FJ31" s="163">
        <v>7.5354999999999999</v>
      </c>
      <c r="FK31" s="163">
        <v>7.3681000000000001</v>
      </c>
      <c r="FL31" s="163">
        <v>-1.1721999999999999</v>
      </c>
      <c r="FM31" s="163">
        <v>19.529800000000002</v>
      </c>
      <c r="FN31" s="163">
        <v>19.194299999999998</v>
      </c>
      <c r="FO31" s="163">
        <v>14.544499999999999</v>
      </c>
      <c r="FP31" s="163">
        <v>27.020099999999999</v>
      </c>
      <c r="FQ31" s="163">
        <v>26.3932</v>
      </c>
      <c r="FR31" s="163">
        <v>-17.670000000000002</v>
      </c>
      <c r="FS31" s="163">
        <v>-0.6038</v>
      </c>
      <c r="FT31" s="163">
        <v>0.19159999999999999</v>
      </c>
      <c r="FU31" s="163">
        <v>-0.14000000000000001</v>
      </c>
      <c r="FV31" s="163">
        <v>-1.63</v>
      </c>
      <c r="FW31" s="163">
        <v>-27.278600000000001</v>
      </c>
      <c r="FX31" s="163">
        <v>0</v>
      </c>
      <c r="FY31" s="163">
        <v>7.6139999999999999</v>
      </c>
      <c r="FZ31" s="163">
        <v>0.92400000000000004</v>
      </c>
      <c r="GA31" s="164"/>
      <c r="GB31" s="163">
        <v>35.03</v>
      </c>
      <c r="GC31" s="163">
        <v>-35.793399999999998</v>
      </c>
      <c r="GD31" s="163">
        <v>-24.477399999999999</v>
      </c>
      <c r="GE31" s="163">
        <v>-0.5</v>
      </c>
      <c r="GF31" s="163">
        <v>19.4344</v>
      </c>
      <c r="GG31" s="164"/>
      <c r="GH31" s="163">
        <v>31.1112</v>
      </c>
      <c r="GI31" s="163">
        <v>-13.8828</v>
      </c>
      <c r="GJ31" s="163">
        <v>-14.616</v>
      </c>
      <c r="GK31" s="163">
        <v>2.8551000000000002</v>
      </c>
      <c r="GL31" s="164"/>
      <c r="GM31" s="164"/>
      <c r="GN31" s="164"/>
      <c r="GO31" s="163">
        <v>-32.651000000000003</v>
      </c>
      <c r="GP31" s="163">
        <v>5.0667</v>
      </c>
      <c r="GQ31" s="163">
        <v>-21.880199999999999</v>
      </c>
      <c r="GR31" s="163">
        <v>5.1576000000000004</v>
      </c>
      <c r="GS31" s="163">
        <v>4.8041</v>
      </c>
      <c r="GT31" s="163">
        <v>192.46340000000001</v>
      </c>
      <c r="GU31" s="163">
        <v>2.2574999999999998</v>
      </c>
      <c r="GV31" s="163">
        <v>-2.2831000000000001</v>
      </c>
      <c r="GW31" s="163">
        <v>-15.9133</v>
      </c>
      <c r="GX31" s="164"/>
      <c r="GY31" s="163">
        <v>9.1720000000000006</v>
      </c>
      <c r="GZ31" s="163">
        <v>9.3836999999999993</v>
      </c>
      <c r="HA31" s="164"/>
      <c r="HB31" s="163">
        <v>-23.429500000000001</v>
      </c>
      <c r="HC31" s="163">
        <v>-22.3508</v>
      </c>
      <c r="HD31" s="163">
        <v>2.1</v>
      </c>
      <c r="HE31" s="163">
        <v>0</v>
      </c>
      <c r="HF31" s="163">
        <v>-15.9549</v>
      </c>
      <c r="HG31" s="163">
        <v>87.660600000000002</v>
      </c>
      <c r="HH31" s="163">
        <v>63.483899999999998</v>
      </c>
      <c r="HI31" s="163">
        <v>-36.884999999999998</v>
      </c>
      <c r="HJ31" s="163">
        <v>16.128499999999999</v>
      </c>
      <c r="HK31" s="164"/>
      <c r="HL31" s="164"/>
      <c r="HM31" s="163">
        <v>-16.552900000000001</v>
      </c>
      <c r="HN31" s="163">
        <v>-16.829499999999999</v>
      </c>
      <c r="HO31" s="164"/>
      <c r="HP31" s="164"/>
      <c r="HQ31" s="163">
        <v>-7.2991999999999999</v>
      </c>
      <c r="HR31" s="163">
        <v>-7.3211000000000004</v>
      </c>
      <c r="HS31" s="163">
        <v>-33.5306</v>
      </c>
      <c r="HT31" s="163">
        <v>-33.683399999999999</v>
      </c>
      <c r="HU31" s="163">
        <v>27.95</v>
      </c>
      <c r="HV31" s="163">
        <v>27.99</v>
      </c>
      <c r="HW31" s="163">
        <v>-20.8</v>
      </c>
      <c r="HX31" s="163">
        <v>-20.5</v>
      </c>
      <c r="HY31" s="163">
        <v>0.81030000000000002</v>
      </c>
      <c r="HZ31" s="163">
        <v>16.399999999999999</v>
      </c>
      <c r="IA31" s="163">
        <v>56.324800000000003</v>
      </c>
      <c r="IB31" s="163">
        <v>25.014199999999999</v>
      </c>
      <c r="IC31" s="163">
        <v>24.681799999999999</v>
      </c>
      <c r="ID31" s="163">
        <v>-9.3000000000000007</v>
      </c>
      <c r="IE31" s="163">
        <v>-29.9</v>
      </c>
      <c r="IF31" s="163">
        <v>-8.6999999999999993</v>
      </c>
      <c r="IG31" s="163">
        <v>-8.9</v>
      </c>
      <c r="IH31" s="164"/>
      <c r="II31" s="163">
        <v>-17.686900000000001</v>
      </c>
      <c r="IJ31" s="163">
        <v>-154.93209999999999</v>
      </c>
      <c r="IK31" s="163">
        <v>31.517099999999999</v>
      </c>
      <c r="IL31" s="163">
        <v>-224.4982</v>
      </c>
      <c r="IM31" s="163">
        <v>-27.2989</v>
      </c>
      <c r="IN31" s="163">
        <v>-28.8062</v>
      </c>
      <c r="IO31" s="163">
        <v>73.046000000000006</v>
      </c>
      <c r="IP31" s="163">
        <v>97.388099999999994</v>
      </c>
      <c r="IQ31" s="163">
        <v>103.52760000000001</v>
      </c>
      <c r="IR31" s="163">
        <v>109.483</v>
      </c>
      <c r="IS31" s="163">
        <v>-5.2961999999999998</v>
      </c>
      <c r="IT31" s="164"/>
      <c r="IU31" s="164"/>
      <c r="IV31" s="163">
        <v>10.3071</v>
      </c>
      <c r="IW31" s="163">
        <v>100.7577</v>
      </c>
      <c r="IX31" s="163">
        <v>-215.57929999999999</v>
      </c>
      <c r="IY31" s="163">
        <v>21.626999999999999</v>
      </c>
      <c r="IZ31" s="163">
        <v>-15.7666</v>
      </c>
      <c r="JA31" s="163">
        <v>-0.3503</v>
      </c>
      <c r="JB31" s="163">
        <v>3.6989999999999998</v>
      </c>
      <c r="JC31" s="163">
        <v>-4.4000000000000004</v>
      </c>
      <c r="JD31" s="163">
        <v>-2.2519999999999998</v>
      </c>
      <c r="JE31" s="163">
        <v>-2.2589999999999999</v>
      </c>
      <c r="JF31" s="163">
        <v>0.08</v>
      </c>
      <c r="JG31" s="163">
        <v>0</v>
      </c>
      <c r="JH31" s="163">
        <v>-0.44159999999999999</v>
      </c>
      <c r="JI31" s="163">
        <v>-5.7694000000000001</v>
      </c>
      <c r="JJ31" s="163">
        <v>0.17849999999999999</v>
      </c>
      <c r="JK31" s="163">
        <v>1.5244</v>
      </c>
      <c r="JL31" s="163">
        <v>5</v>
      </c>
      <c r="JM31" s="163">
        <v>2.722</v>
      </c>
      <c r="JN31" s="163">
        <v>2.4580000000000002</v>
      </c>
      <c r="JO31" s="164"/>
      <c r="JP31" s="164"/>
      <c r="JQ31" s="163">
        <v>2.3241000000000001</v>
      </c>
      <c r="JR31" s="163">
        <v>2.1901000000000002</v>
      </c>
      <c r="JS31" s="163">
        <v>2.1534</v>
      </c>
      <c r="JT31" s="164"/>
      <c r="JU31" s="163">
        <v>14.3</v>
      </c>
      <c r="JV31" s="163">
        <v>7.0068999999999999</v>
      </c>
      <c r="JW31" s="163">
        <v>1.51</v>
      </c>
      <c r="JX31" s="164"/>
      <c r="JY31" s="163">
        <v>0</v>
      </c>
      <c r="JZ31" s="163">
        <v>-15.594099999999999</v>
      </c>
      <c r="KA31" s="163">
        <v>-26.038900000000002</v>
      </c>
      <c r="KB31" s="163">
        <v>5.4508999999999999</v>
      </c>
      <c r="KC31" s="163">
        <v>10.956200000000001</v>
      </c>
      <c r="KD31" s="163">
        <v>-24.6068</v>
      </c>
      <c r="KE31" s="163">
        <v>11.9384</v>
      </c>
      <c r="KF31" s="163">
        <v>-6.3</v>
      </c>
      <c r="KG31" s="163">
        <v>-11.1</v>
      </c>
      <c r="KH31" s="163">
        <v>25.984999999999999</v>
      </c>
      <c r="KI31" s="163">
        <v>-13.5619</v>
      </c>
    </row>
    <row r="32" spans="1:295" ht="18" customHeight="1" x14ac:dyDescent="0.25">
      <c r="A32" s="158" t="s">
        <v>101</v>
      </c>
      <c r="B32" s="158" t="s">
        <v>809</v>
      </c>
      <c r="C32" s="165">
        <v>0</v>
      </c>
      <c r="D32" s="167">
        <v>4.6555999999999997</v>
      </c>
      <c r="E32" s="167">
        <v>-9.8261000000000003</v>
      </c>
      <c r="F32" s="167">
        <v>8.4236000000000004</v>
      </c>
      <c r="G32" s="167">
        <v>18.769400000000001</v>
      </c>
      <c r="H32" s="166"/>
      <c r="I32" s="167">
        <v>19.1189</v>
      </c>
      <c r="J32" s="166"/>
      <c r="K32" s="167">
        <v>31.589600000000001</v>
      </c>
      <c r="L32" s="167">
        <v>13.9816</v>
      </c>
      <c r="M32" s="167">
        <v>17.036000000000001</v>
      </c>
      <c r="N32" s="167">
        <v>-22.2</v>
      </c>
      <c r="O32" s="167">
        <v>-35.200000000000003</v>
      </c>
      <c r="P32" s="167">
        <v>13.2</v>
      </c>
      <c r="Q32" s="167">
        <v>8.2799999999999994</v>
      </c>
      <c r="R32" s="166"/>
      <c r="S32" s="167">
        <v>2.6467000000000001</v>
      </c>
      <c r="T32" s="167">
        <v>-4.4436999999999998</v>
      </c>
      <c r="U32" s="167">
        <v>9.3948</v>
      </c>
      <c r="V32" s="167">
        <v>9.5140999999999991</v>
      </c>
      <c r="W32" s="167">
        <v>16.195599999999999</v>
      </c>
      <c r="X32" s="167">
        <v>4.7712000000000003</v>
      </c>
      <c r="Y32" s="167">
        <v>4.65E-2</v>
      </c>
      <c r="Z32" s="167">
        <v>2.0541</v>
      </c>
      <c r="AA32" s="166"/>
      <c r="AB32" s="167">
        <v>-0.50860000000000005</v>
      </c>
      <c r="AC32" s="167">
        <v>0.70499999999999996</v>
      </c>
      <c r="AD32" s="167">
        <v>0.72499999999999998</v>
      </c>
      <c r="AE32" s="167">
        <v>2.8140000000000001</v>
      </c>
      <c r="AF32" s="167">
        <v>2.2200000000000002</v>
      </c>
      <c r="AG32" s="167">
        <v>6.6</v>
      </c>
      <c r="AH32" s="167">
        <v>0.20200000000000001</v>
      </c>
      <c r="AI32" s="167">
        <v>0.23100000000000001</v>
      </c>
      <c r="AJ32" s="166"/>
      <c r="AK32" s="167">
        <v>-3.22</v>
      </c>
      <c r="AL32" s="166"/>
      <c r="AM32" s="167">
        <v>-13.6</v>
      </c>
      <c r="AN32" s="167">
        <v>-13.57</v>
      </c>
      <c r="AO32" s="167">
        <v>7.7347999999999999</v>
      </c>
      <c r="AP32" s="167">
        <v>2.8182</v>
      </c>
      <c r="AQ32" s="167">
        <v>24.7745</v>
      </c>
      <c r="AR32" s="167">
        <v>29.020199999999999</v>
      </c>
      <c r="AS32" s="167">
        <v>-12.5913</v>
      </c>
      <c r="AT32" s="167">
        <v>4.9173</v>
      </c>
      <c r="AU32" s="166"/>
      <c r="AV32" s="167">
        <v>-1.6215999999999999</v>
      </c>
      <c r="AW32" s="167">
        <v>-1.2448999999999999</v>
      </c>
      <c r="AX32" s="167">
        <v>-16.834900000000001</v>
      </c>
      <c r="AY32" s="167">
        <v>-13.7913</v>
      </c>
      <c r="AZ32" s="167">
        <v>24.4603</v>
      </c>
      <c r="BA32" s="167">
        <v>24.863399999999999</v>
      </c>
      <c r="BB32" s="167">
        <v>86.304100000000005</v>
      </c>
      <c r="BC32" s="167">
        <v>9.7815999999999992</v>
      </c>
      <c r="BD32" s="167">
        <v>-4.0999999999999996</v>
      </c>
      <c r="BE32" s="167">
        <v>-4</v>
      </c>
      <c r="BF32" s="167">
        <v>-25.559000000000001</v>
      </c>
      <c r="BG32" s="166"/>
      <c r="BH32" s="167">
        <v>-4.0965999999999996</v>
      </c>
      <c r="BI32" s="166"/>
      <c r="BJ32" s="167">
        <v>8.0204000000000004</v>
      </c>
      <c r="BK32" s="167">
        <v>11.183</v>
      </c>
      <c r="BL32" s="167">
        <v>7.9894999999999996</v>
      </c>
      <c r="BM32" s="167">
        <v>5.3822999999999999</v>
      </c>
      <c r="BN32" s="167">
        <v>-109.6225</v>
      </c>
      <c r="BO32" s="167">
        <v>100.4059</v>
      </c>
      <c r="BP32" s="167">
        <v>100.0091</v>
      </c>
      <c r="BQ32" s="167">
        <v>-90.807900000000004</v>
      </c>
      <c r="BR32" s="167">
        <v>-31.961099999999998</v>
      </c>
      <c r="BS32" s="166"/>
      <c r="BT32" s="166"/>
      <c r="BU32" s="166"/>
      <c r="BV32" s="167">
        <v>52.422600000000003</v>
      </c>
      <c r="BW32" s="166"/>
      <c r="BX32" s="167">
        <v>17.43</v>
      </c>
      <c r="BY32" s="167">
        <v>-16.71</v>
      </c>
      <c r="BZ32" s="167">
        <v>24.32</v>
      </c>
      <c r="CA32" s="167">
        <v>-9.6407000000000007</v>
      </c>
      <c r="CB32" s="167">
        <v>-9.5068000000000001</v>
      </c>
      <c r="CC32" s="167">
        <v>26.8736</v>
      </c>
      <c r="CD32" s="167">
        <v>24.323</v>
      </c>
      <c r="CE32" s="166"/>
      <c r="CF32" s="167">
        <v>12.4396</v>
      </c>
      <c r="CG32" s="167">
        <v>12.273300000000001</v>
      </c>
      <c r="CH32" s="167">
        <v>7.4116999999999997</v>
      </c>
      <c r="CI32" s="167">
        <v>18.096</v>
      </c>
      <c r="CJ32" s="166"/>
      <c r="CK32" s="166"/>
      <c r="CL32" s="167">
        <v>42.2</v>
      </c>
      <c r="CM32" s="167">
        <v>-33</v>
      </c>
      <c r="CN32" s="167">
        <v>-5.3</v>
      </c>
      <c r="CO32" s="167">
        <v>51.819000000000003</v>
      </c>
      <c r="CP32" s="167">
        <v>51.932499999999997</v>
      </c>
      <c r="CQ32" s="167">
        <v>49.985799999999998</v>
      </c>
      <c r="CR32" s="167">
        <v>38.5685</v>
      </c>
      <c r="CS32" s="167">
        <v>39.145200000000003</v>
      </c>
      <c r="CT32" s="167">
        <v>-14.3087</v>
      </c>
      <c r="CU32" s="167">
        <v>-53.780700000000003</v>
      </c>
      <c r="CV32" s="167">
        <v>-3.7136</v>
      </c>
      <c r="CW32" s="167">
        <v>4.43</v>
      </c>
      <c r="CX32" s="167">
        <v>44.29</v>
      </c>
      <c r="CY32" s="167">
        <v>30.47</v>
      </c>
      <c r="CZ32" s="167">
        <v>-2.3437999999999999</v>
      </c>
      <c r="DA32" s="167">
        <v>-2.6366999999999998</v>
      </c>
      <c r="DB32" s="167">
        <v>15.587300000000001</v>
      </c>
      <c r="DC32" s="166"/>
      <c r="DD32" s="167">
        <v>-19.559799999999999</v>
      </c>
      <c r="DE32" s="167">
        <v>-19.079000000000001</v>
      </c>
      <c r="DF32" s="167">
        <v>2.7530999999999999</v>
      </c>
      <c r="DG32" s="166"/>
      <c r="DH32" s="167">
        <v>-7.1356999999999999</v>
      </c>
      <c r="DI32" s="167">
        <v>-49.9</v>
      </c>
      <c r="DJ32" s="167">
        <v>-47.8</v>
      </c>
      <c r="DK32" s="167">
        <v>-0.4224</v>
      </c>
      <c r="DL32" s="167">
        <v>19.454699999999999</v>
      </c>
      <c r="DM32" s="167">
        <v>25.081600000000002</v>
      </c>
      <c r="DN32" s="167">
        <v>34.703099999999999</v>
      </c>
      <c r="DO32" s="167">
        <v>20.75</v>
      </c>
      <c r="DP32" s="167">
        <v>-6.36</v>
      </c>
      <c r="DQ32" s="167">
        <v>17.204999999999998</v>
      </c>
      <c r="DR32" s="167">
        <v>-4.0952000000000002</v>
      </c>
      <c r="DS32" s="167">
        <v>-10.55</v>
      </c>
      <c r="DT32" s="167">
        <v>-10.66</v>
      </c>
      <c r="DU32" s="167">
        <v>35.81</v>
      </c>
      <c r="DV32" s="167">
        <v>-58.22</v>
      </c>
      <c r="DW32" s="167">
        <v>-4.6544999999999996</v>
      </c>
      <c r="DX32" s="167">
        <v>-2.6181999999999999</v>
      </c>
      <c r="DY32" s="167">
        <v>-20.029499999999999</v>
      </c>
      <c r="DZ32" s="167">
        <v>-19.163599999999999</v>
      </c>
      <c r="EA32" s="167">
        <v>57.707299999999996</v>
      </c>
      <c r="EB32" s="167">
        <v>27.7958</v>
      </c>
      <c r="EC32" s="167">
        <v>16.517199999999999</v>
      </c>
      <c r="ED32" s="167">
        <v>17.416599999999999</v>
      </c>
      <c r="EE32" s="167">
        <v>-3.9718</v>
      </c>
      <c r="EF32" s="167">
        <v>-15.414099999999999</v>
      </c>
      <c r="EG32" s="167">
        <v>-17.556000000000001</v>
      </c>
      <c r="EH32" s="167">
        <v>8.0589999999999993</v>
      </c>
      <c r="EI32" s="167">
        <v>-26.560099999999998</v>
      </c>
      <c r="EJ32" s="166"/>
      <c r="EK32" s="167">
        <v>-19.3248</v>
      </c>
      <c r="EL32" s="167">
        <v>-17.7226</v>
      </c>
      <c r="EM32" s="167">
        <v>15.787800000000001</v>
      </c>
      <c r="EN32" s="167">
        <v>-0.46129999999999999</v>
      </c>
      <c r="EO32" s="167">
        <v>-1.0595000000000001</v>
      </c>
      <c r="EP32" s="167">
        <v>-20.484000000000002</v>
      </c>
      <c r="EQ32" s="167">
        <v>-16.756799999999998</v>
      </c>
      <c r="ER32" s="167">
        <v>-16.642399999999999</v>
      </c>
      <c r="ES32" s="167">
        <v>1.1113999999999999</v>
      </c>
      <c r="ET32" s="167">
        <v>26.07</v>
      </c>
      <c r="EU32" s="167">
        <v>-5.68</v>
      </c>
      <c r="EV32" s="167">
        <v>-1</v>
      </c>
      <c r="EW32" s="167">
        <v>8.1954999999999991</v>
      </c>
      <c r="EX32" s="167">
        <v>-14.7004</v>
      </c>
      <c r="EY32" s="167">
        <v>-14.8408</v>
      </c>
      <c r="EZ32" s="167">
        <v>-14.7789</v>
      </c>
      <c r="FA32" s="167">
        <v>8.0268999999999995</v>
      </c>
      <c r="FB32" s="167">
        <v>-1.8434999999999999</v>
      </c>
      <c r="FC32" s="167">
        <v>-10.1449</v>
      </c>
      <c r="FD32" s="167">
        <v>6.3547000000000002</v>
      </c>
      <c r="FE32" s="167">
        <v>5.9054000000000002</v>
      </c>
      <c r="FF32" s="166"/>
      <c r="FG32" s="167">
        <v>3.3923999999999999</v>
      </c>
      <c r="FH32" s="167">
        <v>3.7305999999999999</v>
      </c>
      <c r="FI32" s="167">
        <v>0</v>
      </c>
      <c r="FJ32" s="167">
        <v>7.0331999999999999</v>
      </c>
      <c r="FK32" s="167">
        <v>6.6982999999999997</v>
      </c>
      <c r="FL32" s="167">
        <v>-2.0095000000000001</v>
      </c>
      <c r="FM32" s="167">
        <v>12.9047</v>
      </c>
      <c r="FN32" s="167">
        <v>13.068199999999999</v>
      </c>
      <c r="FO32" s="167">
        <v>14.867599999999999</v>
      </c>
      <c r="FP32" s="167">
        <v>27.344899999999999</v>
      </c>
      <c r="FQ32" s="167">
        <v>27.418600000000001</v>
      </c>
      <c r="FR32" s="167">
        <v>-17.47</v>
      </c>
      <c r="FS32" s="167">
        <v>-0.49759999999999999</v>
      </c>
      <c r="FT32" s="167">
        <v>0.21809999999999999</v>
      </c>
      <c r="FU32" s="167">
        <v>0.12</v>
      </c>
      <c r="FV32" s="167">
        <v>-1.53</v>
      </c>
      <c r="FW32" s="167">
        <v>-28.570799999999998</v>
      </c>
      <c r="FX32" s="167">
        <v>1.9211</v>
      </c>
      <c r="FY32" s="167">
        <v>7.74</v>
      </c>
      <c r="FZ32" s="167">
        <v>0.93600000000000005</v>
      </c>
      <c r="GA32" s="167">
        <v>2.4342999999999999</v>
      </c>
      <c r="GB32" s="167">
        <v>33.53</v>
      </c>
      <c r="GC32" s="167">
        <v>-35.965200000000003</v>
      </c>
      <c r="GD32" s="167">
        <v>-25.010100000000001</v>
      </c>
      <c r="GE32" s="166"/>
      <c r="GF32" s="167">
        <v>17.011800000000001</v>
      </c>
      <c r="GG32" s="166"/>
      <c r="GH32" s="167">
        <v>34.461300000000001</v>
      </c>
      <c r="GI32" s="167">
        <v>-14.220499999999999</v>
      </c>
      <c r="GJ32" s="167">
        <v>-14.9718</v>
      </c>
      <c r="GK32" s="167">
        <v>3.0066000000000002</v>
      </c>
      <c r="GL32" s="167">
        <v>3.2300000000000002E-2</v>
      </c>
      <c r="GM32" s="166"/>
      <c r="GN32" s="167">
        <v>-9.1495999999999995</v>
      </c>
      <c r="GO32" s="167">
        <v>-24.679400000000001</v>
      </c>
      <c r="GP32" s="167">
        <v>5.4654999999999996</v>
      </c>
      <c r="GQ32" s="167">
        <v>-23.463000000000001</v>
      </c>
      <c r="GR32" s="167">
        <v>5.3036000000000003</v>
      </c>
      <c r="GS32" s="167">
        <v>5.3545999999999996</v>
      </c>
      <c r="GT32" s="167">
        <v>193.26589999999999</v>
      </c>
      <c r="GU32" s="167">
        <v>2.5587</v>
      </c>
      <c r="GV32" s="167">
        <v>-4.6635999999999997</v>
      </c>
      <c r="GW32" s="167">
        <v>-16.539300000000001</v>
      </c>
      <c r="GX32" s="166"/>
      <c r="GY32" s="167">
        <v>9.2965</v>
      </c>
      <c r="GZ32" s="167">
        <v>9.3521000000000001</v>
      </c>
      <c r="HA32" s="167">
        <v>1.1588000000000001</v>
      </c>
      <c r="HB32" s="167">
        <v>-23.6204</v>
      </c>
      <c r="HC32" s="167">
        <v>-23.091200000000001</v>
      </c>
      <c r="HD32" s="167">
        <v>3.35</v>
      </c>
      <c r="HE32" s="167">
        <v>0</v>
      </c>
      <c r="HF32" s="167">
        <v>-26.966200000000001</v>
      </c>
      <c r="HG32" s="167">
        <v>93.451300000000003</v>
      </c>
      <c r="HH32" s="167">
        <v>75.592100000000002</v>
      </c>
      <c r="HI32" s="167">
        <v>-37.18</v>
      </c>
      <c r="HJ32" s="167">
        <v>15.845599999999999</v>
      </c>
      <c r="HK32" s="166"/>
      <c r="HL32" s="166"/>
      <c r="HM32" s="167">
        <v>-15.5069</v>
      </c>
      <c r="HN32" s="167">
        <v>-18.840800000000002</v>
      </c>
      <c r="HO32" s="166"/>
      <c r="HP32" s="166"/>
      <c r="HQ32" s="167">
        <v>-5.8874000000000004</v>
      </c>
      <c r="HR32" s="167">
        <v>-5.7556000000000003</v>
      </c>
      <c r="HS32" s="167">
        <v>-33.278199999999998</v>
      </c>
      <c r="HT32" s="167">
        <v>-33.322200000000002</v>
      </c>
      <c r="HU32" s="167">
        <v>28.48</v>
      </c>
      <c r="HV32" s="167">
        <v>28.52</v>
      </c>
      <c r="HW32" s="167">
        <v>-19.5</v>
      </c>
      <c r="HX32" s="167">
        <v>-19.899999999999999</v>
      </c>
      <c r="HY32" s="167">
        <v>0.3342</v>
      </c>
      <c r="HZ32" s="167">
        <v>16.64</v>
      </c>
      <c r="IA32" s="167">
        <v>50.930700000000002</v>
      </c>
      <c r="IB32" s="167">
        <v>26.245699999999999</v>
      </c>
      <c r="IC32" s="167">
        <v>26.5016</v>
      </c>
      <c r="ID32" s="167">
        <v>-9.6999999999999993</v>
      </c>
      <c r="IE32" s="167">
        <v>-30.3</v>
      </c>
      <c r="IF32" s="167">
        <v>-9.6</v>
      </c>
      <c r="IG32" s="167">
        <v>-9.8000000000000007</v>
      </c>
      <c r="IH32" s="167">
        <v>-17.519300000000001</v>
      </c>
      <c r="II32" s="167">
        <v>-17.587499999999999</v>
      </c>
      <c r="IJ32" s="167">
        <v>-165.6688</v>
      </c>
      <c r="IK32" s="167">
        <v>34.072299999999998</v>
      </c>
      <c r="IL32" s="167">
        <v>-230.7038</v>
      </c>
      <c r="IM32" s="167">
        <v>-32.872100000000003</v>
      </c>
      <c r="IN32" s="167">
        <v>-33.213299999999997</v>
      </c>
      <c r="IO32" s="167">
        <v>76.508399999999995</v>
      </c>
      <c r="IP32" s="167">
        <v>88.863</v>
      </c>
      <c r="IQ32" s="167">
        <v>102.9585</v>
      </c>
      <c r="IR32" s="167">
        <v>113.2277</v>
      </c>
      <c r="IS32" s="167">
        <v>-0.71519999999999995</v>
      </c>
      <c r="IT32" s="166"/>
      <c r="IU32" s="166"/>
      <c r="IV32" s="167">
        <v>6.851</v>
      </c>
      <c r="IW32" s="167">
        <v>107.55840000000001</v>
      </c>
      <c r="IX32" s="167">
        <v>-217.1884</v>
      </c>
      <c r="IY32" s="167">
        <v>30.7163</v>
      </c>
      <c r="IZ32" s="167">
        <v>-23.078600000000002</v>
      </c>
      <c r="JA32" s="167">
        <v>-0.77270000000000005</v>
      </c>
      <c r="JB32" s="167">
        <v>3.6989999999999998</v>
      </c>
      <c r="JC32" s="167">
        <v>-4.96</v>
      </c>
      <c r="JD32" s="167">
        <v>-2.266</v>
      </c>
      <c r="JE32" s="167">
        <v>-2.258</v>
      </c>
      <c r="JF32" s="167">
        <v>0.32</v>
      </c>
      <c r="JG32" s="167">
        <v>0.08</v>
      </c>
      <c r="JH32" s="167">
        <v>-0.90569999999999995</v>
      </c>
      <c r="JI32" s="167">
        <v>-6.5019</v>
      </c>
      <c r="JJ32" s="167">
        <v>-0.29139999999999999</v>
      </c>
      <c r="JK32" s="167">
        <v>1.3778999999999999</v>
      </c>
      <c r="JL32" s="167">
        <v>6</v>
      </c>
      <c r="JM32" s="167">
        <v>4.1890000000000001</v>
      </c>
      <c r="JN32" s="167">
        <v>3.9390000000000001</v>
      </c>
      <c r="JO32" s="166"/>
      <c r="JP32" s="166"/>
      <c r="JQ32" s="167">
        <v>3.3081999999999998</v>
      </c>
      <c r="JR32" s="167">
        <v>3.2940999999999998</v>
      </c>
      <c r="JS32" s="167">
        <v>2.1362999999999999</v>
      </c>
      <c r="JT32" s="166"/>
      <c r="JU32" s="167">
        <v>13.9</v>
      </c>
      <c r="JV32" s="167">
        <v>6.6707000000000001</v>
      </c>
      <c r="JW32" s="167">
        <v>1.5</v>
      </c>
      <c r="JX32" s="166"/>
      <c r="JY32" s="167">
        <v>3.6648999999999998</v>
      </c>
      <c r="JZ32" s="167">
        <v>-15.7836</v>
      </c>
      <c r="KA32" s="167">
        <v>-25.9846</v>
      </c>
      <c r="KB32" s="167">
        <v>6.9127000000000001</v>
      </c>
      <c r="KC32" s="167">
        <v>12.155799999999999</v>
      </c>
      <c r="KD32" s="167">
        <v>-23.8459</v>
      </c>
      <c r="KE32" s="167">
        <v>10.9648</v>
      </c>
      <c r="KF32" s="167">
        <v>-6.4</v>
      </c>
      <c r="KG32" s="167">
        <v>-10.9</v>
      </c>
      <c r="KH32" s="167">
        <v>35.017600000000002</v>
      </c>
      <c r="KI32" s="167">
        <v>-12.0947</v>
      </c>
    </row>
    <row r="33" spans="1:295" ht="18" customHeight="1" x14ac:dyDescent="0.25">
      <c r="A33" s="158" t="s">
        <v>101</v>
      </c>
      <c r="B33" s="158" t="s">
        <v>810</v>
      </c>
      <c r="C33" s="159">
        <v>0</v>
      </c>
      <c r="D33" s="160">
        <v>4.6394000000000002</v>
      </c>
      <c r="E33" s="160">
        <v>-9.9542999999999999</v>
      </c>
      <c r="F33" s="160">
        <v>8.6943000000000001</v>
      </c>
      <c r="G33" s="160">
        <v>18.313400000000001</v>
      </c>
      <c r="H33" s="161"/>
      <c r="I33" s="160">
        <v>19.2667</v>
      </c>
      <c r="J33" s="161"/>
      <c r="K33" s="160">
        <v>31.415500000000002</v>
      </c>
      <c r="L33" s="160">
        <v>14.2156</v>
      </c>
      <c r="M33" s="160">
        <v>17.0977</v>
      </c>
      <c r="N33" s="160">
        <v>-22.2</v>
      </c>
      <c r="O33" s="160">
        <v>-33</v>
      </c>
      <c r="P33" s="160">
        <v>11</v>
      </c>
      <c r="Q33" s="160">
        <v>6.6239999999999997</v>
      </c>
      <c r="R33" s="160">
        <v>-22</v>
      </c>
      <c r="S33" s="160">
        <v>3.3719000000000001</v>
      </c>
      <c r="T33" s="160">
        <v>-3.5594999999999999</v>
      </c>
      <c r="U33" s="160">
        <v>8.9094999999999995</v>
      </c>
      <c r="V33" s="160">
        <v>8.9347999999999992</v>
      </c>
      <c r="W33" s="160">
        <v>15.105499999999999</v>
      </c>
      <c r="X33" s="160">
        <v>4.7538999999999998</v>
      </c>
      <c r="Y33" s="160">
        <v>1.8100000000000002E-2</v>
      </c>
      <c r="Z33" s="160">
        <v>2.1156999999999999</v>
      </c>
      <c r="AA33" s="161"/>
      <c r="AB33" s="160">
        <v>-0.46229999999999999</v>
      </c>
      <c r="AC33" s="160">
        <v>0.56399999999999995</v>
      </c>
      <c r="AD33" s="160">
        <v>0.57299999999999995</v>
      </c>
      <c r="AE33" s="160">
        <v>2.9649999999999999</v>
      </c>
      <c r="AF33" s="160">
        <v>2.2200000000000002</v>
      </c>
      <c r="AG33" s="160">
        <v>4.4000000000000004</v>
      </c>
      <c r="AH33" s="160">
        <v>0.09</v>
      </c>
      <c r="AI33" s="160">
        <v>0.22900000000000001</v>
      </c>
      <c r="AJ33" s="161"/>
      <c r="AK33" s="160">
        <v>-3.82</v>
      </c>
      <c r="AL33" s="160">
        <v>-10</v>
      </c>
      <c r="AM33" s="160">
        <v>-13.44</v>
      </c>
      <c r="AN33" s="160">
        <v>-13.53</v>
      </c>
      <c r="AO33" s="160">
        <v>7.5067000000000004</v>
      </c>
      <c r="AP33" s="160">
        <v>3.0480999999999998</v>
      </c>
      <c r="AQ33" s="160">
        <v>23.6005</v>
      </c>
      <c r="AR33" s="160">
        <v>27.780200000000001</v>
      </c>
      <c r="AS33" s="160">
        <v>-12.2913</v>
      </c>
      <c r="AT33" s="160">
        <v>3.9079999999999999</v>
      </c>
      <c r="AU33" s="161"/>
      <c r="AV33" s="160">
        <v>-2.2869999999999999</v>
      </c>
      <c r="AW33" s="160">
        <v>-2.3210000000000002</v>
      </c>
      <c r="AX33" s="160">
        <v>-16.805800000000001</v>
      </c>
      <c r="AY33" s="160">
        <v>-13.756500000000001</v>
      </c>
      <c r="AZ33" s="160">
        <v>24.4145</v>
      </c>
      <c r="BA33" s="160">
        <v>25.168500000000002</v>
      </c>
      <c r="BB33" s="160">
        <v>85.174400000000006</v>
      </c>
      <c r="BC33" s="160">
        <v>10.7994</v>
      </c>
      <c r="BD33" s="160">
        <v>-4.2</v>
      </c>
      <c r="BE33" s="160">
        <v>-4.2</v>
      </c>
      <c r="BF33" s="160">
        <v>-25.927700000000002</v>
      </c>
      <c r="BG33" s="161"/>
      <c r="BH33" s="160">
        <v>-4.0415000000000001</v>
      </c>
      <c r="BI33" s="161"/>
      <c r="BJ33" s="160">
        <v>6.7882999999999996</v>
      </c>
      <c r="BK33" s="160">
        <v>10.7401</v>
      </c>
      <c r="BL33" s="160">
        <v>8.0791000000000004</v>
      </c>
      <c r="BM33" s="160">
        <v>5.4198000000000004</v>
      </c>
      <c r="BN33" s="160">
        <v>-114.658</v>
      </c>
      <c r="BO33" s="160">
        <v>98.849400000000003</v>
      </c>
      <c r="BP33" s="160">
        <v>98.147499999999994</v>
      </c>
      <c r="BQ33" s="160">
        <v>-77.297700000000006</v>
      </c>
      <c r="BR33" s="160">
        <v>-39.025199999999998</v>
      </c>
      <c r="BS33" s="161"/>
      <c r="BT33" s="161"/>
      <c r="BU33" s="161"/>
      <c r="BV33" s="160">
        <v>49.279000000000003</v>
      </c>
      <c r="BW33" s="161"/>
      <c r="BX33" s="160">
        <v>16.260000000000002</v>
      </c>
      <c r="BY33" s="160">
        <v>-17.170000000000002</v>
      </c>
      <c r="BZ33" s="160">
        <v>23.39</v>
      </c>
      <c r="CA33" s="160">
        <v>-7.3635000000000002</v>
      </c>
      <c r="CB33" s="160">
        <v>-6.8276000000000003</v>
      </c>
      <c r="CC33" s="160">
        <v>25.448</v>
      </c>
      <c r="CD33" s="160">
        <v>23.240200000000002</v>
      </c>
      <c r="CE33" s="161"/>
      <c r="CF33" s="160">
        <v>9.1565999999999992</v>
      </c>
      <c r="CG33" s="160">
        <v>9.2376000000000005</v>
      </c>
      <c r="CH33" s="160">
        <v>6.7694999999999999</v>
      </c>
      <c r="CI33" s="160">
        <v>14.648300000000001</v>
      </c>
      <c r="CJ33" s="161"/>
      <c r="CK33" s="161"/>
      <c r="CL33" s="160">
        <v>34.700000000000003</v>
      </c>
      <c r="CM33" s="160">
        <v>-25.8</v>
      </c>
      <c r="CN33" s="160">
        <v>-4.9000000000000004</v>
      </c>
      <c r="CO33" s="160">
        <v>48.510199999999998</v>
      </c>
      <c r="CP33" s="160">
        <v>48.844900000000003</v>
      </c>
      <c r="CQ33" s="160">
        <v>46.487900000000003</v>
      </c>
      <c r="CR33" s="160">
        <v>39.816299999999998</v>
      </c>
      <c r="CS33" s="160">
        <v>40.404899999999998</v>
      </c>
      <c r="CT33" s="160">
        <v>-14.8462</v>
      </c>
      <c r="CU33" s="160">
        <v>-53.256100000000004</v>
      </c>
      <c r="CV33" s="160">
        <v>-4.4173</v>
      </c>
      <c r="CW33" s="160">
        <v>4.3605999999999998</v>
      </c>
      <c r="CX33" s="160">
        <v>44.38</v>
      </c>
      <c r="CY33" s="160">
        <v>30.42</v>
      </c>
      <c r="CZ33" s="160">
        <v>-3.2812999999999999</v>
      </c>
      <c r="DA33" s="160">
        <v>-3.5156000000000001</v>
      </c>
      <c r="DB33" s="160">
        <v>15.318099999999999</v>
      </c>
      <c r="DC33" s="161"/>
      <c r="DD33" s="160">
        <v>-15.9854</v>
      </c>
      <c r="DE33" s="160">
        <v>-15.5715</v>
      </c>
      <c r="DF33" s="160">
        <v>-1.0544</v>
      </c>
      <c r="DG33" s="161"/>
      <c r="DH33" s="160">
        <v>-6.8285999999999998</v>
      </c>
      <c r="DI33" s="161"/>
      <c r="DJ33" s="160">
        <v>-47.8</v>
      </c>
      <c r="DK33" s="160">
        <v>-0.53710000000000002</v>
      </c>
      <c r="DL33" s="160">
        <v>19.6417</v>
      </c>
      <c r="DM33" s="160">
        <v>23.662199999999999</v>
      </c>
      <c r="DN33" s="160">
        <v>34.703099999999999</v>
      </c>
      <c r="DO33" s="160">
        <v>20.94</v>
      </c>
      <c r="DP33" s="160">
        <v>-5.89</v>
      </c>
      <c r="DQ33" s="160">
        <v>16.553999999999998</v>
      </c>
      <c r="DR33" s="160">
        <v>-0.3775</v>
      </c>
      <c r="DS33" s="160">
        <v>-9.7799999999999994</v>
      </c>
      <c r="DT33" s="160">
        <v>-9.77</v>
      </c>
      <c r="DU33" s="160">
        <v>34.049999999999997</v>
      </c>
      <c r="DV33" s="160">
        <v>-62.21</v>
      </c>
      <c r="DW33" s="160">
        <v>-0.2364</v>
      </c>
      <c r="DX33" s="160">
        <v>-0.40910000000000002</v>
      </c>
      <c r="DY33" s="160">
        <v>-17.295500000000001</v>
      </c>
      <c r="DZ33" s="160">
        <v>-16.545500000000001</v>
      </c>
      <c r="EA33" s="160">
        <v>52.973199999999999</v>
      </c>
      <c r="EB33" s="160">
        <v>25.453299999999999</v>
      </c>
      <c r="EC33" s="160">
        <v>15.2095</v>
      </c>
      <c r="ED33" s="160">
        <v>15.942299999999999</v>
      </c>
      <c r="EE33" s="160">
        <v>-7.1630000000000003</v>
      </c>
      <c r="EF33" s="160">
        <v>-17.595300000000002</v>
      </c>
      <c r="EG33" s="160">
        <v>-16.946000000000002</v>
      </c>
      <c r="EH33" s="160">
        <v>-4.4382999999999999</v>
      </c>
      <c r="EI33" s="160">
        <v>-27.7959</v>
      </c>
      <c r="EJ33" s="161"/>
      <c r="EK33" s="160">
        <v>-18.8736</v>
      </c>
      <c r="EL33" s="160">
        <v>-17.538499999999999</v>
      </c>
      <c r="EM33" s="160">
        <v>13.951499999999999</v>
      </c>
      <c r="EN33" s="160">
        <v>5.1675000000000004</v>
      </c>
      <c r="EO33" s="160">
        <v>4.4589999999999996</v>
      </c>
      <c r="EP33" s="160">
        <v>-30.212</v>
      </c>
      <c r="EQ33" s="160">
        <v>-18.7136</v>
      </c>
      <c r="ER33" s="160">
        <v>-18.431899999999999</v>
      </c>
      <c r="ES33" s="160">
        <v>1.7627999999999999</v>
      </c>
      <c r="ET33" s="160">
        <v>27.13</v>
      </c>
      <c r="EU33" s="160">
        <v>-8.2100000000000009</v>
      </c>
      <c r="EV33" s="160">
        <v>0</v>
      </c>
      <c r="EW33" s="160">
        <v>8.4545999999999992</v>
      </c>
      <c r="EX33" s="160">
        <v>-4.8587999999999996</v>
      </c>
      <c r="EY33" s="160">
        <v>-14.336499999999999</v>
      </c>
      <c r="EZ33" s="160">
        <v>-14.1409</v>
      </c>
      <c r="FA33" s="160">
        <v>7.1283000000000003</v>
      </c>
      <c r="FB33" s="160">
        <v>-1.8687</v>
      </c>
      <c r="FC33" s="160">
        <v>-11.231999999999999</v>
      </c>
      <c r="FD33" s="160">
        <v>6.1130000000000004</v>
      </c>
      <c r="FE33" s="160">
        <v>5.8864000000000001</v>
      </c>
      <c r="FF33" s="161"/>
      <c r="FG33" s="160">
        <v>3.5992999999999999</v>
      </c>
      <c r="FH33" s="160">
        <v>4.0818000000000003</v>
      </c>
      <c r="FI33" s="160">
        <v>2.7174999999999998</v>
      </c>
      <c r="FJ33" s="160">
        <v>5.3586</v>
      </c>
      <c r="FK33" s="160">
        <v>5.0236999999999998</v>
      </c>
      <c r="FL33" s="160">
        <v>0.50239999999999996</v>
      </c>
      <c r="FM33" s="160">
        <v>11.731299999999999</v>
      </c>
      <c r="FN33" s="160">
        <v>11.1457</v>
      </c>
      <c r="FO33" s="160">
        <v>17.243300000000001</v>
      </c>
      <c r="FP33" s="160">
        <v>29.275700000000001</v>
      </c>
      <c r="FQ33" s="160">
        <v>27.086600000000001</v>
      </c>
      <c r="FR33" s="160">
        <v>-17.32</v>
      </c>
      <c r="FS33" s="160">
        <v>-0.70820000000000005</v>
      </c>
      <c r="FT33" s="160">
        <v>0.19159999999999999</v>
      </c>
      <c r="FU33" s="160">
        <v>0.08</v>
      </c>
      <c r="FV33" s="160">
        <v>-1.96</v>
      </c>
      <c r="FW33" s="160">
        <v>-28.455300000000001</v>
      </c>
      <c r="FX33" s="161"/>
      <c r="FY33" s="160">
        <v>7.33</v>
      </c>
      <c r="FZ33" s="160">
        <v>0.72</v>
      </c>
      <c r="GA33" s="161"/>
      <c r="GB33" s="160">
        <v>33.25</v>
      </c>
      <c r="GC33" s="160">
        <v>-37.238100000000003</v>
      </c>
      <c r="GD33" s="160">
        <v>-26.4057</v>
      </c>
      <c r="GE33" s="160">
        <v>-0.96</v>
      </c>
      <c r="GF33" s="160">
        <v>16.135100000000001</v>
      </c>
      <c r="GG33" s="161"/>
      <c r="GH33" s="160">
        <v>33.6068</v>
      </c>
      <c r="GI33" s="160">
        <v>-14.2232</v>
      </c>
      <c r="GJ33" s="160">
        <v>-14.9308</v>
      </c>
      <c r="GK33" s="160">
        <v>2.9799000000000002</v>
      </c>
      <c r="GL33" s="161"/>
      <c r="GM33" s="161"/>
      <c r="GN33" s="161"/>
      <c r="GO33" s="160">
        <v>-19.943200000000001</v>
      </c>
      <c r="GP33" s="160">
        <v>5.8647</v>
      </c>
      <c r="GQ33" s="160">
        <v>-23.860600000000002</v>
      </c>
      <c r="GR33" s="160">
        <v>6.6989999999999998</v>
      </c>
      <c r="GS33" s="160">
        <v>4.8575999999999997</v>
      </c>
      <c r="GT33" s="160">
        <v>188.59370000000001</v>
      </c>
      <c r="GU33" s="160">
        <v>1.3109999999999999</v>
      </c>
      <c r="GV33" s="160">
        <v>-3.42</v>
      </c>
      <c r="GW33" s="160">
        <v>-15.921900000000001</v>
      </c>
      <c r="GX33" s="161"/>
      <c r="GY33" s="160">
        <v>9.0548000000000002</v>
      </c>
      <c r="GZ33" s="160">
        <v>9.1700999999999997</v>
      </c>
      <c r="HA33" s="161"/>
      <c r="HB33" s="160">
        <v>-24.400500000000001</v>
      </c>
      <c r="HC33" s="160">
        <v>-22.932099999999998</v>
      </c>
      <c r="HD33" s="160">
        <v>0.84</v>
      </c>
      <c r="HE33" s="160">
        <v>0</v>
      </c>
      <c r="HF33" s="160">
        <v>-28.290800000000001</v>
      </c>
      <c r="HG33" s="160">
        <v>88.275400000000005</v>
      </c>
      <c r="HH33" s="160">
        <v>78.416499999999999</v>
      </c>
      <c r="HI33" s="160">
        <v>-38.030700000000003</v>
      </c>
      <c r="HJ33" s="160">
        <v>15.236800000000001</v>
      </c>
      <c r="HK33" s="161"/>
      <c r="HL33" s="161"/>
      <c r="HM33" s="160">
        <v>-16.152200000000001</v>
      </c>
      <c r="HN33" s="160">
        <v>-17.766999999999999</v>
      </c>
      <c r="HO33" s="161"/>
      <c r="HP33" s="160">
        <v>-9.4794999999999998</v>
      </c>
      <c r="HQ33" s="160">
        <v>-6.7004000000000001</v>
      </c>
      <c r="HR33" s="160">
        <v>-6.8322000000000003</v>
      </c>
      <c r="HS33" s="160">
        <v>-32.616</v>
      </c>
      <c r="HT33" s="160">
        <v>-31.171500000000002</v>
      </c>
      <c r="HU33" s="160">
        <v>25.47</v>
      </c>
      <c r="HV33" s="160">
        <v>25.65</v>
      </c>
      <c r="HW33" s="160">
        <v>-22.5</v>
      </c>
      <c r="HX33" s="160">
        <v>-22.4</v>
      </c>
      <c r="HY33" s="160">
        <v>0.49349999999999999</v>
      </c>
      <c r="HZ33" s="160">
        <v>16.48</v>
      </c>
      <c r="IA33" s="160">
        <v>55.093899999999998</v>
      </c>
      <c r="IB33" s="160">
        <v>24.8292</v>
      </c>
      <c r="IC33" s="160">
        <v>24.741399999999999</v>
      </c>
      <c r="ID33" s="160">
        <v>-10.6</v>
      </c>
      <c r="IE33" s="160">
        <v>-33.299999999999997</v>
      </c>
      <c r="IF33" s="160">
        <v>-8.4</v>
      </c>
      <c r="IG33" s="160">
        <v>-8.9</v>
      </c>
      <c r="IH33" s="160">
        <v>-17.711200000000002</v>
      </c>
      <c r="II33" s="160">
        <v>-17.6097</v>
      </c>
      <c r="IJ33" s="160">
        <v>-173.107</v>
      </c>
      <c r="IK33" s="160">
        <v>33.018900000000002</v>
      </c>
      <c r="IL33" s="160">
        <v>-227.7998</v>
      </c>
      <c r="IM33" s="160">
        <v>-31.145700000000001</v>
      </c>
      <c r="IN33" s="160">
        <v>-35.436300000000003</v>
      </c>
      <c r="IO33" s="160">
        <v>76.881900000000002</v>
      </c>
      <c r="IP33" s="160">
        <v>92.034300000000002</v>
      </c>
      <c r="IQ33" s="160">
        <v>103.5107</v>
      </c>
      <c r="IR33" s="160">
        <v>110.8901</v>
      </c>
      <c r="IS33" s="160">
        <v>-3.1566000000000001</v>
      </c>
      <c r="IT33" s="161"/>
      <c r="IU33" s="161"/>
      <c r="IV33" s="160">
        <v>6.8960999999999997</v>
      </c>
      <c r="IW33" s="160">
        <v>105.7627</v>
      </c>
      <c r="IX33" s="160">
        <v>-216.83019999999999</v>
      </c>
      <c r="IY33" s="160">
        <v>28.717500000000001</v>
      </c>
      <c r="IZ33" s="160">
        <v>-22.289400000000001</v>
      </c>
      <c r="JA33" s="160">
        <v>-0.42109999999999997</v>
      </c>
      <c r="JB33" s="160">
        <v>3.6989999999999998</v>
      </c>
      <c r="JC33" s="160">
        <v>-5.68</v>
      </c>
      <c r="JD33" s="160">
        <v>-2.2719999999999998</v>
      </c>
      <c r="JE33" s="160">
        <v>-2.2770000000000001</v>
      </c>
      <c r="JF33" s="160">
        <v>0.56000000000000005</v>
      </c>
      <c r="JG33" s="160">
        <v>-0.64</v>
      </c>
      <c r="JH33" s="160">
        <v>-0.67859999999999998</v>
      </c>
      <c r="JI33" s="160">
        <v>-5.4489999999999998</v>
      </c>
      <c r="JJ33" s="160">
        <v>-1.1124000000000001</v>
      </c>
      <c r="JK33" s="160">
        <v>0.84989999999999999</v>
      </c>
      <c r="JL33" s="160">
        <v>6.1</v>
      </c>
      <c r="JM33" s="160">
        <v>2.1989999999999998</v>
      </c>
      <c r="JN33" s="160">
        <v>2.8570000000000002</v>
      </c>
      <c r="JO33" s="161"/>
      <c r="JP33" s="161"/>
      <c r="JQ33" s="160">
        <v>2.74</v>
      </c>
      <c r="JR33" s="160">
        <v>2.5945</v>
      </c>
      <c r="JS33" s="160">
        <v>2.3435000000000001</v>
      </c>
      <c r="JT33" s="161"/>
      <c r="JU33" s="160">
        <v>17.100000000000001</v>
      </c>
      <c r="JV33" s="160">
        <v>5.8944999999999999</v>
      </c>
      <c r="JW33" s="160">
        <v>1.37</v>
      </c>
      <c r="JX33" s="161"/>
      <c r="JY33" s="160">
        <v>4.6295999999999999</v>
      </c>
      <c r="JZ33" s="160">
        <v>-16.896999999999998</v>
      </c>
      <c r="KA33" s="160">
        <v>-26.318999999999999</v>
      </c>
      <c r="KB33" s="160">
        <v>7.2381000000000002</v>
      </c>
      <c r="KC33" s="160">
        <v>13.2963</v>
      </c>
      <c r="KD33" s="160">
        <v>-23.113900000000001</v>
      </c>
      <c r="KE33" s="160">
        <v>9.6231000000000009</v>
      </c>
      <c r="KF33" s="160">
        <v>-8.9</v>
      </c>
      <c r="KG33" s="160">
        <v>-8.1</v>
      </c>
      <c r="KH33" s="160">
        <v>38.911299999999997</v>
      </c>
      <c r="KI33" s="160">
        <v>-16.556899999999999</v>
      </c>
    </row>
    <row r="34" spans="1:295" ht="18" customHeight="1" x14ac:dyDescent="0.25">
      <c r="A34" s="158" t="s">
        <v>101</v>
      </c>
      <c r="B34" s="158" t="s">
        <v>811</v>
      </c>
      <c r="C34" s="162">
        <v>0</v>
      </c>
      <c r="D34" s="163">
        <v>4.6605999999999996</v>
      </c>
      <c r="E34" s="163">
        <v>-9.7955000000000005</v>
      </c>
      <c r="F34" s="163">
        <v>8.4107000000000003</v>
      </c>
      <c r="G34" s="163">
        <v>18.238900000000001</v>
      </c>
      <c r="H34" s="164"/>
      <c r="I34" s="163">
        <v>19.426600000000001</v>
      </c>
      <c r="J34" s="164"/>
      <c r="K34" s="163">
        <v>30.589300000000001</v>
      </c>
      <c r="L34" s="163">
        <v>13.7576</v>
      </c>
      <c r="M34" s="163">
        <v>16.770399999999999</v>
      </c>
      <c r="N34" s="163">
        <v>-22.2</v>
      </c>
      <c r="O34" s="163">
        <v>-33</v>
      </c>
      <c r="P34" s="163">
        <v>11</v>
      </c>
      <c r="Q34" s="163">
        <v>7.452</v>
      </c>
      <c r="R34" s="163">
        <v>-22</v>
      </c>
      <c r="S34" s="163">
        <v>3.0819999999999999</v>
      </c>
      <c r="T34" s="163">
        <v>-2.3323</v>
      </c>
      <c r="U34" s="163">
        <v>8.7850999999999999</v>
      </c>
      <c r="V34" s="163">
        <v>8.7827999999999999</v>
      </c>
      <c r="W34" s="163">
        <v>14.860799999999999</v>
      </c>
      <c r="X34" s="163">
        <v>4.6276999999999999</v>
      </c>
      <c r="Y34" s="163">
        <v>0.14530000000000001</v>
      </c>
      <c r="Z34" s="163">
        <v>2.0800999999999998</v>
      </c>
      <c r="AA34" s="164"/>
      <c r="AB34" s="163">
        <v>-0.44879999999999998</v>
      </c>
      <c r="AC34" s="163">
        <v>0.436</v>
      </c>
      <c r="AD34" s="163">
        <v>0.441</v>
      </c>
      <c r="AE34" s="163">
        <v>3.157</v>
      </c>
      <c r="AF34" s="163">
        <v>0</v>
      </c>
      <c r="AG34" s="163">
        <v>4.4000000000000004</v>
      </c>
      <c r="AH34" s="163">
        <v>0.222</v>
      </c>
      <c r="AI34" s="163">
        <v>0.223</v>
      </c>
      <c r="AJ34" s="164"/>
      <c r="AK34" s="163">
        <v>-4.28</v>
      </c>
      <c r="AL34" s="163">
        <v>-10</v>
      </c>
      <c r="AM34" s="163">
        <v>-14</v>
      </c>
      <c r="AN34" s="163">
        <v>-14.07</v>
      </c>
      <c r="AO34" s="163">
        <v>7.8293999999999997</v>
      </c>
      <c r="AP34" s="163">
        <v>2.9565999999999999</v>
      </c>
      <c r="AQ34" s="163">
        <v>21.188600000000001</v>
      </c>
      <c r="AR34" s="163">
        <v>25.830100000000002</v>
      </c>
      <c r="AS34" s="163">
        <v>-11.802199999999999</v>
      </c>
      <c r="AT34" s="163">
        <v>4.0349000000000004</v>
      </c>
      <c r="AU34" s="164"/>
      <c r="AV34" s="163">
        <v>-2.0398000000000001</v>
      </c>
      <c r="AW34" s="163">
        <v>-1.5646</v>
      </c>
      <c r="AX34" s="163">
        <v>-17.703099999999999</v>
      </c>
      <c r="AY34" s="163">
        <v>-14.715400000000001</v>
      </c>
      <c r="AZ34" s="163">
        <v>26.992100000000001</v>
      </c>
      <c r="BA34" s="163">
        <v>27.932300000000001</v>
      </c>
      <c r="BB34" s="163">
        <v>82.818899999999999</v>
      </c>
      <c r="BC34" s="163">
        <v>11.6913</v>
      </c>
      <c r="BD34" s="163">
        <v>-4.3</v>
      </c>
      <c r="BE34" s="163">
        <v>-4.4000000000000004</v>
      </c>
      <c r="BF34" s="163">
        <v>-27.352599999999999</v>
      </c>
      <c r="BG34" s="164"/>
      <c r="BH34" s="163">
        <v>-3.9123000000000001</v>
      </c>
      <c r="BI34" s="164"/>
      <c r="BJ34" s="163">
        <v>6.7324999999999999</v>
      </c>
      <c r="BK34" s="163">
        <v>10.769299999999999</v>
      </c>
      <c r="BL34" s="163">
        <v>8.0498999999999992</v>
      </c>
      <c r="BM34" s="163">
        <v>5.3555999999999999</v>
      </c>
      <c r="BN34" s="163">
        <v>-124.45440000000001</v>
      </c>
      <c r="BO34" s="163">
        <v>100.9552</v>
      </c>
      <c r="BP34" s="163">
        <v>100.8026</v>
      </c>
      <c r="BQ34" s="163">
        <v>-77.163399999999996</v>
      </c>
      <c r="BR34" s="163">
        <v>-44.350499999999997</v>
      </c>
      <c r="BS34" s="164"/>
      <c r="BT34" s="164"/>
      <c r="BU34" s="164"/>
      <c r="BV34" s="163">
        <v>47.752200000000002</v>
      </c>
      <c r="BW34" s="164"/>
      <c r="BX34" s="163">
        <v>16.260000000000002</v>
      </c>
      <c r="BY34" s="163">
        <v>-17.649999999999999</v>
      </c>
      <c r="BZ34" s="163">
        <v>22.86</v>
      </c>
      <c r="CA34" s="163">
        <v>-6.1577999999999999</v>
      </c>
      <c r="CB34" s="163">
        <v>-5.8898999999999999</v>
      </c>
      <c r="CC34" s="163">
        <v>23.253499999999999</v>
      </c>
      <c r="CD34" s="163">
        <v>21.012899999999998</v>
      </c>
      <c r="CE34" s="164"/>
      <c r="CF34" s="163">
        <v>7.8236999999999997</v>
      </c>
      <c r="CG34" s="163">
        <v>7.7297000000000002</v>
      </c>
      <c r="CH34" s="163">
        <v>6.3295000000000003</v>
      </c>
      <c r="CI34" s="163">
        <v>14.6767</v>
      </c>
      <c r="CJ34" s="164"/>
      <c r="CK34" s="164"/>
      <c r="CL34" s="163">
        <v>35.299999999999997</v>
      </c>
      <c r="CM34" s="163">
        <v>-26.1</v>
      </c>
      <c r="CN34" s="163">
        <v>-5.15</v>
      </c>
      <c r="CO34" s="163">
        <v>47.731699999999996</v>
      </c>
      <c r="CP34" s="163">
        <v>46.844799999999999</v>
      </c>
      <c r="CQ34" s="163">
        <v>45.2318</v>
      </c>
      <c r="CR34" s="163">
        <v>41.696800000000003</v>
      </c>
      <c r="CS34" s="163">
        <v>41.956200000000003</v>
      </c>
      <c r="CT34" s="163">
        <v>-14.427199999999999</v>
      </c>
      <c r="CU34" s="163">
        <v>-55.352200000000003</v>
      </c>
      <c r="CV34" s="163">
        <v>-4.0472000000000001</v>
      </c>
      <c r="CW34" s="163">
        <v>4.2992999999999997</v>
      </c>
      <c r="CX34" s="163">
        <v>43.88</v>
      </c>
      <c r="CY34" s="163">
        <v>30</v>
      </c>
      <c r="CZ34" s="163">
        <v>-4.0625</v>
      </c>
      <c r="DA34" s="163">
        <v>-4.2968999999999999</v>
      </c>
      <c r="DB34" s="163">
        <v>14.3619</v>
      </c>
      <c r="DC34" s="164"/>
      <c r="DD34" s="163">
        <v>-16.440000000000001</v>
      </c>
      <c r="DE34" s="163">
        <v>-16.233899999999998</v>
      </c>
      <c r="DF34" s="163">
        <v>2.3835000000000002</v>
      </c>
      <c r="DG34" s="164"/>
      <c r="DH34" s="163">
        <v>-6.4862000000000002</v>
      </c>
      <c r="DI34" s="164"/>
      <c r="DJ34" s="163">
        <v>-45.5</v>
      </c>
      <c r="DK34" s="163">
        <v>-0.9607</v>
      </c>
      <c r="DL34" s="163">
        <v>19.6417</v>
      </c>
      <c r="DM34" s="163">
        <v>23.346699999999998</v>
      </c>
      <c r="DN34" s="163">
        <v>34.703099999999999</v>
      </c>
      <c r="DO34" s="163">
        <v>20.67</v>
      </c>
      <c r="DP34" s="163">
        <v>-5.81</v>
      </c>
      <c r="DQ34" s="163">
        <v>16.3215</v>
      </c>
      <c r="DR34" s="163">
        <v>-3.6652</v>
      </c>
      <c r="DS34" s="163">
        <v>-9.81</v>
      </c>
      <c r="DT34" s="163">
        <v>-9.8000000000000007</v>
      </c>
      <c r="DU34" s="163">
        <v>34.5</v>
      </c>
      <c r="DV34" s="163">
        <v>-63.38</v>
      </c>
      <c r="DW34" s="163">
        <v>-3.8727</v>
      </c>
      <c r="DX34" s="163">
        <v>-2.0636000000000001</v>
      </c>
      <c r="DY34" s="163">
        <v>-16.434200000000001</v>
      </c>
      <c r="DZ34" s="163">
        <v>-15.3</v>
      </c>
      <c r="EA34" s="163">
        <v>48.701000000000001</v>
      </c>
      <c r="EB34" s="163">
        <v>22.002400000000002</v>
      </c>
      <c r="EC34" s="163">
        <v>12.058400000000001</v>
      </c>
      <c r="ED34" s="163">
        <v>12.5634</v>
      </c>
      <c r="EE34" s="163">
        <v>-2.5918999999999999</v>
      </c>
      <c r="EF34" s="163">
        <v>-12.6508</v>
      </c>
      <c r="EG34" s="163">
        <v>-15.750999999999999</v>
      </c>
      <c r="EH34" s="163">
        <v>-6.3037999999999998</v>
      </c>
      <c r="EI34" s="163">
        <v>-24.130500000000001</v>
      </c>
      <c r="EJ34" s="164"/>
      <c r="EK34" s="163">
        <v>-18.227599999999999</v>
      </c>
      <c r="EL34" s="163">
        <v>-16.5718</v>
      </c>
      <c r="EM34" s="163">
        <v>0</v>
      </c>
      <c r="EN34" s="163">
        <v>-0.91390000000000005</v>
      </c>
      <c r="EO34" s="163">
        <v>-0.88970000000000005</v>
      </c>
      <c r="EP34" s="163">
        <v>-6.66</v>
      </c>
      <c r="EQ34" s="163">
        <v>-15.480399999999999</v>
      </c>
      <c r="ER34" s="163">
        <v>-15.354100000000001</v>
      </c>
      <c r="ES34" s="163">
        <v>-3.3835999999999999</v>
      </c>
      <c r="ET34" s="163">
        <v>14.57</v>
      </c>
      <c r="EU34" s="163">
        <v>-7.1</v>
      </c>
      <c r="EV34" s="163">
        <v>0.2</v>
      </c>
      <c r="EW34" s="163">
        <v>8.1425000000000001</v>
      </c>
      <c r="EX34" s="163">
        <v>-15.109400000000001</v>
      </c>
      <c r="EY34" s="163">
        <v>-13.9383</v>
      </c>
      <c r="EZ34" s="163">
        <v>-13.7532</v>
      </c>
      <c r="FA34" s="163">
        <v>7.2763999999999998</v>
      </c>
      <c r="FB34" s="163">
        <v>-6.2224000000000004</v>
      </c>
      <c r="FC34" s="163">
        <v>-5.4710999999999999</v>
      </c>
      <c r="FD34" s="163">
        <v>5.9505999999999997</v>
      </c>
      <c r="FE34" s="163">
        <v>5.6456</v>
      </c>
      <c r="FF34" s="164"/>
      <c r="FG34" s="163">
        <v>3.786</v>
      </c>
      <c r="FH34" s="163">
        <v>4.0396999999999998</v>
      </c>
      <c r="FI34" s="163">
        <v>0</v>
      </c>
      <c r="FJ34" s="163">
        <v>3.8515000000000001</v>
      </c>
      <c r="FK34" s="163">
        <v>3.3491</v>
      </c>
      <c r="FL34" s="163">
        <v>2.5118</v>
      </c>
      <c r="FM34" s="163">
        <v>10.878399999999999</v>
      </c>
      <c r="FN34" s="163">
        <v>11.0943</v>
      </c>
      <c r="FO34" s="163">
        <v>18.146999999999998</v>
      </c>
      <c r="FP34" s="163">
        <v>30.7683</v>
      </c>
      <c r="FQ34" s="163">
        <v>26.207699999999999</v>
      </c>
      <c r="FR34" s="163">
        <v>-15.51</v>
      </c>
      <c r="FS34" s="163">
        <v>-0.70820000000000005</v>
      </c>
      <c r="FT34" s="163">
        <v>0.21809999999999999</v>
      </c>
      <c r="FU34" s="163">
        <v>0.24</v>
      </c>
      <c r="FV34" s="163">
        <v>-1.85</v>
      </c>
      <c r="FW34" s="163">
        <v>-26.571999999999999</v>
      </c>
      <c r="FX34" s="164"/>
      <c r="FY34" s="163">
        <v>7.01</v>
      </c>
      <c r="FZ34" s="163">
        <v>0.8</v>
      </c>
      <c r="GA34" s="163">
        <v>6.3997999999999999</v>
      </c>
      <c r="GB34" s="163">
        <v>34.64</v>
      </c>
      <c r="GC34" s="163">
        <v>-37.9099</v>
      </c>
      <c r="GD34" s="163">
        <v>-26.747199999999999</v>
      </c>
      <c r="GE34" s="163">
        <v>-0.9</v>
      </c>
      <c r="GF34" s="163">
        <v>16.501300000000001</v>
      </c>
      <c r="GG34" s="164"/>
      <c r="GH34" s="163">
        <v>33.494799999999998</v>
      </c>
      <c r="GI34" s="163">
        <v>-14.1302</v>
      </c>
      <c r="GJ34" s="163">
        <v>-14.735099999999999</v>
      </c>
      <c r="GK34" s="163">
        <v>2.9060999999999999</v>
      </c>
      <c r="GL34" s="164"/>
      <c r="GM34" s="164"/>
      <c r="GN34" s="163">
        <v>-9.1808999999999994</v>
      </c>
      <c r="GO34" s="163">
        <v>-17.9072</v>
      </c>
      <c r="GP34" s="163">
        <v>3.5981000000000001</v>
      </c>
      <c r="GQ34" s="163">
        <v>-24.614899999999999</v>
      </c>
      <c r="GR34" s="164"/>
      <c r="GS34" s="164"/>
      <c r="GT34" s="163">
        <v>186.48079999999999</v>
      </c>
      <c r="GU34" s="163">
        <v>1.0141</v>
      </c>
      <c r="GV34" s="163">
        <v>-4.0970000000000004</v>
      </c>
      <c r="GW34" s="163">
        <v>-15.5428</v>
      </c>
      <c r="GX34" s="163">
        <v>1.6696</v>
      </c>
      <c r="GY34" s="163">
        <v>9.0474999999999994</v>
      </c>
      <c r="GZ34" s="163">
        <v>9.1148000000000007</v>
      </c>
      <c r="HA34" s="163">
        <v>1.0766</v>
      </c>
      <c r="HB34" s="163">
        <v>-25.880199999999999</v>
      </c>
      <c r="HC34" s="163">
        <v>-24.4358</v>
      </c>
      <c r="HD34" s="163">
        <v>0</v>
      </c>
      <c r="HE34" s="163">
        <v>3.0301</v>
      </c>
      <c r="HF34" s="163">
        <v>-23.129300000000001</v>
      </c>
      <c r="HG34" s="163">
        <v>84.946799999999996</v>
      </c>
      <c r="HH34" s="163">
        <v>79.607200000000006</v>
      </c>
      <c r="HI34" s="163">
        <v>-37.385100000000001</v>
      </c>
      <c r="HJ34" s="163">
        <v>16.400700000000001</v>
      </c>
      <c r="HK34" s="164"/>
      <c r="HL34" s="164"/>
      <c r="HM34" s="163">
        <v>-17.958600000000001</v>
      </c>
      <c r="HN34" s="163">
        <v>-19.555</v>
      </c>
      <c r="HO34" s="163">
        <v>-9.2385999999999999</v>
      </c>
      <c r="HP34" s="164"/>
      <c r="HQ34" s="163">
        <v>-8.3318999999999992</v>
      </c>
      <c r="HR34" s="163">
        <v>-8.1067</v>
      </c>
      <c r="HS34" s="163">
        <v>-30.862300000000001</v>
      </c>
      <c r="HT34" s="163">
        <v>-30.754799999999999</v>
      </c>
      <c r="HU34" s="163">
        <v>26.32</v>
      </c>
      <c r="HV34" s="163">
        <v>26.67</v>
      </c>
      <c r="HW34" s="163">
        <v>-21.7</v>
      </c>
      <c r="HX34" s="163">
        <v>-22.1</v>
      </c>
      <c r="HY34" s="163">
        <v>0.19500000000000001</v>
      </c>
      <c r="HZ34" s="163">
        <v>14.64</v>
      </c>
      <c r="IA34" s="163">
        <v>56.8626</v>
      </c>
      <c r="IB34" s="163">
        <v>22.366</v>
      </c>
      <c r="IC34" s="163">
        <v>22.052800000000001</v>
      </c>
      <c r="ID34" s="163">
        <v>-10.6</v>
      </c>
      <c r="IE34" s="163">
        <v>-31.2</v>
      </c>
      <c r="IF34" s="163">
        <v>-8</v>
      </c>
      <c r="IG34" s="163">
        <v>-8.1</v>
      </c>
      <c r="IH34" s="164"/>
      <c r="II34" s="164"/>
      <c r="IJ34" s="163">
        <v>-170.2244</v>
      </c>
      <c r="IK34" s="163">
        <v>28.753799999999998</v>
      </c>
      <c r="IL34" s="163">
        <v>-230.56299999999999</v>
      </c>
      <c r="IM34" s="163">
        <v>-30.717700000000001</v>
      </c>
      <c r="IN34" s="163">
        <v>-37.126399999999997</v>
      </c>
      <c r="IO34" s="163">
        <v>76.964299999999994</v>
      </c>
      <c r="IP34" s="163">
        <v>93.005499999999998</v>
      </c>
      <c r="IQ34" s="163">
        <v>110.3775</v>
      </c>
      <c r="IR34" s="163">
        <v>113.7192</v>
      </c>
      <c r="IS34" s="163">
        <v>-0.36009999999999998</v>
      </c>
      <c r="IT34" s="164"/>
      <c r="IU34" s="164"/>
      <c r="IV34" s="163">
        <v>3.5158999999999998</v>
      </c>
      <c r="IW34" s="163">
        <v>107.1932</v>
      </c>
      <c r="IX34" s="163">
        <v>-219.48339999999999</v>
      </c>
      <c r="IY34" s="163">
        <v>24.290600000000001</v>
      </c>
      <c r="IZ34" s="163">
        <v>-23.501100000000001</v>
      </c>
      <c r="JA34" s="163">
        <v>-4.5199999999999997E-2</v>
      </c>
      <c r="JB34" s="163">
        <v>3.6989999999999998</v>
      </c>
      <c r="JC34" s="163">
        <v>-5.52</v>
      </c>
      <c r="JD34" s="163">
        <v>-2.278</v>
      </c>
      <c r="JE34" s="163">
        <v>-2.29</v>
      </c>
      <c r="JF34" s="163">
        <v>0.88</v>
      </c>
      <c r="JG34" s="163">
        <v>-0.16</v>
      </c>
      <c r="JH34" s="163">
        <v>-0.80479999999999996</v>
      </c>
      <c r="JI34" s="163">
        <v>-5.9463999999999997</v>
      </c>
      <c r="JJ34" s="163">
        <v>-1.6097999999999999</v>
      </c>
      <c r="JK34" s="163">
        <v>1.4084000000000001</v>
      </c>
      <c r="JL34" s="163">
        <v>7.5</v>
      </c>
      <c r="JM34" s="163">
        <v>3.363</v>
      </c>
      <c r="JN34" s="163">
        <v>3.22</v>
      </c>
      <c r="JO34" s="163">
        <v>2.8170999999999999</v>
      </c>
      <c r="JP34" s="163">
        <v>3.2250000000000001</v>
      </c>
      <c r="JQ34" s="163">
        <v>2.6173999999999999</v>
      </c>
      <c r="JR34" s="163">
        <v>1.7926</v>
      </c>
      <c r="JS34" s="163">
        <v>2.3748999999999998</v>
      </c>
      <c r="JT34" s="164"/>
      <c r="JU34" s="163">
        <v>16</v>
      </c>
      <c r="JV34" s="163">
        <v>7.3127000000000004</v>
      </c>
      <c r="JW34" s="163">
        <v>1.35</v>
      </c>
      <c r="JX34" s="164"/>
      <c r="JY34" s="163">
        <v>5.1901000000000002</v>
      </c>
      <c r="JZ34" s="163">
        <v>-17.091999999999999</v>
      </c>
      <c r="KA34" s="163">
        <v>-25.608599999999999</v>
      </c>
      <c r="KB34" s="163">
        <v>8.0836000000000006</v>
      </c>
      <c r="KC34" s="163">
        <v>12.8141</v>
      </c>
      <c r="KD34" s="163">
        <v>-23.1267</v>
      </c>
      <c r="KE34" s="163">
        <v>9.8437000000000001</v>
      </c>
      <c r="KF34" s="163">
        <v>-7.8</v>
      </c>
      <c r="KG34" s="163">
        <v>-9.1</v>
      </c>
      <c r="KH34" s="163">
        <v>44.1098</v>
      </c>
      <c r="KI34" s="163">
        <v>-22.3062</v>
      </c>
    </row>
    <row r="35" spans="1:295" ht="18" customHeight="1" x14ac:dyDescent="0.25">
      <c r="A35" s="158" t="s">
        <v>101</v>
      </c>
      <c r="B35" s="158" t="s">
        <v>812</v>
      </c>
      <c r="C35" s="162">
        <v>0</v>
      </c>
      <c r="D35" s="163">
        <v>4.3757999999999999</v>
      </c>
      <c r="E35" s="163">
        <v>-9.6488999999999994</v>
      </c>
      <c r="F35" s="163">
        <v>8.8132999999999999</v>
      </c>
      <c r="G35" s="163">
        <v>18.0549</v>
      </c>
      <c r="H35" s="164"/>
      <c r="I35" s="163">
        <v>19.3794</v>
      </c>
      <c r="J35" s="164"/>
      <c r="K35" s="163">
        <v>27.637899999999998</v>
      </c>
      <c r="L35" s="163">
        <v>12.1416</v>
      </c>
      <c r="M35" s="163">
        <v>15.2941</v>
      </c>
      <c r="N35" s="163">
        <v>-19.98</v>
      </c>
      <c r="O35" s="164"/>
      <c r="P35" s="163">
        <v>8.8000000000000007</v>
      </c>
      <c r="Q35" s="163">
        <v>7.452</v>
      </c>
      <c r="R35" s="164"/>
      <c r="S35" s="163">
        <v>3.3226</v>
      </c>
      <c r="T35" s="163">
        <v>-0.54259999999999997</v>
      </c>
      <c r="U35" s="163">
        <v>7.4604999999999997</v>
      </c>
      <c r="V35" s="163">
        <v>7.4166999999999996</v>
      </c>
      <c r="W35" s="163">
        <v>12.8276</v>
      </c>
      <c r="X35" s="163">
        <v>3.1705000000000001</v>
      </c>
      <c r="Y35" s="163">
        <v>0.1399</v>
      </c>
      <c r="Z35" s="163">
        <v>2.1278000000000001</v>
      </c>
      <c r="AA35" s="164"/>
      <c r="AB35" s="163">
        <v>-0.52780000000000005</v>
      </c>
      <c r="AC35" s="163">
        <v>0.22700000000000001</v>
      </c>
      <c r="AD35" s="163">
        <v>0.255</v>
      </c>
      <c r="AE35" s="163">
        <v>3.101</v>
      </c>
      <c r="AF35" s="163">
        <v>0</v>
      </c>
      <c r="AG35" s="164"/>
      <c r="AH35" s="163">
        <v>0.28100000000000003</v>
      </c>
      <c r="AI35" s="163">
        <v>0.219</v>
      </c>
      <c r="AJ35" s="164"/>
      <c r="AK35" s="163">
        <v>-5.14</v>
      </c>
      <c r="AL35" s="164"/>
      <c r="AM35" s="163">
        <v>-14.38</v>
      </c>
      <c r="AN35" s="163">
        <v>-14.43</v>
      </c>
      <c r="AO35" s="163">
        <v>7.4021999999999997</v>
      </c>
      <c r="AP35" s="163">
        <v>3.0276000000000001</v>
      </c>
      <c r="AQ35" s="163">
        <v>20.145499999999998</v>
      </c>
      <c r="AR35" s="163">
        <v>24.546099999999999</v>
      </c>
      <c r="AS35" s="163">
        <v>-12.945399999999999</v>
      </c>
      <c r="AT35" s="163">
        <v>2.9512999999999998</v>
      </c>
      <c r="AU35" s="164"/>
      <c r="AV35" s="163">
        <v>-2.0240999999999998</v>
      </c>
      <c r="AW35" s="163">
        <v>-1.8318000000000001</v>
      </c>
      <c r="AX35" s="163">
        <v>-18.234500000000001</v>
      </c>
      <c r="AY35" s="163">
        <v>-15.493399999999999</v>
      </c>
      <c r="AZ35" s="163">
        <v>28.855899999999998</v>
      </c>
      <c r="BA35" s="163">
        <v>29.737100000000002</v>
      </c>
      <c r="BB35" s="163">
        <v>81.236000000000004</v>
      </c>
      <c r="BC35" s="163">
        <v>13.08</v>
      </c>
      <c r="BD35" s="163">
        <v>-4.5999999999999996</v>
      </c>
      <c r="BE35" s="163">
        <v>-4.5999999999999996</v>
      </c>
      <c r="BF35" s="163">
        <v>-28.427800000000001</v>
      </c>
      <c r="BG35" s="164"/>
      <c r="BH35" s="163">
        <v>-4.1425999999999998</v>
      </c>
      <c r="BI35" s="164"/>
      <c r="BJ35" s="163">
        <v>4.8487</v>
      </c>
      <c r="BK35" s="163">
        <v>9.3872</v>
      </c>
      <c r="BL35" s="163">
        <v>6.8418000000000001</v>
      </c>
      <c r="BM35" s="163">
        <v>4.7610000000000001</v>
      </c>
      <c r="BN35" s="163">
        <v>-134.9528</v>
      </c>
      <c r="BO35" s="163">
        <v>99.581900000000005</v>
      </c>
      <c r="BP35" s="163">
        <v>99.673400000000001</v>
      </c>
      <c r="BQ35" s="163">
        <v>-71.191599999999994</v>
      </c>
      <c r="BR35" s="163">
        <v>-58.114600000000003</v>
      </c>
      <c r="BS35" s="164"/>
      <c r="BT35" s="164"/>
      <c r="BU35" s="164"/>
      <c r="BV35" s="163">
        <v>42.552799999999998</v>
      </c>
      <c r="BW35" s="164"/>
      <c r="BX35" s="163">
        <v>14.94</v>
      </c>
      <c r="BY35" s="163">
        <v>-18.87</v>
      </c>
      <c r="BZ35" s="163">
        <v>20.09</v>
      </c>
      <c r="CA35" s="163">
        <v>-3.8805999999999998</v>
      </c>
      <c r="CB35" s="163">
        <v>-3.6126999999999998</v>
      </c>
      <c r="CC35" s="163">
        <v>23.2178</v>
      </c>
      <c r="CD35" s="163">
        <v>20.641200000000001</v>
      </c>
      <c r="CE35" s="164"/>
      <c r="CF35" s="163">
        <v>8.0649999999999995</v>
      </c>
      <c r="CG35" s="163">
        <v>8.2396999999999991</v>
      </c>
      <c r="CH35" s="163">
        <v>4.9385000000000003</v>
      </c>
      <c r="CI35" s="163">
        <v>13.4625</v>
      </c>
      <c r="CJ35" s="164"/>
      <c r="CK35" s="164"/>
      <c r="CL35" s="163">
        <v>28.9</v>
      </c>
      <c r="CM35" s="163">
        <v>-23.3</v>
      </c>
      <c r="CN35" s="163">
        <v>-5.0999999999999996</v>
      </c>
      <c r="CO35" s="163">
        <v>44.907400000000003</v>
      </c>
      <c r="CP35" s="163">
        <v>45.122300000000003</v>
      </c>
      <c r="CQ35" s="163">
        <v>42.709499999999998</v>
      </c>
      <c r="CR35" s="163">
        <v>46.450499999999998</v>
      </c>
      <c r="CS35" s="163">
        <v>46.948399999999999</v>
      </c>
      <c r="CT35" s="163">
        <v>-16.069400000000002</v>
      </c>
      <c r="CU35" s="163">
        <v>-55.357300000000002</v>
      </c>
      <c r="CV35" s="163">
        <v>-6.3098999999999998</v>
      </c>
      <c r="CW35" s="163">
        <v>4.4756999999999998</v>
      </c>
      <c r="CX35" s="163">
        <v>40.799999999999997</v>
      </c>
      <c r="CY35" s="163">
        <v>27.83</v>
      </c>
      <c r="CZ35" s="163">
        <v>-5.4687999999999999</v>
      </c>
      <c r="DA35" s="163">
        <v>-5.5663999999999998</v>
      </c>
      <c r="DB35" s="163">
        <v>13.661199999999999</v>
      </c>
      <c r="DC35" s="164"/>
      <c r="DD35" s="163">
        <v>-15.3194</v>
      </c>
      <c r="DE35" s="163">
        <v>-14.753</v>
      </c>
      <c r="DF35" s="163">
        <v>0.29699999999999999</v>
      </c>
      <c r="DG35" s="164"/>
      <c r="DH35" s="163">
        <v>-6.0499000000000001</v>
      </c>
      <c r="DI35" s="163">
        <v>-45.2</v>
      </c>
      <c r="DJ35" s="164"/>
      <c r="DK35" s="163">
        <v>-0.74580000000000002</v>
      </c>
      <c r="DL35" s="163">
        <v>18.706600000000002</v>
      </c>
      <c r="DM35" s="163">
        <v>22.715900000000001</v>
      </c>
      <c r="DN35" s="163">
        <v>33.589799999999997</v>
      </c>
      <c r="DO35" s="163">
        <v>19.95</v>
      </c>
      <c r="DP35" s="163">
        <v>-5.55</v>
      </c>
      <c r="DQ35" s="163">
        <v>15.3605</v>
      </c>
      <c r="DR35" s="163">
        <v>-2.4125999999999999</v>
      </c>
      <c r="DS35" s="163">
        <v>-9.93</v>
      </c>
      <c r="DT35" s="163">
        <v>-9.85</v>
      </c>
      <c r="DU35" s="163">
        <v>33.409999999999997</v>
      </c>
      <c r="DV35" s="163">
        <v>-65.25</v>
      </c>
      <c r="DW35" s="163">
        <v>-4.5273000000000003</v>
      </c>
      <c r="DX35" s="163">
        <v>-2.1273</v>
      </c>
      <c r="DY35" s="163">
        <v>-14.139099999999999</v>
      </c>
      <c r="DZ35" s="163">
        <v>-12.845499999999999</v>
      </c>
      <c r="EA35" s="163">
        <v>46.228099999999998</v>
      </c>
      <c r="EB35" s="163">
        <v>19.007899999999999</v>
      </c>
      <c r="EC35" s="163">
        <v>10.2843</v>
      </c>
      <c r="ED35" s="163">
        <v>11.4702</v>
      </c>
      <c r="EE35" s="163">
        <v>-4.6971999999999996</v>
      </c>
      <c r="EF35" s="163">
        <v>-14.3086</v>
      </c>
      <c r="EG35" s="163">
        <v>-14.984</v>
      </c>
      <c r="EH35" s="163">
        <v>-13.6798</v>
      </c>
      <c r="EI35" s="163">
        <v>-12.846500000000001</v>
      </c>
      <c r="EJ35" s="164"/>
      <c r="EK35" s="163">
        <v>-17.3461</v>
      </c>
      <c r="EL35" s="163">
        <v>-16.792200000000001</v>
      </c>
      <c r="EM35" s="163">
        <v>12.623200000000001</v>
      </c>
      <c r="EN35" s="163">
        <v>1.3678999999999999</v>
      </c>
      <c r="EO35" s="163">
        <v>0.64739999999999998</v>
      </c>
      <c r="EP35" s="163">
        <v>-25.603999999999999</v>
      </c>
      <c r="EQ35" s="163">
        <v>-12.454599999999999</v>
      </c>
      <c r="ER35" s="163">
        <v>-11.794600000000001</v>
      </c>
      <c r="ES35" s="163">
        <v>-1.1991000000000001</v>
      </c>
      <c r="ET35" s="163">
        <v>26.62</v>
      </c>
      <c r="EU35" s="163">
        <v>0</v>
      </c>
      <c r="EV35" s="163">
        <v>1.8</v>
      </c>
      <c r="EW35" s="163">
        <v>7.9614000000000003</v>
      </c>
      <c r="EX35" s="163">
        <v>-9.6332000000000004</v>
      </c>
      <c r="EY35" s="163">
        <v>-13.6653</v>
      </c>
      <c r="EZ35" s="163">
        <v>-13.6822</v>
      </c>
      <c r="FA35" s="163">
        <v>6.6069000000000004</v>
      </c>
      <c r="FB35" s="163">
        <v>-3.0590999999999999</v>
      </c>
      <c r="FC35" s="163">
        <v>-11.891500000000001</v>
      </c>
      <c r="FD35" s="163">
        <v>5.9584999999999999</v>
      </c>
      <c r="FE35" s="163">
        <v>5.6223999999999998</v>
      </c>
      <c r="FF35" s="164"/>
      <c r="FG35" s="163">
        <v>5.157</v>
      </c>
      <c r="FH35" s="163">
        <v>3.4914999999999998</v>
      </c>
      <c r="FI35" s="163">
        <v>3.0949</v>
      </c>
      <c r="FJ35" s="163">
        <v>1.5071000000000001</v>
      </c>
      <c r="FK35" s="163">
        <v>0.83730000000000004</v>
      </c>
      <c r="FL35" s="163">
        <v>5.5260999999999996</v>
      </c>
      <c r="FM35" s="163">
        <v>8.8253000000000004</v>
      </c>
      <c r="FN35" s="163">
        <v>8.8292999999999999</v>
      </c>
      <c r="FO35" s="163">
        <v>20.420400000000001</v>
      </c>
      <c r="FP35" s="163">
        <v>33.079599999999999</v>
      </c>
      <c r="FQ35" s="163">
        <v>24.811199999999999</v>
      </c>
      <c r="FR35" s="163">
        <v>-16.940000000000001</v>
      </c>
      <c r="FS35" s="163">
        <v>-0.93889999999999996</v>
      </c>
      <c r="FT35" s="163">
        <v>0.19159999999999999</v>
      </c>
      <c r="FU35" s="163">
        <v>0.49</v>
      </c>
      <c r="FV35" s="163">
        <v>-1.3</v>
      </c>
      <c r="FW35" s="163">
        <v>-26.2377</v>
      </c>
      <c r="FX35" s="163">
        <v>0</v>
      </c>
      <c r="FY35" s="163">
        <v>7.202</v>
      </c>
      <c r="FZ35" s="163">
        <v>0.98599999999999999</v>
      </c>
      <c r="GA35" s="164"/>
      <c r="GB35" s="163">
        <v>35.380000000000003</v>
      </c>
      <c r="GC35" s="163">
        <v>-40.042499999999997</v>
      </c>
      <c r="GD35" s="163">
        <v>-27.9862</v>
      </c>
      <c r="GE35" s="163">
        <v>-0.82</v>
      </c>
      <c r="GF35" s="163">
        <v>18.2118</v>
      </c>
      <c r="GG35" s="164"/>
      <c r="GH35" s="163">
        <v>33.278799999999997</v>
      </c>
      <c r="GI35" s="163">
        <v>-13.8329</v>
      </c>
      <c r="GJ35" s="163">
        <v>-14.334199999999999</v>
      </c>
      <c r="GK35" s="163">
        <v>2.8386999999999998</v>
      </c>
      <c r="GL35" s="164"/>
      <c r="GM35" s="164"/>
      <c r="GN35" s="164"/>
      <c r="GO35" s="163">
        <v>-18.2226</v>
      </c>
      <c r="GP35" s="163">
        <v>4.6631999999999998</v>
      </c>
      <c r="GQ35" s="163">
        <v>-25.007200000000001</v>
      </c>
      <c r="GR35" s="163">
        <v>5.2622</v>
      </c>
      <c r="GS35" s="163">
        <v>4.3514999999999997</v>
      </c>
      <c r="GT35" s="163">
        <v>183.52940000000001</v>
      </c>
      <c r="GU35" s="163">
        <v>1.6215999999999999</v>
      </c>
      <c r="GV35" s="163">
        <v>-4.2805</v>
      </c>
      <c r="GW35" s="163">
        <v>-16.259399999999999</v>
      </c>
      <c r="GX35" s="163">
        <v>1.7210000000000001</v>
      </c>
      <c r="GY35" s="163">
        <v>8.3663000000000007</v>
      </c>
      <c r="GZ35" s="163">
        <v>8.4503000000000004</v>
      </c>
      <c r="HA35" s="164"/>
      <c r="HB35" s="163">
        <v>-23.798100000000002</v>
      </c>
      <c r="HC35" s="163">
        <v>-22.552800000000001</v>
      </c>
      <c r="HD35" s="163">
        <v>-1.26</v>
      </c>
      <c r="HE35" s="163">
        <v>4.3636999999999997</v>
      </c>
      <c r="HF35" s="163">
        <v>-20.2073</v>
      </c>
      <c r="HG35" s="163">
        <v>80.236199999999997</v>
      </c>
      <c r="HH35" s="163">
        <v>87.269400000000005</v>
      </c>
      <c r="HI35" s="163">
        <v>-38.9985</v>
      </c>
      <c r="HJ35" s="163">
        <v>14.42</v>
      </c>
      <c r="HK35" s="164"/>
      <c r="HL35" s="164"/>
      <c r="HM35" s="163">
        <v>-14.837199999999999</v>
      </c>
      <c r="HN35" s="163">
        <v>-16.7484</v>
      </c>
      <c r="HO35" s="164"/>
      <c r="HP35" s="164"/>
      <c r="HQ35" s="163">
        <v>-7.4969000000000001</v>
      </c>
      <c r="HR35" s="163">
        <v>-7.3320999999999996</v>
      </c>
      <c r="HS35" s="163">
        <v>-30.4727</v>
      </c>
      <c r="HT35" s="163">
        <v>-30.438800000000001</v>
      </c>
      <c r="HU35" s="163">
        <v>26.85</v>
      </c>
      <c r="HV35" s="163">
        <v>26.86</v>
      </c>
      <c r="HW35" s="163">
        <v>-21.4</v>
      </c>
      <c r="HX35" s="163">
        <v>-21.1</v>
      </c>
      <c r="HY35" s="163">
        <v>0.1419</v>
      </c>
      <c r="HZ35" s="163">
        <v>15.6</v>
      </c>
      <c r="IA35" s="163">
        <v>59.157600000000002</v>
      </c>
      <c r="IB35" s="163">
        <v>19.823399999999999</v>
      </c>
      <c r="IC35" s="163">
        <v>19.8977</v>
      </c>
      <c r="ID35" s="163">
        <v>-10.1</v>
      </c>
      <c r="IE35" s="163">
        <v>-31.2</v>
      </c>
      <c r="IF35" s="163">
        <v>-8</v>
      </c>
      <c r="IG35" s="163">
        <v>-8.5</v>
      </c>
      <c r="IH35" s="163">
        <v>-17.4009</v>
      </c>
      <c r="II35" s="163">
        <v>-17.662299999999998</v>
      </c>
      <c r="IJ35" s="163">
        <v>-179.10910000000001</v>
      </c>
      <c r="IK35" s="163">
        <v>24.6934</v>
      </c>
      <c r="IL35" s="163">
        <v>-227.3948</v>
      </c>
      <c r="IM35" s="163">
        <v>-29.498999999999999</v>
      </c>
      <c r="IN35" s="163">
        <v>-38.435000000000002</v>
      </c>
      <c r="IO35" s="163">
        <v>75.948300000000003</v>
      </c>
      <c r="IP35" s="163">
        <v>92.750100000000003</v>
      </c>
      <c r="IQ35" s="163">
        <v>107.036</v>
      </c>
      <c r="IR35" s="163">
        <v>113.191</v>
      </c>
      <c r="IS35" s="163">
        <v>-1.1084000000000001</v>
      </c>
      <c r="IT35" s="164"/>
      <c r="IU35" s="164"/>
      <c r="IV35" s="163">
        <v>3.4944999999999999</v>
      </c>
      <c r="IW35" s="163">
        <v>105.78319999999999</v>
      </c>
      <c r="IX35" s="163">
        <v>-216.6627</v>
      </c>
      <c r="IY35" s="163">
        <v>25.286799999999999</v>
      </c>
      <c r="IZ35" s="163">
        <v>-20.065100000000001</v>
      </c>
      <c r="JA35" s="163">
        <v>0.2112</v>
      </c>
      <c r="JB35" s="163">
        <v>3.6989999999999998</v>
      </c>
      <c r="JC35" s="163">
        <v>-4.8</v>
      </c>
      <c r="JD35" s="163">
        <v>-2.1880000000000002</v>
      </c>
      <c r="JE35" s="163">
        <v>-2.1930000000000001</v>
      </c>
      <c r="JF35" s="163">
        <v>0.16</v>
      </c>
      <c r="JG35" s="163">
        <v>0</v>
      </c>
      <c r="JH35" s="163">
        <v>-0.3054</v>
      </c>
      <c r="JI35" s="163">
        <v>-6.2088999999999999</v>
      </c>
      <c r="JJ35" s="163">
        <v>-2.3117000000000001</v>
      </c>
      <c r="JK35" s="163">
        <v>1.9944</v>
      </c>
      <c r="JL35" s="163">
        <v>7.4</v>
      </c>
      <c r="JM35" s="163">
        <v>3.6139999999999999</v>
      </c>
      <c r="JN35" s="163">
        <v>3.04</v>
      </c>
      <c r="JO35" s="164"/>
      <c r="JP35" s="164"/>
      <c r="JQ35" s="163">
        <v>3.0682</v>
      </c>
      <c r="JR35" s="163">
        <v>2.6604999999999999</v>
      </c>
      <c r="JS35" s="163">
        <v>2.4632000000000001</v>
      </c>
      <c r="JT35" s="164"/>
      <c r="JU35" s="163">
        <v>15.2</v>
      </c>
      <c r="JV35" s="163">
        <v>8.81</v>
      </c>
      <c r="JW35" s="163">
        <v>1.53</v>
      </c>
      <c r="JX35" s="164"/>
      <c r="JY35" s="163">
        <v>2.4102000000000001</v>
      </c>
      <c r="JZ35" s="163">
        <v>-17.361699999999999</v>
      </c>
      <c r="KA35" s="163">
        <v>-25.286999999999999</v>
      </c>
      <c r="KB35" s="163">
        <v>5.8026</v>
      </c>
      <c r="KC35" s="163">
        <v>13.28</v>
      </c>
      <c r="KD35" s="163">
        <v>-22.852900000000002</v>
      </c>
      <c r="KE35" s="163">
        <v>8.9061000000000003</v>
      </c>
      <c r="KF35" s="163">
        <v>-7.2</v>
      </c>
      <c r="KG35" s="163">
        <v>-9</v>
      </c>
      <c r="KH35" s="163">
        <v>55.758699999999997</v>
      </c>
      <c r="KI35" s="163">
        <v>-31.382999999999999</v>
      </c>
    </row>
    <row r="36" spans="1:295" ht="18" customHeight="1" x14ac:dyDescent="0.25">
      <c r="A36" s="158" t="s">
        <v>101</v>
      </c>
      <c r="B36" s="158" t="s">
        <v>813</v>
      </c>
      <c r="C36" s="162">
        <v>0</v>
      </c>
      <c r="D36" s="163">
        <v>4.29</v>
      </c>
      <c r="E36" s="163">
        <v>-9.4604999999999997</v>
      </c>
      <c r="F36" s="163">
        <v>9.6890999999999998</v>
      </c>
      <c r="G36" s="163">
        <v>18.1447</v>
      </c>
      <c r="H36" s="164"/>
      <c r="I36" s="163">
        <v>18.676500000000001</v>
      </c>
      <c r="J36" s="164"/>
      <c r="K36" s="163">
        <v>26.4587</v>
      </c>
      <c r="L36" s="163">
        <v>11.6966</v>
      </c>
      <c r="M36" s="163">
        <v>14.7563</v>
      </c>
      <c r="N36" s="163">
        <v>-19.98</v>
      </c>
      <c r="O36" s="164"/>
      <c r="P36" s="164"/>
      <c r="Q36" s="164"/>
      <c r="R36" s="164"/>
      <c r="S36" s="163">
        <v>3.6427</v>
      </c>
      <c r="T36" s="163">
        <v>-0.90029999999999999</v>
      </c>
      <c r="U36" s="163">
        <v>7.1421000000000001</v>
      </c>
      <c r="V36" s="163">
        <v>7.04</v>
      </c>
      <c r="W36" s="163">
        <v>12.5604</v>
      </c>
      <c r="X36" s="163">
        <v>3.3189000000000002</v>
      </c>
      <c r="Y36" s="163">
        <v>-0.63690000000000002</v>
      </c>
      <c r="Z36" s="163">
        <v>1.8073999999999999</v>
      </c>
      <c r="AA36" s="164"/>
      <c r="AB36" s="163">
        <v>-0.99990000000000001</v>
      </c>
      <c r="AC36" s="163">
        <v>0.29499999999999998</v>
      </c>
      <c r="AD36" s="163">
        <v>0.316</v>
      </c>
      <c r="AE36" s="163">
        <v>3.2959999999999998</v>
      </c>
      <c r="AF36" s="163">
        <v>0</v>
      </c>
      <c r="AG36" s="163">
        <v>4.4000000000000004</v>
      </c>
      <c r="AH36" s="163">
        <v>0.35299999999999998</v>
      </c>
      <c r="AI36" s="163">
        <v>0.23100000000000001</v>
      </c>
      <c r="AJ36" s="164"/>
      <c r="AK36" s="163">
        <v>-5.01</v>
      </c>
      <c r="AL36" s="163">
        <v>-10</v>
      </c>
      <c r="AM36" s="163">
        <v>-14.73</v>
      </c>
      <c r="AN36" s="163">
        <v>-14.74</v>
      </c>
      <c r="AO36" s="163">
        <v>7.0228999999999999</v>
      </c>
      <c r="AP36" s="163">
        <v>3.1160000000000001</v>
      </c>
      <c r="AQ36" s="163">
        <v>21.088100000000001</v>
      </c>
      <c r="AR36" s="163">
        <v>25.5031</v>
      </c>
      <c r="AS36" s="163">
        <v>-14.299899999999999</v>
      </c>
      <c r="AT36" s="163">
        <v>3.4944000000000002</v>
      </c>
      <c r="AU36" s="164"/>
      <c r="AV36" s="163">
        <v>-1.5665</v>
      </c>
      <c r="AW36" s="163">
        <v>-1.4525999999999999</v>
      </c>
      <c r="AX36" s="163">
        <v>-18.6737</v>
      </c>
      <c r="AY36" s="163">
        <v>-15.9931</v>
      </c>
      <c r="AZ36" s="163">
        <v>29.1341</v>
      </c>
      <c r="BA36" s="163">
        <v>29.875800000000002</v>
      </c>
      <c r="BB36" s="163">
        <v>82.511200000000002</v>
      </c>
      <c r="BC36" s="163">
        <v>12.6035</v>
      </c>
      <c r="BD36" s="163">
        <v>-4.5999999999999996</v>
      </c>
      <c r="BE36" s="163">
        <v>-4.5</v>
      </c>
      <c r="BF36" s="163">
        <v>-28.490100000000002</v>
      </c>
      <c r="BG36" s="164"/>
      <c r="BH36" s="163">
        <v>-4.0061</v>
      </c>
      <c r="BI36" s="164"/>
      <c r="BJ36" s="163">
        <v>5.9448999999999996</v>
      </c>
      <c r="BK36" s="163">
        <v>9.8413000000000004</v>
      </c>
      <c r="BL36" s="163">
        <v>7.1345000000000001</v>
      </c>
      <c r="BM36" s="163">
        <v>4.7859999999999996</v>
      </c>
      <c r="BN36" s="163">
        <v>-132.60290000000001</v>
      </c>
      <c r="BO36" s="163">
        <v>99.154600000000002</v>
      </c>
      <c r="BP36" s="163">
        <v>98.879900000000006</v>
      </c>
      <c r="BQ36" s="163">
        <v>-72.013599999999997</v>
      </c>
      <c r="BR36" s="163">
        <v>-58.49</v>
      </c>
      <c r="BS36" s="164"/>
      <c r="BT36" s="164"/>
      <c r="BU36" s="164"/>
      <c r="BV36" s="163">
        <v>44.828200000000002</v>
      </c>
      <c r="BW36" s="164"/>
      <c r="BX36" s="163">
        <v>15.83</v>
      </c>
      <c r="BY36" s="163">
        <v>-18.28</v>
      </c>
      <c r="BZ36" s="163">
        <v>20.65</v>
      </c>
      <c r="CA36" s="163">
        <v>-4.1485000000000003</v>
      </c>
      <c r="CB36" s="163">
        <v>-4.1485000000000003</v>
      </c>
      <c r="CC36" s="163">
        <v>23.1112</v>
      </c>
      <c r="CD36" s="163">
        <v>20.604099999999999</v>
      </c>
      <c r="CE36" s="164"/>
      <c r="CF36" s="163">
        <v>10.157500000000001</v>
      </c>
      <c r="CG36" s="163">
        <v>9.9451000000000001</v>
      </c>
      <c r="CH36" s="163">
        <v>5.5808</v>
      </c>
      <c r="CI36" s="163">
        <v>14.9856</v>
      </c>
      <c r="CJ36" s="164"/>
      <c r="CK36" s="164"/>
      <c r="CL36" s="163">
        <v>31.7</v>
      </c>
      <c r="CM36" s="163">
        <v>-27.1</v>
      </c>
      <c r="CN36" s="163">
        <v>-4.9400000000000004</v>
      </c>
      <c r="CO36" s="163">
        <v>46.879100000000001</v>
      </c>
      <c r="CP36" s="163">
        <v>46.930100000000003</v>
      </c>
      <c r="CQ36" s="163">
        <v>44.171999999999997</v>
      </c>
      <c r="CR36" s="163">
        <v>43.7532</v>
      </c>
      <c r="CS36" s="163">
        <v>43.706200000000003</v>
      </c>
      <c r="CT36" s="163">
        <v>-14.447800000000001</v>
      </c>
      <c r="CU36" s="163">
        <v>-54.684399999999997</v>
      </c>
      <c r="CV36" s="163">
        <v>-5.2050999999999998</v>
      </c>
      <c r="CW36" s="163">
        <v>4.3331</v>
      </c>
      <c r="CX36" s="163">
        <v>40.9</v>
      </c>
      <c r="CY36" s="163">
        <v>28.06</v>
      </c>
      <c r="CZ36" s="163">
        <v>-5.7812999999999999</v>
      </c>
      <c r="DA36" s="163">
        <v>-5.9569999999999999</v>
      </c>
      <c r="DB36" s="163">
        <v>13.326499999999999</v>
      </c>
      <c r="DC36" s="164"/>
      <c r="DD36" s="163">
        <v>-17.1462</v>
      </c>
      <c r="DE36" s="163">
        <v>-16.746500000000001</v>
      </c>
      <c r="DF36" s="163">
        <v>2.7273000000000001</v>
      </c>
      <c r="DG36" s="164"/>
      <c r="DH36" s="163">
        <v>-5.9076000000000004</v>
      </c>
      <c r="DI36" s="164"/>
      <c r="DJ36" s="164"/>
      <c r="DK36" s="163">
        <v>-0.81299999999999994</v>
      </c>
      <c r="DL36" s="163">
        <v>18.332599999999999</v>
      </c>
      <c r="DM36" s="163">
        <v>22.715900000000001</v>
      </c>
      <c r="DN36" s="163">
        <v>33.404200000000003</v>
      </c>
      <c r="DO36" s="163">
        <v>19.7</v>
      </c>
      <c r="DP36" s="163">
        <v>-5.64</v>
      </c>
      <c r="DQ36" s="163">
        <v>16.832999999999998</v>
      </c>
      <c r="DR36" s="163">
        <v>-4.9352999999999998</v>
      </c>
      <c r="DS36" s="163">
        <v>-9.5399999999999991</v>
      </c>
      <c r="DT36" s="163">
        <v>-9.5500000000000007</v>
      </c>
      <c r="DU36" s="163">
        <v>32.56</v>
      </c>
      <c r="DV36" s="163">
        <v>-64.22</v>
      </c>
      <c r="DW36" s="163">
        <v>-5.5454999999999997</v>
      </c>
      <c r="DX36" s="163">
        <v>-2.6</v>
      </c>
      <c r="DY36" s="163">
        <v>-14.3172</v>
      </c>
      <c r="DZ36" s="163">
        <v>-14.0182</v>
      </c>
      <c r="EA36" s="163">
        <v>43.964500000000001</v>
      </c>
      <c r="EB36" s="163">
        <v>18.1616</v>
      </c>
      <c r="EC36" s="163">
        <v>8.0661000000000005</v>
      </c>
      <c r="ED36" s="163">
        <v>10.1402</v>
      </c>
      <c r="EE36" s="163">
        <v>-2.5623999999999998</v>
      </c>
      <c r="EF36" s="163">
        <v>-13.4389</v>
      </c>
      <c r="EG36" s="163">
        <v>-16.341999999999999</v>
      </c>
      <c r="EH36" s="163">
        <v>-12.0519</v>
      </c>
      <c r="EI36" s="163">
        <v>-13.997400000000001</v>
      </c>
      <c r="EJ36" s="164"/>
      <c r="EK36" s="163">
        <v>-17.785900000000002</v>
      </c>
      <c r="EL36" s="163">
        <v>-16.214400000000001</v>
      </c>
      <c r="EM36" s="163">
        <v>10.0631</v>
      </c>
      <c r="EN36" s="163">
        <v>-2.3895</v>
      </c>
      <c r="EO36" s="163">
        <v>-2.7378</v>
      </c>
      <c r="EP36" s="163">
        <v>-5.1239999999999997</v>
      </c>
      <c r="EQ36" s="163">
        <v>-14.695600000000001</v>
      </c>
      <c r="ER36" s="163">
        <v>-13.443300000000001</v>
      </c>
      <c r="ES36" s="163">
        <v>-2.2227999999999999</v>
      </c>
      <c r="ET36" s="163">
        <v>10.9</v>
      </c>
      <c r="EU36" s="163">
        <v>-8.6300000000000008</v>
      </c>
      <c r="EV36" s="163">
        <v>-1.3</v>
      </c>
      <c r="EW36" s="163">
        <v>7.9686000000000003</v>
      </c>
      <c r="EX36" s="163">
        <v>-16.9528</v>
      </c>
      <c r="EY36" s="163">
        <v>-14.2035</v>
      </c>
      <c r="EZ36" s="163">
        <v>-14.2027</v>
      </c>
      <c r="FA36" s="163">
        <v>6.5448000000000004</v>
      </c>
      <c r="FB36" s="163">
        <v>-8.1729000000000003</v>
      </c>
      <c r="FC36" s="163">
        <v>-7.7495000000000003</v>
      </c>
      <c r="FD36" s="163">
        <v>5.8308999999999997</v>
      </c>
      <c r="FE36" s="163">
        <v>5.5129000000000001</v>
      </c>
      <c r="FF36" s="164"/>
      <c r="FG36" s="163">
        <v>4.5225999999999997</v>
      </c>
      <c r="FH36" s="163">
        <v>5.5202999999999998</v>
      </c>
      <c r="FI36" s="163">
        <v>0</v>
      </c>
      <c r="FJ36" s="163">
        <v>2.1768999999999998</v>
      </c>
      <c r="FK36" s="163">
        <v>1.5071000000000001</v>
      </c>
      <c r="FL36" s="163">
        <v>4.8562000000000003</v>
      </c>
      <c r="FM36" s="163">
        <v>10.020300000000001</v>
      </c>
      <c r="FN36" s="163">
        <v>9.2802000000000007</v>
      </c>
      <c r="FO36" s="163">
        <v>19.226900000000001</v>
      </c>
      <c r="FP36" s="163">
        <v>31.807300000000001</v>
      </c>
      <c r="FQ36" s="163">
        <v>25.231100000000001</v>
      </c>
      <c r="FR36" s="163">
        <v>-17.170000000000002</v>
      </c>
      <c r="FS36" s="163">
        <v>-1.1147</v>
      </c>
      <c r="FT36" s="163">
        <v>0.19889999999999999</v>
      </c>
      <c r="FU36" s="163">
        <v>0.61</v>
      </c>
      <c r="FV36" s="163">
        <v>-1.34</v>
      </c>
      <c r="FW36" s="163">
        <v>-24.3535</v>
      </c>
      <c r="FX36" s="163">
        <v>0</v>
      </c>
      <c r="FY36" s="163">
        <v>7.3289999999999997</v>
      </c>
      <c r="FZ36" s="163">
        <v>0.90200000000000002</v>
      </c>
      <c r="GA36" s="164"/>
      <c r="GB36" s="163">
        <v>36</v>
      </c>
      <c r="GC36" s="163">
        <v>-39.336599999999997</v>
      </c>
      <c r="GD36" s="163">
        <v>-28.418700000000001</v>
      </c>
      <c r="GE36" s="164"/>
      <c r="GF36" s="163">
        <v>19.045000000000002</v>
      </c>
      <c r="GG36" s="164"/>
      <c r="GH36" s="163">
        <v>34.156500000000001</v>
      </c>
      <c r="GI36" s="163">
        <v>-13.738300000000001</v>
      </c>
      <c r="GJ36" s="163">
        <v>-14.420400000000001</v>
      </c>
      <c r="GK36" s="163">
        <v>2.8582999999999998</v>
      </c>
      <c r="GL36" s="164"/>
      <c r="GM36" s="164"/>
      <c r="GN36" s="163">
        <v>-10.3924</v>
      </c>
      <c r="GO36" s="163">
        <v>-17.965199999999999</v>
      </c>
      <c r="GP36" s="163">
        <v>4.0110000000000001</v>
      </c>
      <c r="GQ36" s="163">
        <v>-24.737500000000001</v>
      </c>
      <c r="GR36" s="163">
        <v>6.3730000000000002</v>
      </c>
      <c r="GS36" s="163">
        <v>5.2465000000000002</v>
      </c>
      <c r="GT36" s="163">
        <v>184.03190000000001</v>
      </c>
      <c r="GU36" s="163">
        <v>2.1223999999999998</v>
      </c>
      <c r="GV36" s="163">
        <v>-5.1890000000000001</v>
      </c>
      <c r="GW36" s="163">
        <v>-16.382999999999999</v>
      </c>
      <c r="GX36" s="163">
        <v>1.7567999999999999</v>
      </c>
      <c r="GY36" s="163">
        <v>8.3077000000000005</v>
      </c>
      <c r="GZ36" s="163">
        <v>8.4266000000000005</v>
      </c>
      <c r="HA36" s="163">
        <v>1.1184000000000001</v>
      </c>
      <c r="HB36" s="163">
        <v>-23.529199999999999</v>
      </c>
      <c r="HC36" s="163">
        <v>-21.6722</v>
      </c>
      <c r="HD36" s="163">
        <v>-0.84</v>
      </c>
      <c r="HE36" s="163">
        <v>2.8144</v>
      </c>
      <c r="HF36" s="163">
        <v>-20.543099999999999</v>
      </c>
      <c r="HG36" s="163">
        <v>82.305899999999994</v>
      </c>
      <c r="HH36" s="163">
        <v>86.757199999999997</v>
      </c>
      <c r="HI36" s="163">
        <v>-38.789099999999998</v>
      </c>
      <c r="HJ36" s="163">
        <v>14.400399999999999</v>
      </c>
      <c r="HK36" s="164"/>
      <c r="HL36" s="164"/>
      <c r="HM36" s="163">
        <v>-15.2133</v>
      </c>
      <c r="HN36" s="163">
        <v>-16.555599999999998</v>
      </c>
      <c r="HO36" s="164"/>
      <c r="HP36" s="164"/>
      <c r="HQ36" s="163">
        <v>-8.0023</v>
      </c>
      <c r="HR36" s="163">
        <v>-7.7716000000000003</v>
      </c>
      <c r="HS36" s="163">
        <v>-31.628399999999999</v>
      </c>
      <c r="HT36" s="163">
        <v>-32.040999999999997</v>
      </c>
      <c r="HU36" s="163">
        <v>27.78</v>
      </c>
      <c r="HV36" s="163">
        <v>27.83</v>
      </c>
      <c r="HW36" s="163">
        <v>-20.9</v>
      </c>
      <c r="HX36" s="163">
        <v>-20.8</v>
      </c>
      <c r="HY36" s="163">
        <v>0.21149999999999999</v>
      </c>
      <c r="HZ36" s="163">
        <v>16.079999999999998</v>
      </c>
      <c r="IA36" s="163">
        <v>67.058999999999997</v>
      </c>
      <c r="IB36" s="163">
        <v>19.979099999999999</v>
      </c>
      <c r="IC36" s="163">
        <v>19.8871</v>
      </c>
      <c r="ID36" s="163">
        <v>-10.1</v>
      </c>
      <c r="IE36" s="163">
        <v>-30.4</v>
      </c>
      <c r="IF36" s="163">
        <v>-7.2</v>
      </c>
      <c r="IG36" s="163">
        <v>-7.6</v>
      </c>
      <c r="IH36" s="164"/>
      <c r="II36" s="164"/>
      <c r="IJ36" s="163">
        <v>-177.03729999999999</v>
      </c>
      <c r="IK36" s="163">
        <v>27.599499999999999</v>
      </c>
      <c r="IL36" s="163">
        <v>-232.76300000000001</v>
      </c>
      <c r="IM36" s="163">
        <v>-31.3658</v>
      </c>
      <c r="IN36" s="163">
        <v>-38.977200000000003</v>
      </c>
      <c r="IO36" s="163">
        <v>76.093900000000005</v>
      </c>
      <c r="IP36" s="163">
        <v>90.773600000000002</v>
      </c>
      <c r="IQ36" s="163">
        <v>108.15089999999999</v>
      </c>
      <c r="IR36" s="163">
        <v>113.92400000000001</v>
      </c>
      <c r="IS36" s="163">
        <v>-0.92049999999999998</v>
      </c>
      <c r="IT36" s="164"/>
      <c r="IU36" s="164"/>
      <c r="IV36" s="163">
        <v>3.4910000000000001</v>
      </c>
      <c r="IW36" s="163">
        <v>107.8719</v>
      </c>
      <c r="IX36" s="163">
        <v>-217.87110000000001</v>
      </c>
      <c r="IY36" s="163">
        <v>28.562000000000001</v>
      </c>
      <c r="IZ36" s="163">
        <v>-23.057500000000001</v>
      </c>
      <c r="JA36" s="163">
        <v>0.3992</v>
      </c>
      <c r="JB36" s="163">
        <v>3.6989999999999998</v>
      </c>
      <c r="JC36" s="163">
        <v>-4.72</v>
      </c>
      <c r="JD36" s="163">
        <v>-2.2069999999999999</v>
      </c>
      <c r="JE36" s="163">
        <v>-2.2069999999999999</v>
      </c>
      <c r="JF36" s="163">
        <v>-0.16</v>
      </c>
      <c r="JG36" s="163">
        <v>0.08</v>
      </c>
      <c r="JH36" s="163">
        <v>-0.35139999999999999</v>
      </c>
      <c r="JI36" s="163">
        <v>-6.2668999999999997</v>
      </c>
      <c r="JJ36" s="163">
        <v>-2.0493000000000001</v>
      </c>
      <c r="JK36" s="163">
        <v>1.8172999999999999</v>
      </c>
      <c r="JL36" s="163">
        <v>6.8</v>
      </c>
      <c r="JM36" s="163">
        <v>2.9180000000000001</v>
      </c>
      <c r="JN36" s="163">
        <v>3.9910000000000001</v>
      </c>
      <c r="JO36" s="164"/>
      <c r="JP36" s="164"/>
      <c r="JQ36" s="163">
        <v>3.8409</v>
      </c>
      <c r="JR36" s="163">
        <v>2.8031000000000001</v>
      </c>
      <c r="JS36" s="163">
        <v>2.7547999999999999</v>
      </c>
      <c r="JT36" s="164"/>
      <c r="JU36" s="163">
        <v>14.5</v>
      </c>
      <c r="JV36" s="163">
        <v>8.8866999999999994</v>
      </c>
      <c r="JW36" s="163">
        <v>1.44</v>
      </c>
      <c r="JX36" s="164"/>
      <c r="JY36" s="163">
        <v>0</v>
      </c>
      <c r="JZ36" s="163">
        <v>-16.717600000000001</v>
      </c>
      <c r="KA36" s="163">
        <v>-25.412700000000001</v>
      </c>
      <c r="KB36" s="163">
        <v>5.9146999999999998</v>
      </c>
      <c r="KC36" s="163">
        <v>12.3148</v>
      </c>
      <c r="KD36" s="163">
        <v>-22.895099999999999</v>
      </c>
      <c r="KE36" s="163">
        <v>9.9259000000000004</v>
      </c>
      <c r="KF36" s="163">
        <v>-6.5</v>
      </c>
      <c r="KG36" s="163">
        <v>-9.6999999999999993</v>
      </c>
      <c r="KH36" s="163">
        <v>52.941899999999997</v>
      </c>
      <c r="KI36" s="163">
        <v>-29.782499999999999</v>
      </c>
    </row>
    <row r="37" spans="1:295" ht="18" customHeight="1" x14ac:dyDescent="0.25">
      <c r="A37" s="158" t="s">
        <v>101</v>
      </c>
      <c r="B37" s="158" t="s">
        <v>814</v>
      </c>
      <c r="C37" s="162">
        <v>0</v>
      </c>
      <c r="D37" s="163">
        <v>4.2667999999999999</v>
      </c>
      <c r="E37" s="163">
        <v>-9.1341999999999999</v>
      </c>
      <c r="F37" s="163">
        <v>9.2034000000000002</v>
      </c>
      <c r="G37" s="163">
        <v>17.750800000000002</v>
      </c>
      <c r="H37" s="164"/>
      <c r="I37" s="163">
        <v>19.203299999999999</v>
      </c>
      <c r="J37" s="164"/>
      <c r="K37" s="163">
        <v>28.0855</v>
      </c>
      <c r="L37" s="163">
        <v>12.615600000000001</v>
      </c>
      <c r="M37" s="163">
        <v>15.6113</v>
      </c>
      <c r="N37" s="163">
        <v>-22.2</v>
      </c>
      <c r="O37" s="163">
        <v>-35.200000000000003</v>
      </c>
      <c r="P37" s="163">
        <v>8.8000000000000007</v>
      </c>
      <c r="Q37" s="163">
        <v>7.452</v>
      </c>
      <c r="R37" s="163">
        <v>-22</v>
      </c>
      <c r="S37" s="163">
        <v>3.4340999999999999</v>
      </c>
      <c r="T37" s="163">
        <v>-2.0562</v>
      </c>
      <c r="U37" s="163">
        <v>7.4440999999999997</v>
      </c>
      <c r="V37" s="163">
        <v>7.3814000000000002</v>
      </c>
      <c r="W37" s="163">
        <v>12.7264</v>
      </c>
      <c r="X37" s="163">
        <v>3.3292999999999999</v>
      </c>
      <c r="Y37" s="163">
        <v>-1.1901999999999999</v>
      </c>
      <c r="Z37" s="163">
        <v>2.0379999999999998</v>
      </c>
      <c r="AA37" s="164"/>
      <c r="AB37" s="163">
        <v>-0.87539999999999996</v>
      </c>
      <c r="AC37" s="163">
        <v>0.37</v>
      </c>
      <c r="AD37" s="163">
        <v>0.39100000000000001</v>
      </c>
      <c r="AE37" s="163">
        <v>3.2959999999999998</v>
      </c>
      <c r="AF37" s="163">
        <v>0</v>
      </c>
      <c r="AG37" s="163">
        <v>4.4000000000000004</v>
      </c>
      <c r="AH37" s="163">
        <v>0.52400000000000002</v>
      </c>
      <c r="AI37" s="163">
        <v>0.22800000000000001</v>
      </c>
      <c r="AJ37" s="164"/>
      <c r="AK37" s="163">
        <v>-4.3</v>
      </c>
      <c r="AL37" s="164"/>
      <c r="AM37" s="163">
        <v>-14.74</v>
      </c>
      <c r="AN37" s="163">
        <v>-14.7</v>
      </c>
      <c r="AO37" s="163">
        <v>7.4687000000000001</v>
      </c>
      <c r="AP37" s="163">
        <v>2.8260000000000001</v>
      </c>
      <c r="AQ37" s="163">
        <v>23.385200000000001</v>
      </c>
      <c r="AR37" s="163">
        <v>28.019500000000001</v>
      </c>
      <c r="AS37" s="163">
        <v>-14.6286</v>
      </c>
      <c r="AT37" s="163">
        <v>3.7631999999999999</v>
      </c>
      <c r="AU37" s="164"/>
      <c r="AV37" s="163">
        <v>-1.8893</v>
      </c>
      <c r="AW37" s="163">
        <v>-2.0381</v>
      </c>
      <c r="AX37" s="163">
        <v>-17.9618</v>
      </c>
      <c r="AY37" s="163">
        <v>-15.0207</v>
      </c>
      <c r="AZ37" s="163">
        <v>26.242899999999999</v>
      </c>
      <c r="BA37" s="163">
        <v>27.117100000000001</v>
      </c>
      <c r="BB37" s="163">
        <v>85.774699999999996</v>
      </c>
      <c r="BC37" s="163">
        <v>11.420500000000001</v>
      </c>
      <c r="BD37" s="163">
        <v>-4.5</v>
      </c>
      <c r="BE37" s="163">
        <v>-4.4000000000000004</v>
      </c>
      <c r="BF37" s="163">
        <v>-28.068999999999999</v>
      </c>
      <c r="BG37" s="164"/>
      <c r="BH37" s="163">
        <v>-4.0185000000000004</v>
      </c>
      <c r="BI37" s="164"/>
      <c r="BJ37" s="163">
        <v>7.5631000000000004</v>
      </c>
      <c r="BK37" s="163">
        <v>10.6053</v>
      </c>
      <c r="BL37" s="163">
        <v>7.0720000000000001</v>
      </c>
      <c r="BM37" s="163">
        <v>4.7363</v>
      </c>
      <c r="BN37" s="163">
        <v>-127.5673</v>
      </c>
      <c r="BO37" s="163">
        <v>102.32850000000001</v>
      </c>
      <c r="BP37" s="163">
        <v>102.7253</v>
      </c>
      <c r="BQ37" s="163">
        <v>-81.442800000000005</v>
      </c>
      <c r="BR37" s="163">
        <v>-41.817300000000003</v>
      </c>
      <c r="BS37" s="164"/>
      <c r="BT37" s="164"/>
      <c r="BU37" s="164"/>
      <c r="BV37" s="163">
        <v>53.250900000000001</v>
      </c>
      <c r="BW37" s="164"/>
      <c r="BX37" s="163">
        <v>18.03</v>
      </c>
      <c r="BY37" s="163">
        <v>-16.14</v>
      </c>
      <c r="BZ37" s="163">
        <v>24.56</v>
      </c>
      <c r="CA37" s="163">
        <v>-9.2387999999999995</v>
      </c>
      <c r="CB37" s="163">
        <v>-8.9709000000000003</v>
      </c>
      <c r="CC37" s="163">
        <v>24.3598</v>
      </c>
      <c r="CD37" s="163">
        <v>21.674800000000001</v>
      </c>
      <c r="CE37" s="164"/>
      <c r="CF37" s="163">
        <v>9.9901999999999997</v>
      </c>
      <c r="CG37" s="163">
        <v>10.215</v>
      </c>
      <c r="CH37" s="163">
        <v>7.8072999999999997</v>
      </c>
      <c r="CI37" s="163">
        <v>15.8003</v>
      </c>
      <c r="CJ37" s="164"/>
      <c r="CK37" s="164"/>
      <c r="CL37" s="163">
        <v>37.299999999999997</v>
      </c>
      <c r="CM37" s="163">
        <v>-30.3</v>
      </c>
      <c r="CN37" s="163">
        <v>-5.38</v>
      </c>
      <c r="CO37" s="163">
        <v>50.990400000000001</v>
      </c>
      <c r="CP37" s="163">
        <v>50.951700000000002</v>
      </c>
      <c r="CQ37" s="163">
        <v>48.213299999999997</v>
      </c>
      <c r="CR37" s="163">
        <v>41.430900000000001</v>
      </c>
      <c r="CS37" s="163">
        <v>41.809600000000003</v>
      </c>
      <c r="CT37" s="163">
        <v>-15.3971</v>
      </c>
      <c r="CU37" s="163">
        <v>-55.850999999999999</v>
      </c>
      <c r="CV37" s="163">
        <v>-5.8000999999999996</v>
      </c>
      <c r="CW37" s="163">
        <v>4.3731999999999998</v>
      </c>
      <c r="CX37" s="163">
        <v>45.46</v>
      </c>
      <c r="CY37" s="163">
        <v>30.9</v>
      </c>
      <c r="CZ37" s="163">
        <v>-3.4375</v>
      </c>
      <c r="DA37" s="163">
        <v>-3.7109000000000001</v>
      </c>
      <c r="DB37" s="163">
        <v>14.818300000000001</v>
      </c>
      <c r="DC37" s="164"/>
      <c r="DD37" s="163">
        <v>-17.8626</v>
      </c>
      <c r="DE37" s="163">
        <v>-17.3935</v>
      </c>
      <c r="DF37" s="163">
        <v>1.8769</v>
      </c>
      <c r="DG37" s="164"/>
      <c r="DH37" s="163">
        <v>-6.7083000000000004</v>
      </c>
      <c r="DI37" s="163">
        <v>-47.5</v>
      </c>
      <c r="DJ37" s="163">
        <v>-48</v>
      </c>
      <c r="DK37" s="163">
        <v>-0.40410000000000001</v>
      </c>
      <c r="DL37" s="163">
        <v>19.454699999999999</v>
      </c>
      <c r="DM37" s="163">
        <v>24.450700000000001</v>
      </c>
      <c r="DN37" s="163">
        <v>34.1464</v>
      </c>
      <c r="DO37" s="163">
        <v>20.52</v>
      </c>
      <c r="DP37" s="163">
        <v>-6.43</v>
      </c>
      <c r="DQ37" s="163">
        <v>19.375</v>
      </c>
      <c r="DR37" s="163">
        <v>-1.2476</v>
      </c>
      <c r="DS37" s="163">
        <v>-9.7799999999999994</v>
      </c>
      <c r="DT37" s="163">
        <v>-9.7899999999999991</v>
      </c>
      <c r="DU37" s="163">
        <v>33.979999999999997</v>
      </c>
      <c r="DV37" s="163">
        <v>-60.78</v>
      </c>
      <c r="DW37" s="163">
        <v>-1.8364</v>
      </c>
      <c r="DX37" s="163">
        <v>-1.6636</v>
      </c>
      <c r="DY37" s="163">
        <v>-18.6264</v>
      </c>
      <c r="DZ37" s="163">
        <v>-17.9727</v>
      </c>
      <c r="EA37" s="163">
        <v>55.892800000000001</v>
      </c>
      <c r="EB37" s="163">
        <v>26.158799999999999</v>
      </c>
      <c r="EC37" s="163">
        <v>15.278</v>
      </c>
      <c r="ED37" s="163">
        <v>15.7028</v>
      </c>
      <c r="EE37" s="163">
        <v>-9.4122000000000003</v>
      </c>
      <c r="EF37" s="163">
        <v>-20.803699999999999</v>
      </c>
      <c r="EG37" s="163">
        <v>-17.667999999999999</v>
      </c>
      <c r="EH37" s="163">
        <v>-0.61099999999999999</v>
      </c>
      <c r="EI37" s="163">
        <v>-25.2791</v>
      </c>
      <c r="EJ37" s="164"/>
      <c r="EK37" s="163">
        <v>-17.587299999999999</v>
      </c>
      <c r="EL37" s="163">
        <v>-16.139299999999999</v>
      </c>
      <c r="EM37" s="163">
        <v>17.965599999999998</v>
      </c>
      <c r="EN37" s="163">
        <v>4.0674999999999999</v>
      </c>
      <c r="EO37" s="163">
        <v>2.9053</v>
      </c>
      <c r="EP37" s="163">
        <v>-39.94</v>
      </c>
      <c r="EQ37" s="163">
        <v>-17.968800000000002</v>
      </c>
      <c r="ER37" s="163">
        <v>-15.6045</v>
      </c>
      <c r="ES37" s="163">
        <v>5.3783000000000003</v>
      </c>
      <c r="ET37" s="163">
        <v>27.22</v>
      </c>
      <c r="EU37" s="163">
        <v>0</v>
      </c>
      <c r="EV37" s="163">
        <v>0</v>
      </c>
      <c r="EW37" s="163">
        <v>7.9977999999999998</v>
      </c>
      <c r="EX37" s="163">
        <v>-4.0946999999999996</v>
      </c>
      <c r="EY37" s="163">
        <v>-14.4566</v>
      </c>
      <c r="EZ37" s="163">
        <v>-14.3484</v>
      </c>
      <c r="FA37" s="163">
        <v>7.3594999999999997</v>
      </c>
      <c r="FB37" s="163">
        <v>1.2844</v>
      </c>
      <c r="FC37" s="163">
        <v>-15.2681</v>
      </c>
      <c r="FD37" s="163">
        <v>5.8796999999999997</v>
      </c>
      <c r="FE37" s="163">
        <v>5.3912000000000004</v>
      </c>
      <c r="FF37" s="164"/>
      <c r="FG37" s="163">
        <v>4.4212999999999996</v>
      </c>
      <c r="FH37" s="163">
        <v>4.3647</v>
      </c>
      <c r="FI37" s="163">
        <v>2.9832999999999998</v>
      </c>
      <c r="FJ37" s="163">
        <v>6.1959</v>
      </c>
      <c r="FK37" s="163">
        <v>6.0284000000000004</v>
      </c>
      <c r="FL37" s="163">
        <v>0.33489999999999998</v>
      </c>
      <c r="FM37" s="163">
        <v>11.298999999999999</v>
      </c>
      <c r="FN37" s="163">
        <v>10.985200000000001</v>
      </c>
      <c r="FO37" s="163">
        <v>16.9253</v>
      </c>
      <c r="FP37" s="163">
        <v>29.602699999999999</v>
      </c>
      <c r="FQ37" s="163">
        <v>25.704699999999999</v>
      </c>
      <c r="FR37" s="163">
        <v>-17.8</v>
      </c>
      <c r="FS37" s="163">
        <v>1.5100000000000001E-2</v>
      </c>
      <c r="FT37" s="163">
        <v>0.19159999999999999</v>
      </c>
      <c r="FU37" s="163">
        <v>-0.09</v>
      </c>
      <c r="FV37" s="163">
        <v>0.03</v>
      </c>
      <c r="FW37" s="163">
        <v>-26.3233</v>
      </c>
      <c r="FX37" s="164"/>
      <c r="FY37" s="163">
        <v>7.5119999999999996</v>
      </c>
      <c r="FZ37" s="163">
        <v>0.875</v>
      </c>
      <c r="GA37" s="163">
        <v>2.3048999999999999</v>
      </c>
      <c r="GB37" s="163">
        <v>36.340000000000003</v>
      </c>
      <c r="GC37" s="163">
        <v>-37.986499999999999</v>
      </c>
      <c r="GD37" s="163">
        <v>-26.3355</v>
      </c>
      <c r="GE37" s="163">
        <v>-0.46</v>
      </c>
      <c r="GF37" s="163">
        <v>20.2422</v>
      </c>
      <c r="GG37" s="164"/>
      <c r="GH37" s="163">
        <v>33.812100000000001</v>
      </c>
      <c r="GI37" s="163">
        <v>-14.177</v>
      </c>
      <c r="GJ37" s="163">
        <v>-14.5656</v>
      </c>
      <c r="GK37" s="163">
        <v>2.9138000000000002</v>
      </c>
      <c r="GL37" s="163">
        <v>3.2300000000000002E-2</v>
      </c>
      <c r="GM37" s="164"/>
      <c r="GN37" s="164"/>
      <c r="GO37" s="163">
        <v>-21.4467</v>
      </c>
      <c r="GP37" s="163">
        <v>5.0853999999999999</v>
      </c>
      <c r="GQ37" s="163">
        <v>-24.4618</v>
      </c>
      <c r="GR37" s="163">
        <v>5.6710000000000003</v>
      </c>
      <c r="GS37" s="163">
        <v>5.7427999999999999</v>
      </c>
      <c r="GT37" s="163">
        <v>187.85059999999999</v>
      </c>
      <c r="GU37" s="163">
        <v>2.6505000000000001</v>
      </c>
      <c r="GV37" s="163">
        <v>-4.4835000000000003</v>
      </c>
      <c r="GW37" s="163">
        <v>-16.567799999999998</v>
      </c>
      <c r="GX37" s="164"/>
      <c r="GY37" s="163">
        <v>8.4396000000000004</v>
      </c>
      <c r="GZ37" s="163">
        <v>8.6084999999999994</v>
      </c>
      <c r="HA37" s="164"/>
      <c r="HB37" s="163">
        <v>-22.9282</v>
      </c>
      <c r="HC37" s="163">
        <v>-21.758199999999999</v>
      </c>
      <c r="HD37" s="163">
        <v>1.26</v>
      </c>
      <c r="HE37" s="163">
        <v>0</v>
      </c>
      <c r="HF37" s="163">
        <v>-25.1511</v>
      </c>
      <c r="HG37" s="163">
        <v>88.925799999999995</v>
      </c>
      <c r="HH37" s="163">
        <v>81.078100000000006</v>
      </c>
      <c r="HI37" s="163">
        <v>-36.272399999999998</v>
      </c>
      <c r="HJ37" s="163">
        <v>16.993200000000002</v>
      </c>
      <c r="HK37" s="164"/>
      <c r="HL37" s="164"/>
      <c r="HM37" s="163">
        <v>-15.048999999999999</v>
      </c>
      <c r="HN37" s="163">
        <v>-14.3918</v>
      </c>
      <c r="HO37" s="163">
        <v>-5.2911999999999999</v>
      </c>
      <c r="HP37" s="163">
        <v>-4.9904000000000002</v>
      </c>
      <c r="HQ37" s="163">
        <v>-8.7053999999999991</v>
      </c>
      <c r="HR37" s="163">
        <v>-8.1890999999999998</v>
      </c>
      <c r="HS37" s="163">
        <v>-31.987300000000001</v>
      </c>
      <c r="HT37" s="163">
        <v>-31.859300000000001</v>
      </c>
      <c r="HU37" s="163">
        <v>30.21</v>
      </c>
      <c r="HV37" s="163">
        <v>30.18</v>
      </c>
      <c r="HW37" s="163">
        <v>-21.5</v>
      </c>
      <c r="HX37" s="163">
        <v>-21.6</v>
      </c>
      <c r="HY37" s="163">
        <v>0.21149999999999999</v>
      </c>
      <c r="HZ37" s="163">
        <v>14.88</v>
      </c>
      <c r="IA37" s="163">
        <v>58.795699999999997</v>
      </c>
      <c r="IB37" s="163">
        <v>22.590800000000002</v>
      </c>
      <c r="IC37" s="163">
        <v>22.499300000000002</v>
      </c>
      <c r="ID37" s="163">
        <v>-10.6</v>
      </c>
      <c r="IE37" s="163">
        <v>-31.2</v>
      </c>
      <c r="IF37" s="163">
        <v>-7.5</v>
      </c>
      <c r="IG37" s="163">
        <v>-8</v>
      </c>
      <c r="IH37" s="164"/>
      <c r="II37" s="164"/>
      <c r="IJ37" s="163">
        <v>-172.70590000000001</v>
      </c>
      <c r="IK37" s="163">
        <v>31.1799</v>
      </c>
      <c r="IL37" s="163">
        <v>-236.7758</v>
      </c>
      <c r="IM37" s="163">
        <v>-34.168700000000001</v>
      </c>
      <c r="IN37" s="163">
        <v>-39.385199999999998</v>
      </c>
      <c r="IO37" s="163">
        <v>80.085400000000007</v>
      </c>
      <c r="IP37" s="163">
        <v>90.190399999999997</v>
      </c>
      <c r="IQ37" s="163">
        <v>105.3245</v>
      </c>
      <c r="IR37" s="163">
        <v>119.9896</v>
      </c>
      <c r="IS37" s="163">
        <v>2.3169</v>
      </c>
      <c r="IT37" s="164"/>
      <c r="IU37" s="164"/>
      <c r="IV37" s="163">
        <v>6.0034000000000001</v>
      </c>
      <c r="IW37" s="163">
        <v>110.807</v>
      </c>
      <c r="IX37" s="163">
        <v>-224.43620000000001</v>
      </c>
      <c r="IY37" s="163">
        <v>33.932299999999998</v>
      </c>
      <c r="IZ37" s="163">
        <v>-22.8979</v>
      </c>
      <c r="JA37" s="163">
        <v>-0.3967</v>
      </c>
      <c r="JB37" s="163">
        <v>3.6989999999999998</v>
      </c>
      <c r="JC37" s="163">
        <v>-5.2</v>
      </c>
      <c r="JD37" s="163">
        <v>-2.194</v>
      </c>
      <c r="JE37" s="163">
        <v>-2.2029999999999998</v>
      </c>
      <c r="JF37" s="163">
        <v>0.88</v>
      </c>
      <c r="JG37" s="163">
        <v>-0.48</v>
      </c>
      <c r="JH37" s="163">
        <v>-0.2656</v>
      </c>
      <c r="JI37" s="163">
        <v>-5.4184999999999999</v>
      </c>
      <c r="JJ37" s="163">
        <v>-1.8723000000000001</v>
      </c>
      <c r="JK37" s="163">
        <v>1.2619</v>
      </c>
      <c r="JL37" s="163">
        <v>6.9</v>
      </c>
      <c r="JM37" s="163">
        <v>2.1720000000000002</v>
      </c>
      <c r="JN37" s="163">
        <v>1.82</v>
      </c>
      <c r="JO37" s="164"/>
      <c r="JP37" s="164"/>
      <c r="JQ37" s="163">
        <v>3.9683999999999999</v>
      </c>
      <c r="JR37" s="163">
        <v>3.3279999999999998</v>
      </c>
      <c r="JS37" s="163">
        <v>3.5973999999999999</v>
      </c>
      <c r="JT37" s="164"/>
      <c r="JU37" s="163">
        <v>15.6</v>
      </c>
      <c r="JV37" s="163">
        <v>8.1326999999999998</v>
      </c>
      <c r="JW37" s="163">
        <v>1.53</v>
      </c>
      <c r="JX37" s="164"/>
      <c r="JY37" s="163">
        <v>2.8094999999999999</v>
      </c>
      <c r="JZ37" s="163">
        <v>-16.191299999999998</v>
      </c>
      <c r="KA37" s="163">
        <v>-24.3841</v>
      </c>
      <c r="KB37" s="163">
        <v>5.7811000000000003</v>
      </c>
      <c r="KC37" s="163">
        <v>11.597</v>
      </c>
      <c r="KD37" s="163">
        <v>-21.541599999999999</v>
      </c>
      <c r="KE37" s="163">
        <v>9.3636999999999997</v>
      </c>
      <c r="KF37" s="163">
        <v>-7.4</v>
      </c>
      <c r="KG37" s="163">
        <v>-9.1999999999999993</v>
      </c>
      <c r="KH37" s="163">
        <v>40.786499999999997</v>
      </c>
      <c r="KI37" s="163">
        <v>-19.241900000000001</v>
      </c>
    </row>
    <row r="38" spans="1:295" ht="18" customHeight="1" x14ac:dyDescent="0.25">
      <c r="A38" s="158" t="s">
        <v>101</v>
      </c>
      <c r="B38" s="158" t="s">
        <v>815</v>
      </c>
      <c r="C38" s="162">
        <v>0</v>
      </c>
      <c r="D38" s="163">
        <v>4.2332999999999998</v>
      </c>
      <c r="E38" s="163">
        <v>-9.3577999999999992</v>
      </c>
      <c r="F38" s="163">
        <v>8.6898999999999997</v>
      </c>
      <c r="G38" s="163">
        <v>17.916599999999999</v>
      </c>
      <c r="H38" s="164"/>
      <c r="I38" s="163">
        <v>19.8949</v>
      </c>
      <c r="J38" s="164"/>
      <c r="K38" s="163">
        <v>29.899899999999999</v>
      </c>
      <c r="L38" s="163">
        <v>13.3056</v>
      </c>
      <c r="M38" s="163">
        <v>16.304200000000002</v>
      </c>
      <c r="N38" s="163">
        <v>-22.2</v>
      </c>
      <c r="O38" s="163">
        <v>-35.200000000000003</v>
      </c>
      <c r="P38" s="163">
        <v>11</v>
      </c>
      <c r="Q38" s="164"/>
      <c r="R38" s="163">
        <v>-24.2</v>
      </c>
      <c r="S38" s="163">
        <v>3.6252</v>
      </c>
      <c r="T38" s="163">
        <v>-2.9668000000000001</v>
      </c>
      <c r="U38" s="163">
        <v>8.3373000000000008</v>
      </c>
      <c r="V38" s="163">
        <v>8.2611000000000008</v>
      </c>
      <c r="W38" s="163">
        <v>14.282500000000001</v>
      </c>
      <c r="X38" s="163">
        <v>3.1621999999999999</v>
      </c>
      <c r="Y38" s="163">
        <v>-0.15670000000000001</v>
      </c>
      <c r="Z38" s="163">
        <v>1.9709000000000001</v>
      </c>
      <c r="AA38" s="164"/>
      <c r="AB38" s="163">
        <v>-0.50619999999999998</v>
      </c>
      <c r="AC38" s="163">
        <v>0.48899999999999999</v>
      </c>
      <c r="AD38" s="163">
        <v>0.504</v>
      </c>
      <c r="AE38" s="163">
        <v>3.105</v>
      </c>
      <c r="AF38" s="163">
        <v>2.2200000000000002</v>
      </c>
      <c r="AG38" s="164"/>
      <c r="AH38" s="163">
        <v>0.45800000000000002</v>
      </c>
      <c r="AI38" s="163">
        <v>0.222</v>
      </c>
      <c r="AJ38" s="164"/>
      <c r="AK38" s="163">
        <v>-4.0599999999999996</v>
      </c>
      <c r="AL38" s="164"/>
      <c r="AM38" s="163">
        <v>-14.31</v>
      </c>
      <c r="AN38" s="163">
        <v>-14.35</v>
      </c>
      <c r="AO38" s="163">
        <v>7.9560000000000004</v>
      </c>
      <c r="AP38" s="163">
        <v>2.8961000000000001</v>
      </c>
      <c r="AQ38" s="163">
        <v>24.476199999999999</v>
      </c>
      <c r="AR38" s="163">
        <v>28.845300000000002</v>
      </c>
      <c r="AS38" s="163">
        <v>-13.8583</v>
      </c>
      <c r="AT38" s="163">
        <v>4.4625000000000004</v>
      </c>
      <c r="AU38" s="164"/>
      <c r="AV38" s="163">
        <v>-1.4655</v>
      </c>
      <c r="AW38" s="163">
        <v>-1.4459</v>
      </c>
      <c r="AX38" s="163">
        <v>-17.067299999999999</v>
      </c>
      <c r="AY38" s="163">
        <v>-14.271800000000001</v>
      </c>
      <c r="AZ38" s="163">
        <v>25.9559</v>
      </c>
      <c r="BA38" s="163">
        <v>26.389299999999999</v>
      </c>
      <c r="BB38" s="163">
        <v>83.766599999999997</v>
      </c>
      <c r="BC38" s="163">
        <v>11.3178</v>
      </c>
      <c r="BD38" s="163">
        <v>-5.8</v>
      </c>
      <c r="BE38" s="163">
        <v>-5.7</v>
      </c>
      <c r="BF38" s="163">
        <v>-27.431899999999999</v>
      </c>
      <c r="BG38" s="164"/>
      <c r="BH38" s="163">
        <v>-4.0491000000000001</v>
      </c>
      <c r="BI38" s="164"/>
      <c r="BJ38" s="163">
        <v>7.1393000000000004</v>
      </c>
      <c r="BK38" s="163">
        <v>10.735900000000001</v>
      </c>
      <c r="BL38" s="163">
        <v>8.0572999999999997</v>
      </c>
      <c r="BM38" s="163">
        <v>5.2693000000000003</v>
      </c>
      <c r="BN38" s="163">
        <v>-119.41889999999999</v>
      </c>
      <c r="BO38" s="163">
        <v>104.5869</v>
      </c>
      <c r="BP38" s="163">
        <v>104.4038</v>
      </c>
      <c r="BQ38" s="163">
        <v>-85.5762</v>
      </c>
      <c r="BR38" s="163">
        <v>-32.964100000000002</v>
      </c>
      <c r="BS38" s="164"/>
      <c r="BT38" s="164"/>
      <c r="BU38" s="164"/>
      <c r="BV38" s="163">
        <v>54.907499999999999</v>
      </c>
      <c r="BW38" s="164"/>
      <c r="BX38" s="163">
        <v>18.68</v>
      </c>
      <c r="BY38" s="163">
        <v>-16.100000000000001</v>
      </c>
      <c r="BZ38" s="163">
        <v>25.36</v>
      </c>
      <c r="CA38" s="163">
        <v>-11.6501</v>
      </c>
      <c r="CB38" s="163">
        <v>-11.6501</v>
      </c>
      <c r="CC38" s="163">
        <v>25.204799999999999</v>
      </c>
      <c r="CD38" s="163">
        <v>22.933800000000002</v>
      </c>
      <c r="CE38" s="164"/>
      <c r="CF38" s="163">
        <v>12.775</v>
      </c>
      <c r="CG38" s="163">
        <v>12.404500000000001</v>
      </c>
      <c r="CH38" s="163">
        <v>6.6813000000000002</v>
      </c>
      <c r="CI38" s="163">
        <v>20.182300000000001</v>
      </c>
      <c r="CJ38" s="164"/>
      <c r="CK38" s="164"/>
      <c r="CL38" s="163">
        <v>40</v>
      </c>
      <c r="CM38" s="163">
        <v>-39.799999999999997</v>
      </c>
      <c r="CN38" s="163">
        <v>-4.9400000000000004</v>
      </c>
      <c r="CO38" s="163">
        <v>53.190600000000003</v>
      </c>
      <c r="CP38" s="163">
        <v>52.754300000000001</v>
      </c>
      <c r="CQ38" s="163">
        <v>50.904200000000003</v>
      </c>
      <c r="CR38" s="163">
        <v>42.922800000000002</v>
      </c>
      <c r="CS38" s="163">
        <v>43.106900000000003</v>
      </c>
      <c r="CT38" s="163">
        <v>-15.1068</v>
      </c>
      <c r="CU38" s="163">
        <v>-58.161099999999998</v>
      </c>
      <c r="CV38" s="163">
        <v>-5.4132999999999996</v>
      </c>
      <c r="CW38" s="163">
        <v>4.7154999999999996</v>
      </c>
      <c r="CX38" s="163">
        <v>45.62</v>
      </c>
      <c r="CY38" s="163">
        <v>30.87</v>
      </c>
      <c r="CZ38" s="163">
        <v>-2.9687999999999999</v>
      </c>
      <c r="DA38" s="163">
        <v>-3.3203</v>
      </c>
      <c r="DB38" s="163">
        <v>15.121700000000001</v>
      </c>
      <c r="DC38" s="164"/>
      <c r="DD38" s="163">
        <v>-22.122499999999999</v>
      </c>
      <c r="DE38" s="163">
        <v>-21.895900000000001</v>
      </c>
      <c r="DF38" s="163">
        <v>8.8971</v>
      </c>
      <c r="DG38" s="164"/>
      <c r="DH38" s="163">
        <v>-6.9448999999999996</v>
      </c>
      <c r="DI38" s="163">
        <v>-52.1</v>
      </c>
      <c r="DJ38" s="163">
        <v>-50.3</v>
      </c>
      <c r="DK38" s="163">
        <v>-0.36620000000000003</v>
      </c>
      <c r="DL38" s="163">
        <v>18.893599999999999</v>
      </c>
      <c r="DM38" s="163">
        <v>24.292999999999999</v>
      </c>
      <c r="DN38" s="163">
        <v>33.960900000000002</v>
      </c>
      <c r="DO38" s="163">
        <v>20.36</v>
      </c>
      <c r="DP38" s="163">
        <v>-6.37</v>
      </c>
      <c r="DQ38" s="163">
        <v>17.701000000000001</v>
      </c>
      <c r="DR38" s="163">
        <v>-8.6255000000000006</v>
      </c>
      <c r="DS38" s="163">
        <v>-12.56</v>
      </c>
      <c r="DT38" s="163">
        <v>-12.69</v>
      </c>
      <c r="DU38" s="163">
        <v>39.869999999999997</v>
      </c>
      <c r="DV38" s="163">
        <v>-58.16</v>
      </c>
      <c r="DW38" s="163">
        <v>-9.6545000000000005</v>
      </c>
      <c r="DX38" s="163">
        <v>-3.5636000000000001</v>
      </c>
      <c r="DY38" s="163">
        <v>-23.172699999999999</v>
      </c>
      <c r="DZ38" s="163">
        <v>-21.7818</v>
      </c>
      <c r="EA38" s="163">
        <v>56.161799999999999</v>
      </c>
      <c r="EB38" s="163">
        <v>26.249700000000001</v>
      </c>
      <c r="EC38" s="163">
        <v>15.337899999999999</v>
      </c>
      <c r="ED38" s="163">
        <v>15.849600000000001</v>
      </c>
      <c r="EE38" s="163">
        <v>-9.3119999999999994</v>
      </c>
      <c r="EF38" s="163">
        <v>-18.702100000000002</v>
      </c>
      <c r="EG38" s="163">
        <v>-17.713000000000001</v>
      </c>
      <c r="EH38" s="163">
        <v>1.6161000000000001</v>
      </c>
      <c r="EI38" s="163">
        <v>-42.027299999999997</v>
      </c>
      <c r="EJ38" s="164"/>
      <c r="EK38" s="163">
        <v>-17.985900000000001</v>
      </c>
      <c r="EL38" s="163">
        <v>-16.366399999999999</v>
      </c>
      <c r="EM38" s="163">
        <v>12.3942</v>
      </c>
      <c r="EN38" s="163">
        <v>-1.1071</v>
      </c>
      <c r="EO38" s="163">
        <v>-2.1861000000000002</v>
      </c>
      <c r="EP38" s="163">
        <v>-30.212</v>
      </c>
      <c r="EQ38" s="163">
        <v>-17.744</v>
      </c>
      <c r="ER38" s="163">
        <v>-17.302199999999999</v>
      </c>
      <c r="ES38" s="163">
        <v>6.2483000000000004</v>
      </c>
      <c r="ET38" s="163">
        <v>27.02</v>
      </c>
      <c r="EU38" s="163">
        <v>0</v>
      </c>
      <c r="EV38" s="163">
        <v>0.5</v>
      </c>
      <c r="EW38" s="163">
        <v>7.1676000000000002</v>
      </c>
      <c r="EX38" s="163">
        <v>-12.5913</v>
      </c>
      <c r="EY38" s="163">
        <v>-14.6746</v>
      </c>
      <c r="EZ38" s="163">
        <v>-14.5519</v>
      </c>
      <c r="FA38" s="163">
        <v>7.7305999999999999</v>
      </c>
      <c r="FB38" s="163">
        <v>5.3693</v>
      </c>
      <c r="FC38" s="163">
        <v>-18.859300000000001</v>
      </c>
      <c r="FD38" s="163">
        <v>6.0220000000000002</v>
      </c>
      <c r="FE38" s="163">
        <v>5.6117999999999997</v>
      </c>
      <c r="FF38" s="164"/>
      <c r="FG38" s="163">
        <v>4.3898999999999999</v>
      </c>
      <c r="FH38" s="163">
        <v>4.2294999999999998</v>
      </c>
      <c r="FI38" s="163">
        <v>3.4157000000000002</v>
      </c>
      <c r="FJ38" s="163">
        <v>8.2053999999999991</v>
      </c>
      <c r="FK38" s="163">
        <v>7.7030000000000003</v>
      </c>
      <c r="FL38" s="163">
        <v>2.8468</v>
      </c>
      <c r="FM38" s="163">
        <v>13.625299999999999</v>
      </c>
      <c r="FN38" s="163">
        <v>13.3773</v>
      </c>
      <c r="FO38" s="163">
        <v>17.002800000000001</v>
      </c>
      <c r="FP38" s="163">
        <v>29.097899999999999</v>
      </c>
      <c r="FQ38" s="163">
        <v>26.022099999999998</v>
      </c>
      <c r="FR38" s="163">
        <v>-17.760000000000002</v>
      </c>
      <c r="FS38" s="163">
        <v>1.5100000000000001E-2</v>
      </c>
      <c r="FT38" s="163">
        <v>0.2172</v>
      </c>
      <c r="FU38" s="163">
        <v>1.3</v>
      </c>
      <c r="FV38" s="163">
        <v>-0.39</v>
      </c>
      <c r="FW38" s="163">
        <v>-26.576499999999999</v>
      </c>
      <c r="FX38" s="164"/>
      <c r="FY38" s="163">
        <v>7.4130000000000003</v>
      </c>
      <c r="FZ38" s="163">
        <v>0.78700000000000003</v>
      </c>
      <c r="GA38" s="164"/>
      <c r="GB38" s="163">
        <v>36.33</v>
      </c>
      <c r="GC38" s="163">
        <v>-38.043900000000001</v>
      </c>
      <c r="GD38" s="163">
        <v>-26.8384</v>
      </c>
      <c r="GE38" s="163">
        <v>-0.36</v>
      </c>
      <c r="GF38" s="163">
        <v>20.492699999999999</v>
      </c>
      <c r="GG38" s="164"/>
      <c r="GH38" s="163">
        <v>34.689</v>
      </c>
      <c r="GI38" s="163">
        <v>-14.4177</v>
      </c>
      <c r="GJ38" s="163">
        <v>-15.120799999999999</v>
      </c>
      <c r="GK38" s="163">
        <v>2.8877999999999999</v>
      </c>
      <c r="GL38" s="164"/>
      <c r="GM38" s="164"/>
      <c r="GN38" s="163">
        <v>-9.7379999999999995</v>
      </c>
      <c r="GO38" s="163">
        <v>-22.344200000000001</v>
      </c>
      <c r="GP38" s="163">
        <v>5.6485000000000003</v>
      </c>
      <c r="GQ38" s="163">
        <v>-24.189399999999999</v>
      </c>
      <c r="GR38" s="163">
        <v>6.1421000000000001</v>
      </c>
      <c r="GS38" s="163">
        <v>5.6470000000000002</v>
      </c>
      <c r="GT38" s="163">
        <v>190.97200000000001</v>
      </c>
      <c r="GU38" s="163">
        <v>2.9502000000000002</v>
      </c>
      <c r="GV38" s="163">
        <v>-3.9241000000000001</v>
      </c>
      <c r="GW38" s="163">
        <v>-16.882400000000001</v>
      </c>
      <c r="GX38" s="163">
        <v>1.8085</v>
      </c>
      <c r="GY38" s="163">
        <v>8.6006999999999998</v>
      </c>
      <c r="GZ38" s="163">
        <v>8.6321999999999992</v>
      </c>
      <c r="HA38" s="163">
        <v>1.2018</v>
      </c>
      <c r="HB38" s="163">
        <v>-21.8064</v>
      </c>
      <c r="HC38" s="163">
        <v>-20.3017</v>
      </c>
      <c r="HD38" s="163">
        <v>1.26</v>
      </c>
      <c r="HE38" s="163">
        <v>0</v>
      </c>
      <c r="HF38" s="163">
        <v>-24.453399999999998</v>
      </c>
      <c r="HG38" s="163">
        <v>84.569599999999994</v>
      </c>
      <c r="HH38" s="163">
        <v>76.095200000000006</v>
      </c>
      <c r="HI38" s="163">
        <v>-32.145800000000001</v>
      </c>
      <c r="HJ38" s="163">
        <v>20.019100000000002</v>
      </c>
      <c r="HK38" s="164"/>
      <c r="HL38" s="164"/>
      <c r="HM38" s="163">
        <v>-13.0303</v>
      </c>
      <c r="HN38" s="163">
        <v>-16.279900000000001</v>
      </c>
      <c r="HO38" s="164"/>
      <c r="HP38" s="164"/>
      <c r="HQ38" s="163">
        <v>-10.056800000000001</v>
      </c>
      <c r="HR38" s="163">
        <v>-9.5294000000000008</v>
      </c>
      <c r="HS38" s="163">
        <v>-32.520699999999998</v>
      </c>
      <c r="HT38" s="163">
        <v>-32.858600000000003</v>
      </c>
      <c r="HU38" s="163">
        <v>29.87</v>
      </c>
      <c r="HV38" s="163">
        <v>30.25</v>
      </c>
      <c r="HW38" s="163">
        <v>-22.8</v>
      </c>
      <c r="HX38" s="163">
        <v>-23</v>
      </c>
      <c r="HY38" s="163">
        <v>0.19500000000000001</v>
      </c>
      <c r="HZ38" s="163">
        <v>11.44</v>
      </c>
      <c r="IA38" s="163">
        <v>52.212000000000003</v>
      </c>
      <c r="IB38" s="163">
        <v>22.305900000000001</v>
      </c>
      <c r="IC38" s="163">
        <v>21.710799999999999</v>
      </c>
      <c r="ID38" s="163">
        <v>-11</v>
      </c>
      <c r="IE38" s="163">
        <v>-29.5</v>
      </c>
      <c r="IF38" s="163">
        <v>-6.3</v>
      </c>
      <c r="IG38" s="163">
        <v>-6.4</v>
      </c>
      <c r="IH38" s="164"/>
      <c r="II38" s="164"/>
      <c r="IJ38" s="163">
        <v>-161.19909999999999</v>
      </c>
      <c r="IK38" s="163">
        <v>27.764600000000002</v>
      </c>
      <c r="IL38" s="163">
        <v>-240.27170000000001</v>
      </c>
      <c r="IM38" s="163">
        <v>-40.702199999999998</v>
      </c>
      <c r="IN38" s="163">
        <v>-40.105200000000004</v>
      </c>
      <c r="IO38" s="163">
        <v>81.919200000000004</v>
      </c>
      <c r="IP38" s="163">
        <v>86.336699999999993</v>
      </c>
      <c r="IQ38" s="163">
        <v>106.4348</v>
      </c>
      <c r="IR38" s="163">
        <v>128.2869</v>
      </c>
      <c r="IS38" s="163">
        <v>4.7582000000000004</v>
      </c>
      <c r="IT38" s="164"/>
      <c r="IU38" s="164"/>
      <c r="IV38" s="163">
        <v>10.710800000000001</v>
      </c>
      <c r="IW38" s="163">
        <v>117.97539999999999</v>
      </c>
      <c r="IX38" s="163">
        <v>-230.83930000000001</v>
      </c>
      <c r="IY38" s="163">
        <v>33.151400000000002</v>
      </c>
      <c r="IZ38" s="163">
        <v>-20.7438</v>
      </c>
      <c r="JA38" s="163">
        <v>-0.3967</v>
      </c>
      <c r="JB38" s="163">
        <v>3.6989999999999998</v>
      </c>
      <c r="JC38" s="163">
        <v>-4.6399999999999997</v>
      </c>
      <c r="JD38" s="163">
        <v>-2.2080000000000002</v>
      </c>
      <c r="JE38" s="163">
        <v>-2.206</v>
      </c>
      <c r="JF38" s="163">
        <v>0.32</v>
      </c>
      <c r="JG38" s="163">
        <v>0.48</v>
      </c>
      <c r="JH38" s="163">
        <v>-0.68899999999999995</v>
      </c>
      <c r="JI38" s="163">
        <v>-5.5650000000000004</v>
      </c>
      <c r="JJ38" s="163">
        <v>0.55700000000000005</v>
      </c>
      <c r="JK38" s="163">
        <v>0.67600000000000005</v>
      </c>
      <c r="JL38" s="163">
        <v>4.5999999999999996</v>
      </c>
      <c r="JM38" s="163">
        <v>-0.32</v>
      </c>
      <c r="JN38" s="163">
        <v>0.13700000000000001</v>
      </c>
      <c r="JO38" s="164"/>
      <c r="JP38" s="164"/>
      <c r="JQ38" s="163">
        <v>3.6875</v>
      </c>
      <c r="JR38" s="163">
        <v>2.6334</v>
      </c>
      <c r="JS38" s="163">
        <v>3.0962999999999998</v>
      </c>
      <c r="JT38" s="164"/>
      <c r="JU38" s="163">
        <v>15.8</v>
      </c>
      <c r="JV38" s="163">
        <v>6.8403</v>
      </c>
      <c r="JW38" s="163">
        <v>1.58</v>
      </c>
      <c r="JX38" s="164"/>
      <c r="JY38" s="163">
        <v>0</v>
      </c>
      <c r="JZ38" s="163">
        <v>-15.6927</v>
      </c>
      <c r="KA38" s="163">
        <v>-24.677600000000002</v>
      </c>
      <c r="KB38" s="163">
        <v>4.8975</v>
      </c>
      <c r="KC38" s="163">
        <v>11.3956</v>
      </c>
      <c r="KD38" s="163">
        <v>-22.117699999999999</v>
      </c>
      <c r="KE38" s="163">
        <v>9.9178999999999995</v>
      </c>
      <c r="KF38" s="163">
        <v>-7.7</v>
      </c>
      <c r="KG38" s="163">
        <v>-9.3000000000000007</v>
      </c>
      <c r="KH38" s="163">
        <v>26.7561</v>
      </c>
      <c r="KI38" s="163">
        <v>-23.967300000000002</v>
      </c>
    </row>
    <row r="39" spans="1:295" ht="18" customHeight="1" x14ac:dyDescent="0.25">
      <c r="A39" s="158" t="s">
        <v>101</v>
      </c>
      <c r="B39" s="158" t="s">
        <v>816</v>
      </c>
      <c r="C39" s="162">
        <v>0</v>
      </c>
      <c r="D39" s="163">
        <v>4.1334</v>
      </c>
      <c r="E39" s="163">
        <v>-9.1822999999999997</v>
      </c>
      <c r="F39" s="163">
        <v>9.2514000000000003</v>
      </c>
      <c r="G39" s="163">
        <v>17.71</v>
      </c>
      <c r="H39" s="164"/>
      <c r="I39" s="163">
        <v>19.4847</v>
      </c>
      <c r="J39" s="164"/>
      <c r="K39" s="163">
        <v>29.266100000000002</v>
      </c>
      <c r="L39" s="163">
        <v>13.0106</v>
      </c>
      <c r="M39" s="163">
        <v>16.066199999999998</v>
      </c>
      <c r="N39" s="163">
        <v>-22.2</v>
      </c>
      <c r="O39" s="164"/>
      <c r="P39" s="164"/>
      <c r="Q39" s="163">
        <v>7.452</v>
      </c>
      <c r="R39" s="163">
        <v>-24.2</v>
      </c>
      <c r="S39" s="163">
        <v>2.2860999999999998</v>
      </c>
      <c r="T39" s="163">
        <v>-2.3932000000000002</v>
      </c>
      <c r="U39" s="163">
        <v>8.4489999999999998</v>
      </c>
      <c r="V39" s="163">
        <v>8.3337000000000003</v>
      </c>
      <c r="W39" s="163">
        <v>14.353400000000001</v>
      </c>
      <c r="X39" s="163">
        <v>3.1977000000000002</v>
      </c>
      <c r="Y39" s="163">
        <v>-9.6500000000000002E-2</v>
      </c>
      <c r="Z39" s="163">
        <v>2.0316999999999998</v>
      </c>
      <c r="AA39" s="164"/>
      <c r="AB39" s="163">
        <v>-0.60440000000000005</v>
      </c>
      <c r="AC39" s="163">
        <v>0.46800000000000003</v>
      </c>
      <c r="AD39" s="163">
        <v>0.498</v>
      </c>
      <c r="AE39" s="163">
        <v>2.964</v>
      </c>
      <c r="AF39" s="163">
        <v>0</v>
      </c>
      <c r="AG39" s="163">
        <v>4.4000000000000004</v>
      </c>
      <c r="AH39" s="163">
        <v>0.41299999999999998</v>
      </c>
      <c r="AI39" s="163">
        <v>0.219</v>
      </c>
      <c r="AJ39" s="164"/>
      <c r="AK39" s="163">
        <v>-4.25</v>
      </c>
      <c r="AL39" s="164"/>
      <c r="AM39" s="163">
        <v>-14.11</v>
      </c>
      <c r="AN39" s="163">
        <v>-14.12</v>
      </c>
      <c r="AO39" s="163">
        <v>7.8796999999999997</v>
      </c>
      <c r="AP39" s="163">
        <v>2.7241</v>
      </c>
      <c r="AQ39" s="163">
        <v>24.062200000000001</v>
      </c>
      <c r="AR39" s="163">
        <v>28.308900000000001</v>
      </c>
      <c r="AS39" s="163">
        <v>-13.883699999999999</v>
      </c>
      <c r="AT39" s="163">
        <v>4.4874999999999998</v>
      </c>
      <c r="AU39" s="164"/>
      <c r="AV39" s="163">
        <v>-1.5896999999999999</v>
      </c>
      <c r="AW39" s="163">
        <v>-1.5329999999999999</v>
      </c>
      <c r="AX39" s="163">
        <v>-17.2608</v>
      </c>
      <c r="AY39" s="163">
        <v>-14.196400000000001</v>
      </c>
      <c r="AZ39" s="163">
        <v>25.628900000000002</v>
      </c>
      <c r="BA39" s="163">
        <v>26.611899999999999</v>
      </c>
      <c r="BB39" s="163">
        <v>83.321200000000005</v>
      </c>
      <c r="BC39" s="163">
        <v>11.808</v>
      </c>
      <c r="BD39" s="163">
        <v>-5.2</v>
      </c>
      <c r="BE39" s="163">
        <v>-5.2</v>
      </c>
      <c r="BF39" s="163">
        <v>-27.196200000000001</v>
      </c>
      <c r="BG39" s="164"/>
      <c r="BH39" s="163">
        <v>-3.819</v>
      </c>
      <c r="BI39" s="164"/>
      <c r="BJ39" s="163">
        <v>6.9836999999999998</v>
      </c>
      <c r="BK39" s="163">
        <v>10.408099999999999</v>
      </c>
      <c r="BL39" s="163">
        <v>8.2530000000000001</v>
      </c>
      <c r="BM39" s="163">
        <v>5.5540000000000003</v>
      </c>
      <c r="BN39" s="163">
        <v>-118.99160000000001</v>
      </c>
      <c r="BO39" s="163">
        <v>106.0823</v>
      </c>
      <c r="BP39" s="163">
        <v>106.1739</v>
      </c>
      <c r="BQ39" s="163">
        <v>-75.607900000000001</v>
      </c>
      <c r="BR39" s="163">
        <v>-26.880500000000001</v>
      </c>
      <c r="BS39" s="164"/>
      <c r="BT39" s="164"/>
      <c r="BU39" s="164"/>
      <c r="BV39" s="163">
        <v>54.418500000000002</v>
      </c>
      <c r="BW39" s="164"/>
      <c r="BX39" s="163">
        <v>18.73</v>
      </c>
      <c r="BY39" s="163">
        <v>-16.46</v>
      </c>
      <c r="BZ39" s="163">
        <v>25.37</v>
      </c>
      <c r="CA39" s="163">
        <v>-11.784000000000001</v>
      </c>
      <c r="CB39" s="163">
        <v>-11.382199999999999</v>
      </c>
      <c r="CC39" s="163">
        <v>24.603000000000002</v>
      </c>
      <c r="CD39" s="163">
        <v>21.8918</v>
      </c>
      <c r="CE39" s="164"/>
      <c r="CF39" s="163">
        <v>8.6859999999999999</v>
      </c>
      <c r="CG39" s="163">
        <v>8.8908000000000005</v>
      </c>
      <c r="CH39" s="163">
        <v>7.8929999999999998</v>
      </c>
      <c r="CI39" s="163">
        <v>18.562100000000001</v>
      </c>
      <c r="CJ39" s="164"/>
      <c r="CK39" s="164"/>
      <c r="CL39" s="163">
        <v>38.4</v>
      </c>
      <c r="CM39" s="163">
        <v>-34.5</v>
      </c>
      <c r="CN39" s="163">
        <v>-5.01</v>
      </c>
      <c r="CO39" s="163">
        <v>50.878999999999998</v>
      </c>
      <c r="CP39" s="163">
        <v>50.279200000000003</v>
      </c>
      <c r="CQ39" s="163">
        <v>48.463200000000001</v>
      </c>
      <c r="CR39" s="163">
        <v>42.100999999999999</v>
      </c>
      <c r="CS39" s="163">
        <v>42.607100000000003</v>
      </c>
      <c r="CT39" s="163">
        <v>-14.7814</v>
      </c>
      <c r="CU39" s="163">
        <v>-58.6828</v>
      </c>
      <c r="CV39" s="163">
        <v>-4.5720999999999998</v>
      </c>
      <c r="CW39" s="163">
        <v>4.5963000000000003</v>
      </c>
      <c r="CX39" s="163">
        <v>46.61</v>
      </c>
      <c r="CY39" s="163">
        <v>31.45</v>
      </c>
      <c r="CZ39" s="163">
        <v>-3.2812999999999999</v>
      </c>
      <c r="DA39" s="163">
        <v>-3.4180000000000001</v>
      </c>
      <c r="DB39" s="163">
        <v>14.7875</v>
      </c>
      <c r="DC39" s="164"/>
      <c r="DD39" s="163">
        <v>-20.160699999999999</v>
      </c>
      <c r="DE39" s="163">
        <v>-19.700800000000001</v>
      </c>
      <c r="DF39" s="163">
        <v>7.4348999999999998</v>
      </c>
      <c r="DG39" s="164"/>
      <c r="DH39" s="163">
        <v>-6.5730000000000004</v>
      </c>
      <c r="DI39" s="163">
        <v>-49.8</v>
      </c>
      <c r="DJ39" s="164"/>
      <c r="DK39" s="163">
        <v>-0.58720000000000006</v>
      </c>
      <c r="DL39" s="163">
        <v>19.0806</v>
      </c>
      <c r="DM39" s="163">
        <v>24.6084</v>
      </c>
      <c r="DN39" s="163">
        <v>33.960900000000002</v>
      </c>
      <c r="DO39" s="163">
        <v>20.260000000000002</v>
      </c>
      <c r="DP39" s="163">
        <v>-6.36</v>
      </c>
      <c r="DQ39" s="163">
        <v>15.19</v>
      </c>
      <c r="DR39" s="163">
        <v>-7.7704000000000004</v>
      </c>
      <c r="DS39" s="163">
        <v>-13.11</v>
      </c>
      <c r="DT39" s="163">
        <v>-13.22</v>
      </c>
      <c r="DU39" s="163">
        <v>40.79</v>
      </c>
      <c r="DV39" s="163">
        <v>-59.76</v>
      </c>
      <c r="DW39" s="163">
        <v>-7.2363999999999997</v>
      </c>
      <c r="DX39" s="163">
        <v>-3.6818</v>
      </c>
      <c r="DY39" s="163">
        <v>-22.8565</v>
      </c>
      <c r="DZ39" s="163">
        <v>-22.309100000000001</v>
      </c>
      <c r="EA39" s="163">
        <v>56.438200000000002</v>
      </c>
      <c r="EB39" s="163">
        <v>26.9392</v>
      </c>
      <c r="EC39" s="163">
        <v>14.976599999999999</v>
      </c>
      <c r="ED39" s="163">
        <v>15.697699999999999</v>
      </c>
      <c r="EE39" s="163">
        <v>-14.8856</v>
      </c>
      <c r="EF39" s="163">
        <v>-25.3276</v>
      </c>
      <c r="EG39" s="163">
        <v>-16.169</v>
      </c>
      <c r="EH39" s="163">
        <v>-6.1070000000000002</v>
      </c>
      <c r="EI39" s="163">
        <v>-54.792999999999999</v>
      </c>
      <c r="EJ39" s="164"/>
      <c r="EK39" s="163">
        <v>-17.863199999999999</v>
      </c>
      <c r="EL39" s="163">
        <v>-16.169</v>
      </c>
      <c r="EM39" s="163">
        <v>20.502300000000002</v>
      </c>
      <c r="EN39" s="163">
        <v>1.7162999999999999</v>
      </c>
      <c r="EO39" s="163">
        <v>1.1468</v>
      </c>
      <c r="EP39" s="163">
        <v>-41.475999999999999</v>
      </c>
      <c r="EQ39" s="163">
        <v>-19.744700000000002</v>
      </c>
      <c r="ER39" s="163">
        <v>-19.4754</v>
      </c>
      <c r="ES39" s="163">
        <v>9.3994999999999997</v>
      </c>
      <c r="ET39" s="163">
        <v>27.52</v>
      </c>
      <c r="EU39" s="164"/>
      <c r="EV39" s="163">
        <v>0</v>
      </c>
      <c r="EW39" s="163">
        <v>8.16</v>
      </c>
      <c r="EX39" s="163">
        <v>-8.8935999999999993</v>
      </c>
      <c r="EY39" s="163">
        <v>-14.8283</v>
      </c>
      <c r="EZ39" s="163">
        <v>-14.7179</v>
      </c>
      <c r="FA39" s="163">
        <v>9.0815999999999999</v>
      </c>
      <c r="FB39" s="163">
        <v>6.3556999999999997</v>
      </c>
      <c r="FC39" s="163">
        <v>-18.416</v>
      </c>
      <c r="FD39" s="163">
        <v>5.6623999999999999</v>
      </c>
      <c r="FE39" s="163">
        <v>5.3211000000000004</v>
      </c>
      <c r="FF39" s="164"/>
      <c r="FG39" s="163">
        <v>3.5230999999999999</v>
      </c>
      <c r="FH39" s="163">
        <v>3.5560999999999998</v>
      </c>
      <c r="FI39" s="163">
        <v>2.8631000000000002</v>
      </c>
      <c r="FJ39" s="163">
        <v>7.7030000000000003</v>
      </c>
      <c r="FK39" s="163">
        <v>7.5354999999999999</v>
      </c>
      <c r="FL39" s="163">
        <v>2.3443999999999998</v>
      </c>
      <c r="FM39" s="163">
        <v>12.8437</v>
      </c>
      <c r="FN39" s="163">
        <v>12.679600000000001</v>
      </c>
      <c r="FO39" s="163">
        <v>18.088000000000001</v>
      </c>
      <c r="FP39" s="163">
        <v>30.8855</v>
      </c>
      <c r="FQ39" s="163">
        <v>25.416599999999999</v>
      </c>
      <c r="FR39" s="163">
        <v>-17.489999999999998</v>
      </c>
      <c r="FS39" s="163">
        <v>-0.30170000000000002</v>
      </c>
      <c r="FT39" s="163">
        <v>0.21809999999999999</v>
      </c>
      <c r="FU39" s="163">
        <v>-0.28999999999999998</v>
      </c>
      <c r="FV39" s="163">
        <v>-0.08</v>
      </c>
      <c r="FW39" s="163">
        <v>-27.1006</v>
      </c>
      <c r="FX39" s="164"/>
      <c r="FY39" s="163">
        <v>7.53</v>
      </c>
      <c r="FZ39" s="163">
        <v>1.0349999999999999</v>
      </c>
      <c r="GA39" s="164"/>
      <c r="GB39" s="163">
        <v>36.15</v>
      </c>
      <c r="GC39" s="163">
        <v>-39.170299999999997</v>
      </c>
      <c r="GD39" s="163">
        <v>-28.355799999999999</v>
      </c>
      <c r="GE39" s="163">
        <v>-0.18</v>
      </c>
      <c r="GF39" s="163">
        <v>20.636600000000001</v>
      </c>
      <c r="GG39" s="164"/>
      <c r="GH39" s="163">
        <v>34.274700000000003</v>
      </c>
      <c r="GI39" s="163">
        <v>-14.243399999999999</v>
      </c>
      <c r="GJ39" s="163">
        <v>-14.924200000000001</v>
      </c>
      <c r="GK39" s="163">
        <v>3.0394999999999999</v>
      </c>
      <c r="GL39" s="164"/>
      <c r="GM39" s="164"/>
      <c r="GN39" s="164"/>
      <c r="GO39" s="163">
        <v>-22.675000000000001</v>
      </c>
      <c r="GP39" s="163">
        <v>5.1902999999999997</v>
      </c>
      <c r="GQ39" s="163">
        <v>-24.214300000000001</v>
      </c>
      <c r="GR39" s="163">
        <v>7.1737000000000002</v>
      </c>
      <c r="GS39" s="163">
        <v>6.7621000000000002</v>
      </c>
      <c r="GT39" s="163">
        <v>189.63740000000001</v>
      </c>
      <c r="GU39" s="163">
        <v>2.9432999999999998</v>
      </c>
      <c r="GV39" s="163">
        <v>-4.8003999999999998</v>
      </c>
      <c r="GW39" s="163">
        <v>-16.602699999999999</v>
      </c>
      <c r="GX39" s="163">
        <v>1.7040999999999999</v>
      </c>
      <c r="GY39" s="163">
        <v>8.7251999999999992</v>
      </c>
      <c r="GZ39" s="163">
        <v>8.8536999999999999</v>
      </c>
      <c r="HA39" s="163">
        <v>1.0570999999999999</v>
      </c>
      <c r="HB39" s="163">
        <v>-20.1342</v>
      </c>
      <c r="HC39" s="163">
        <v>-17.105899999999998</v>
      </c>
      <c r="HD39" s="163">
        <v>-0.42</v>
      </c>
      <c r="HE39" s="163">
        <v>5.5545</v>
      </c>
      <c r="HF39" s="163">
        <v>-16.034400000000002</v>
      </c>
      <c r="HG39" s="163">
        <v>84.064899999999994</v>
      </c>
      <c r="HH39" s="163">
        <v>73.152299999999997</v>
      </c>
      <c r="HI39" s="163">
        <v>-30.653500000000001</v>
      </c>
      <c r="HJ39" s="163">
        <v>22.436900000000001</v>
      </c>
      <c r="HK39" s="164"/>
      <c r="HL39" s="164"/>
      <c r="HM39" s="163">
        <v>-15.0787</v>
      </c>
      <c r="HN39" s="163">
        <v>-15.673400000000001</v>
      </c>
      <c r="HO39" s="164"/>
      <c r="HP39" s="164"/>
      <c r="HQ39" s="163">
        <v>-11.2433</v>
      </c>
      <c r="HR39" s="163">
        <v>-11.117000000000001</v>
      </c>
      <c r="HS39" s="163">
        <v>-29.4999</v>
      </c>
      <c r="HT39" s="163">
        <v>-29.526499999999999</v>
      </c>
      <c r="HU39" s="163">
        <v>30.1</v>
      </c>
      <c r="HV39" s="163">
        <v>30.03</v>
      </c>
      <c r="HW39" s="163">
        <v>-22.2</v>
      </c>
      <c r="HX39" s="163">
        <v>-22.6</v>
      </c>
      <c r="HY39" s="163">
        <v>0.15840000000000001</v>
      </c>
      <c r="HZ39" s="163">
        <v>8.08</v>
      </c>
      <c r="IA39" s="163">
        <v>46.668199999999999</v>
      </c>
      <c r="IB39" s="163">
        <v>22.726900000000001</v>
      </c>
      <c r="IC39" s="163">
        <v>22.219100000000001</v>
      </c>
      <c r="ID39" s="163">
        <v>-10.6</v>
      </c>
      <c r="IE39" s="163">
        <v>-30.3</v>
      </c>
      <c r="IF39" s="163">
        <v>-5.8</v>
      </c>
      <c r="IG39" s="163">
        <v>-6.1</v>
      </c>
      <c r="IH39" s="164"/>
      <c r="II39" s="163">
        <v>-17.6508</v>
      </c>
      <c r="IJ39" s="163">
        <v>-155.9358</v>
      </c>
      <c r="IK39" s="163">
        <v>22.189900000000002</v>
      </c>
      <c r="IL39" s="163">
        <v>-244.33930000000001</v>
      </c>
      <c r="IM39" s="163">
        <v>-40.312100000000001</v>
      </c>
      <c r="IN39" s="163">
        <v>-40.237299999999998</v>
      </c>
      <c r="IO39" s="163">
        <v>87.105699999999999</v>
      </c>
      <c r="IP39" s="163">
        <v>81.822299999999998</v>
      </c>
      <c r="IQ39" s="163">
        <v>95.461799999999997</v>
      </c>
      <c r="IR39" s="163">
        <v>133.30459999999999</v>
      </c>
      <c r="IS39" s="163">
        <v>11.362299999999999</v>
      </c>
      <c r="IT39" s="164"/>
      <c r="IU39" s="164"/>
      <c r="IV39" s="163">
        <v>11.7033</v>
      </c>
      <c r="IW39" s="163">
        <v>128.0127</v>
      </c>
      <c r="IX39" s="163">
        <v>-239.66069999999999</v>
      </c>
      <c r="IY39" s="163">
        <v>33.064900000000002</v>
      </c>
      <c r="IZ39" s="163">
        <v>-21.534099999999999</v>
      </c>
      <c r="JA39" s="163">
        <v>-0.49199999999999999</v>
      </c>
      <c r="JB39" s="163">
        <v>3.6989999999999998</v>
      </c>
      <c r="JC39" s="163">
        <v>-4.72</v>
      </c>
      <c r="JD39" s="163">
        <v>-2.2490000000000001</v>
      </c>
      <c r="JE39" s="163">
        <v>-2.254</v>
      </c>
      <c r="JF39" s="163">
        <v>0</v>
      </c>
      <c r="JG39" s="163">
        <v>0</v>
      </c>
      <c r="JH39" s="163">
        <v>-0.64500000000000002</v>
      </c>
      <c r="JI39" s="163">
        <v>-5.7115</v>
      </c>
      <c r="JJ39" s="163">
        <v>1.1429</v>
      </c>
      <c r="JK39" s="163">
        <v>-0.58440000000000003</v>
      </c>
      <c r="JL39" s="163">
        <v>5.9</v>
      </c>
      <c r="JM39" s="163">
        <v>0.754</v>
      </c>
      <c r="JN39" s="163">
        <v>-0.26</v>
      </c>
      <c r="JO39" s="163">
        <v>2.512</v>
      </c>
      <c r="JP39" s="164"/>
      <c r="JQ39" s="163">
        <v>3.6017000000000001</v>
      </c>
      <c r="JR39" s="163">
        <v>2.5653000000000001</v>
      </c>
      <c r="JS39" s="163">
        <v>3.2381000000000002</v>
      </c>
      <c r="JT39" s="164"/>
      <c r="JU39" s="163">
        <v>14.2</v>
      </c>
      <c r="JV39" s="163">
        <v>8.6872000000000007</v>
      </c>
      <c r="JW39" s="163">
        <v>1.46</v>
      </c>
      <c r="JX39" s="164"/>
      <c r="JY39" s="163">
        <v>0</v>
      </c>
      <c r="JZ39" s="163">
        <v>-17.1966</v>
      </c>
      <c r="KA39" s="163">
        <v>-24.573499999999999</v>
      </c>
      <c r="KB39" s="163">
        <v>5.2343000000000002</v>
      </c>
      <c r="KC39" s="163">
        <v>12.3689</v>
      </c>
      <c r="KD39" s="163">
        <v>-22.038</v>
      </c>
      <c r="KE39" s="163">
        <v>8.4743999999999993</v>
      </c>
      <c r="KF39" s="163">
        <v>-7.1</v>
      </c>
      <c r="KG39" s="163">
        <v>-9.8000000000000007</v>
      </c>
      <c r="KH39" s="163">
        <v>22.614000000000001</v>
      </c>
      <c r="KI39" s="163">
        <v>-30.769300000000001</v>
      </c>
    </row>
    <row r="40" spans="1:295" ht="18" customHeight="1" x14ac:dyDescent="0.25">
      <c r="A40" s="158" t="s">
        <v>101</v>
      </c>
      <c r="B40" s="158" t="s">
        <v>817</v>
      </c>
      <c r="C40" s="165">
        <v>0</v>
      </c>
      <c r="D40" s="167">
        <v>4.1654</v>
      </c>
      <c r="E40" s="167">
        <v>-9.3444000000000003</v>
      </c>
      <c r="F40" s="167">
        <v>8.8108000000000004</v>
      </c>
      <c r="G40" s="167">
        <v>17.183299999999999</v>
      </c>
      <c r="H40" s="166"/>
      <c r="I40" s="167">
        <v>19.247</v>
      </c>
      <c r="J40" s="166"/>
      <c r="K40" s="167">
        <v>29.1267</v>
      </c>
      <c r="L40" s="167">
        <v>13.0046</v>
      </c>
      <c r="M40" s="167">
        <v>15.946300000000001</v>
      </c>
      <c r="N40" s="167">
        <v>-19.98</v>
      </c>
      <c r="O40" s="167">
        <v>-35.200000000000003</v>
      </c>
      <c r="P40" s="167">
        <v>11</v>
      </c>
      <c r="Q40" s="166"/>
      <c r="R40" s="167">
        <v>-22</v>
      </c>
      <c r="S40" s="167">
        <v>1.8616999999999999</v>
      </c>
      <c r="T40" s="167">
        <v>-1.4950000000000001</v>
      </c>
      <c r="U40" s="167">
        <v>8.6872000000000007</v>
      </c>
      <c r="V40" s="167">
        <v>8.4222999999999999</v>
      </c>
      <c r="W40" s="167">
        <v>14.7811</v>
      </c>
      <c r="X40" s="167">
        <v>3.5888</v>
      </c>
      <c r="Y40" s="167">
        <v>0.1328</v>
      </c>
      <c r="Z40" s="167">
        <v>2.0503</v>
      </c>
      <c r="AA40" s="166"/>
      <c r="AB40" s="167">
        <v>-0.58179999999999998</v>
      </c>
      <c r="AC40" s="167">
        <v>0.45800000000000002</v>
      </c>
      <c r="AD40" s="167">
        <v>0.47599999999999998</v>
      </c>
      <c r="AE40" s="167">
        <v>3.2360000000000002</v>
      </c>
      <c r="AF40" s="167">
        <v>0</v>
      </c>
      <c r="AG40" s="166"/>
      <c r="AH40" s="167">
        <v>0.505</v>
      </c>
      <c r="AI40" s="167">
        <v>0.22900000000000001</v>
      </c>
      <c r="AJ40" s="166"/>
      <c r="AK40" s="167">
        <v>-4.5999999999999996</v>
      </c>
      <c r="AL40" s="166"/>
      <c r="AM40" s="167">
        <v>-14.11</v>
      </c>
      <c r="AN40" s="167">
        <v>-14.28</v>
      </c>
      <c r="AO40" s="167">
        <v>8.2570999999999994</v>
      </c>
      <c r="AP40" s="167">
        <v>2.9485000000000001</v>
      </c>
      <c r="AQ40" s="167">
        <v>22.575500000000002</v>
      </c>
      <c r="AR40" s="167">
        <v>26.778300000000002</v>
      </c>
      <c r="AS40" s="167">
        <v>-13.287000000000001</v>
      </c>
      <c r="AT40" s="167">
        <v>3.9388000000000001</v>
      </c>
      <c r="AU40" s="166"/>
      <c r="AV40" s="167">
        <v>-0.83899999999999997</v>
      </c>
      <c r="AW40" s="167">
        <v>-0.71109999999999995</v>
      </c>
      <c r="AX40" s="167">
        <v>-17.646100000000001</v>
      </c>
      <c r="AY40" s="167">
        <v>-14.692500000000001</v>
      </c>
      <c r="AZ40" s="167">
        <v>26.761900000000001</v>
      </c>
      <c r="BA40" s="167">
        <v>27.545200000000001</v>
      </c>
      <c r="BB40" s="167">
        <v>80.096999999999994</v>
      </c>
      <c r="BC40" s="167">
        <v>12.373799999999999</v>
      </c>
      <c r="BD40" s="167">
        <v>-5.3</v>
      </c>
      <c r="BE40" s="167">
        <v>-5.3</v>
      </c>
      <c r="BF40" s="167">
        <v>-27.171099999999999</v>
      </c>
      <c r="BG40" s="166"/>
      <c r="BH40" s="167">
        <v>-3.7505000000000002</v>
      </c>
      <c r="BI40" s="166"/>
      <c r="BJ40" s="167">
        <v>7.0071000000000003</v>
      </c>
      <c r="BK40" s="167">
        <v>10.1745</v>
      </c>
      <c r="BL40" s="167">
        <v>7.8624999999999998</v>
      </c>
      <c r="BM40" s="167">
        <v>5.3688000000000002</v>
      </c>
      <c r="BN40" s="167">
        <v>-116.9164</v>
      </c>
      <c r="BO40" s="167">
        <v>109.0121</v>
      </c>
      <c r="BP40" s="167">
        <v>108.09650000000001</v>
      </c>
      <c r="BQ40" s="167">
        <v>-44.424199999999999</v>
      </c>
      <c r="BR40" s="167">
        <v>-8.7803000000000004</v>
      </c>
      <c r="BS40" s="166"/>
      <c r="BT40" s="166"/>
      <c r="BU40" s="166"/>
      <c r="BV40" s="167">
        <v>54.388599999999997</v>
      </c>
      <c r="BW40" s="166"/>
      <c r="BX40" s="167">
        <v>18.649999999999999</v>
      </c>
      <c r="BY40" s="167">
        <v>-16.739999999999998</v>
      </c>
      <c r="BZ40" s="167">
        <v>24.52</v>
      </c>
      <c r="CA40" s="167">
        <v>-11.248200000000001</v>
      </c>
      <c r="CB40" s="167">
        <v>-10.9803</v>
      </c>
      <c r="CC40" s="167">
        <v>24.8261</v>
      </c>
      <c r="CD40" s="167">
        <v>22.856400000000001</v>
      </c>
      <c r="CE40" s="166"/>
      <c r="CF40" s="167">
        <v>6.7718999999999996</v>
      </c>
      <c r="CG40" s="167">
        <v>6.9855999999999998</v>
      </c>
      <c r="CH40" s="167">
        <v>6.5102000000000002</v>
      </c>
      <c r="CI40" s="167">
        <v>17.9954</v>
      </c>
      <c r="CJ40" s="166"/>
      <c r="CK40" s="166"/>
      <c r="CL40" s="167">
        <v>33.6</v>
      </c>
      <c r="CM40" s="167">
        <v>-33.5</v>
      </c>
      <c r="CN40" s="167">
        <v>-5.0199999999999996</v>
      </c>
      <c r="CO40" s="167">
        <v>47.764899999999997</v>
      </c>
      <c r="CP40" s="167">
        <v>48.113500000000002</v>
      </c>
      <c r="CQ40" s="167">
        <v>46.007300000000001</v>
      </c>
      <c r="CR40" s="167">
        <v>44.815199999999997</v>
      </c>
      <c r="CS40" s="167">
        <v>45.441299999999998</v>
      </c>
      <c r="CT40" s="167">
        <v>-14.5909</v>
      </c>
      <c r="CU40" s="167">
        <v>-60.357700000000001</v>
      </c>
      <c r="CV40" s="167">
        <v>-5.5960999999999999</v>
      </c>
      <c r="CW40" s="167">
        <v>4.4016000000000002</v>
      </c>
      <c r="CX40" s="167">
        <v>46.09</v>
      </c>
      <c r="CY40" s="167">
        <v>31.45</v>
      </c>
      <c r="CZ40" s="167">
        <v>-4.375</v>
      </c>
      <c r="DA40" s="167">
        <v>-4.5898000000000003</v>
      </c>
      <c r="DB40" s="167">
        <v>13.5954</v>
      </c>
      <c r="DC40" s="166"/>
      <c r="DD40" s="167">
        <v>-19.926200000000001</v>
      </c>
      <c r="DE40" s="167">
        <v>-19.473600000000001</v>
      </c>
      <c r="DF40" s="167">
        <v>9.7954000000000008</v>
      </c>
      <c r="DG40" s="166"/>
      <c r="DH40" s="167">
        <v>-5.9462999999999999</v>
      </c>
      <c r="DI40" s="167">
        <v>-50.1</v>
      </c>
      <c r="DJ40" s="166"/>
      <c r="DK40" s="167">
        <v>-0.53590000000000004</v>
      </c>
      <c r="DL40" s="167">
        <v>18.706600000000002</v>
      </c>
      <c r="DM40" s="167">
        <v>24.292999999999999</v>
      </c>
      <c r="DN40" s="167">
        <v>33.589799999999997</v>
      </c>
      <c r="DO40" s="167">
        <v>19.989999999999998</v>
      </c>
      <c r="DP40" s="167">
        <v>-6.23</v>
      </c>
      <c r="DQ40" s="167">
        <v>15.438000000000001</v>
      </c>
      <c r="DR40" s="167">
        <v>-10.880599999999999</v>
      </c>
      <c r="DS40" s="167">
        <v>-13.33</v>
      </c>
      <c r="DT40" s="167">
        <v>-13.33</v>
      </c>
      <c r="DU40" s="167">
        <v>43.87</v>
      </c>
      <c r="DV40" s="167">
        <v>-59.1</v>
      </c>
      <c r="DW40" s="167">
        <v>-10.2364</v>
      </c>
      <c r="DX40" s="167">
        <v>-5.2091000000000003</v>
      </c>
      <c r="DY40" s="167">
        <v>-23.034600000000001</v>
      </c>
      <c r="DZ40" s="167">
        <v>-22.672699999999999</v>
      </c>
      <c r="EA40" s="167">
        <v>52.507800000000003</v>
      </c>
      <c r="EB40" s="167">
        <v>23.196999999999999</v>
      </c>
      <c r="EC40" s="167">
        <v>11.931699999999999</v>
      </c>
      <c r="ED40" s="167">
        <v>12.871700000000001</v>
      </c>
      <c r="EE40" s="167">
        <v>-13.607900000000001</v>
      </c>
      <c r="EF40" s="167">
        <v>-20.811299999999999</v>
      </c>
      <c r="EG40" s="167">
        <v>-16.029</v>
      </c>
      <c r="EH40" s="167">
        <v>-37.869799999999998</v>
      </c>
      <c r="EI40" s="167">
        <v>-58.886899999999997</v>
      </c>
      <c r="EJ40" s="166"/>
      <c r="EK40" s="167">
        <v>-16.5334</v>
      </c>
      <c r="EL40" s="167">
        <v>-15.3781</v>
      </c>
      <c r="EM40" s="167">
        <v>16.473600000000001</v>
      </c>
      <c r="EN40" s="167">
        <v>-1.6568000000000001</v>
      </c>
      <c r="EO40" s="167">
        <v>-1.8542000000000001</v>
      </c>
      <c r="EP40" s="167">
        <v>-23.044</v>
      </c>
      <c r="EQ40" s="167">
        <v>-19.628299999999999</v>
      </c>
      <c r="ER40" s="167">
        <v>-20.169</v>
      </c>
      <c r="ES40" s="167">
        <v>5.4377000000000004</v>
      </c>
      <c r="ET40" s="167">
        <v>0</v>
      </c>
      <c r="EU40" s="166"/>
      <c r="EV40" s="167">
        <v>0</v>
      </c>
      <c r="EW40" s="167">
        <v>7.6083999999999996</v>
      </c>
      <c r="EX40" s="167">
        <v>-13.311</v>
      </c>
      <c r="EY40" s="167">
        <v>-14.7066</v>
      </c>
      <c r="EZ40" s="167">
        <v>-14.549799999999999</v>
      </c>
      <c r="FA40" s="167">
        <v>9.5986999999999991</v>
      </c>
      <c r="FB40" s="167">
        <v>4.5717999999999996</v>
      </c>
      <c r="FC40" s="167">
        <v>-16.3</v>
      </c>
      <c r="FD40" s="167">
        <v>5.3788</v>
      </c>
      <c r="FE40" s="167">
        <v>5.0137999999999998</v>
      </c>
      <c r="FF40" s="166"/>
      <c r="FG40" s="167">
        <v>3.6798000000000002</v>
      </c>
      <c r="FH40" s="167">
        <v>3.3679000000000001</v>
      </c>
      <c r="FI40" s="167">
        <v>2.4323999999999999</v>
      </c>
      <c r="FJ40" s="167">
        <v>7.0331999999999999</v>
      </c>
      <c r="FK40" s="167">
        <v>6.1959</v>
      </c>
      <c r="FL40" s="167">
        <v>5.1910999999999996</v>
      </c>
      <c r="FM40" s="167">
        <v>14.404400000000001</v>
      </c>
      <c r="FN40" s="167">
        <v>13.8545</v>
      </c>
      <c r="FO40" s="167">
        <v>18.914000000000001</v>
      </c>
      <c r="FP40" s="167">
        <v>33.462499999999999</v>
      </c>
      <c r="FQ40" s="167">
        <v>25.231100000000001</v>
      </c>
      <c r="FR40" s="167">
        <v>-17.04</v>
      </c>
      <c r="FS40" s="167">
        <v>-0.19550000000000001</v>
      </c>
      <c r="FT40" s="167">
        <v>0.19159999999999999</v>
      </c>
      <c r="FU40" s="167">
        <v>0.22</v>
      </c>
      <c r="FV40" s="167">
        <v>0.26</v>
      </c>
      <c r="FW40" s="167">
        <v>-25.4328</v>
      </c>
      <c r="FX40" s="166"/>
      <c r="FY40" s="167">
        <v>7.59</v>
      </c>
      <c r="FZ40" s="167">
        <v>1.0529999999999999</v>
      </c>
      <c r="GA40" s="166"/>
      <c r="GB40" s="167">
        <v>36.700000000000003</v>
      </c>
      <c r="GC40" s="167">
        <v>-40.392000000000003</v>
      </c>
      <c r="GD40" s="167">
        <v>-29.413499999999999</v>
      </c>
      <c r="GE40" s="166"/>
      <c r="GF40" s="167">
        <v>20.391999999999999</v>
      </c>
      <c r="GG40" s="166"/>
      <c r="GH40" s="167">
        <v>33.926099999999998</v>
      </c>
      <c r="GI40" s="167">
        <v>-14.1959</v>
      </c>
      <c r="GJ40" s="167">
        <v>-14.834199999999999</v>
      </c>
      <c r="GK40" s="167">
        <v>3.0179</v>
      </c>
      <c r="GL40" s="166"/>
      <c r="GM40" s="166"/>
      <c r="GN40" s="167">
        <v>-9.766</v>
      </c>
      <c r="GO40" s="167">
        <v>-23.2056</v>
      </c>
      <c r="GP40" s="167">
        <v>4.6242000000000001</v>
      </c>
      <c r="GQ40" s="167">
        <v>-23.810400000000001</v>
      </c>
      <c r="GR40" s="167">
        <v>7.1435000000000004</v>
      </c>
      <c r="GS40" s="167">
        <v>6.5171999999999999</v>
      </c>
      <c r="GT40" s="167">
        <v>190.80350000000001</v>
      </c>
      <c r="GU40" s="167">
        <v>2.6717</v>
      </c>
      <c r="GV40" s="167">
        <v>-4.5918999999999999</v>
      </c>
      <c r="GW40" s="167">
        <v>-16.637499999999999</v>
      </c>
      <c r="GX40" s="167">
        <v>1.8003</v>
      </c>
      <c r="GY40" s="167">
        <v>8.6372999999999998</v>
      </c>
      <c r="GZ40" s="167">
        <v>8.7350999999999992</v>
      </c>
      <c r="HA40" s="167">
        <v>1</v>
      </c>
      <c r="HB40" s="167">
        <v>-18.1021</v>
      </c>
      <c r="HC40" s="167">
        <v>-16.376200000000001</v>
      </c>
      <c r="HD40" s="167">
        <v>-7.54</v>
      </c>
      <c r="HE40" s="167">
        <v>9.8757000000000001</v>
      </c>
      <c r="HF40" s="167">
        <v>0</v>
      </c>
      <c r="HG40" s="167">
        <v>61.738999999999997</v>
      </c>
      <c r="HH40" s="167">
        <v>87.7517</v>
      </c>
      <c r="HI40" s="167">
        <v>-31.965299999999999</v>
      </c>
      <c r="HJ40" s="167">
        <v>21.564599999999999</v>
      </c>
      <c r="HK40" s="166"/>
      <c r="HL40" s="166"/>
      <c r="HM40" s="167">
        <v>-13.398</v>
      </c>
      <c r="HN40" s="167">
        <v>-14.4886</v>
      </c>
      <c r="HO40" s="167">
        <v>1.2146999999999999</v>
      </c>
      <c r="HP40" s="167">
        <v>-0.2382</v>
      </c>
      <c r="HQ40" s="167">
        <v>-10.4688</v>
      </c>
      <c r="HR40" s="167">
        <v>-10.292999999999999</v>
      </c>
      <c r="HS40" s="167">
        <v>-28.9389</v>
      </c>
      <c r="HT40" s="167">
        <v>-28.6799</v>
      </c>
      <c r="HU40" s="167">
        <v>27.43</v>
      </c>
      <c r="HV40" s="167">
        <v>27.33</v>
      </c>
      <c r="HW40" s="167">
        <v>-21.8</v>
      </c>
      <c r="HX40" s="167">
        <v>-22.5</v>
      </c>
      <c r="HY40" s="167">
        <v>0.3342</v>
      </c>
      <c r="HZ40" s="167">
        <v>7.12</v>
      </c>
      <c r="IA40" s="167">
        <v>47.279499999999999</v>
      </c>
      <c r="IB40" s="167">
        <v>26.441500000000001</v>
      </c>
      <c r="IC40" s="167">
        <v>26.1205</v>
      </c>
      <c r="ID40" s="167">
        <v>-11</v>
      </c>
      <c r="IE40" s="167">
        <v>-30.3</v>
      </c>
      <c r="IF40" s="167">
        <v>-6.2</v>
      </c>
      <c r="IG40" s="167">
        <v>-6.4</v>
      </c>
      <c r="IH40" s="166"/>
      <c r="II40" s="166"/>
      <c r="IJ40" s="167">
        <v>-176.22309999999999</v>
      </c>
      <c r="IK40" s="167">
        <v>26.169</v>
      </c>
      <c r="IL40" s="167">
        <v>-233.79900000000001</v>
      </c>
      <c r="IM40" s="167">
        <v>-33.499499999999998</v>
      </c>
      <c r="IN40" s="167">
        <v>-40.299399999999999</v>
      </c>
      <c r="IO40" s="167">
        <v>77.128299999999996</v>
      </c>
      <c r="IP40" s="167">
        <v>90.511700000000005</v>
      </c>
      <c r="IQ40" s="167">
        <v>94.841999999999999</v>
      </c>
      <c r="IR40" s="167">
        <v>127.8609</v>
      </c>
      <c r="IS40" s="167">
        <v>1.4500000000000001E-2</v>
      </c>
      <c r="IT40" s="166"/>
      <c r="IU40" s="166"/>
      <c r="IV40" s="167">
        <v>12.595000000000001</v>
      </c>
      <c r="IW40" s="167">
        <v>114.6871</v>
      </c>
      <c r="IX40" s="167">
        <v>-238.2688</v>
      </c>
      <c r="IY40" s="167">
        <v>27.813099999999999</v>
      </c>
      <c r="IZ40" s="167">
        <v>-17.810400000000001</v>
      </c>
      <c r="JA40" s="167">
        <v>-1.0290999999999999</v>
      </c>
      <c r="JB40" s="166"/>
      <c r="JC40" s="167">
        <v>-4.4800000000000004</v>
      </c>
      <c r="JD40" s="167">
        <v>-2.2480000000000002</v>
      </c>
      <c r="JE40" s="167">
        <v>-2.258</v>
      </c>
      <c r="JF40" s="167">
        <v>0.16</v>
      </c>
      <c r="JG40" s="167">
        <v>0.08</v>
      </c>
      <c r="JH40" s="167">
        <v>-0.51600000000000001</v>
      </c>
      <c r="JI40" s="167">
        <v>-6.0044000000000004</v>
      </c>
      <c r="JJ40" s="167">
        <v>0.29449999999999998</v>
      </c>
      <c r="JK40" s="167">
        <v>5.9499999999999997E-2</v>
      </c>
      <c r="JL40" s="167">
        <v>6.9</v>
      </c>
      <c r="JM40" s="167">
        <v>1.603</v>
      </c>
      <c r="JN40" s="167">
        <v>0.47199999999999998</v>
      </c>
      <c r="JO40" s="166"/>
      <c r="JP40" s="166"/>
      <c r="JQ40" s="167">
        <v>3.2361</v>
      </c>
      <c r="JR40" s="167">
        <v>2.9483999999999999</v>
      </c>
      <c r="JS40" s="167">
        <v>2.8340999999999998</v>
      </c>
      <c r="JT40" s="166"/>
      <c r="JU40" s="167">
        <v>14.6</v>
      </c>
      <c r="JV40" s="167">
        <v>8.8249999999999993</v>
      </c>
      <c r="JW40" s="167">
        <v>1.43</v>
      </c>
      <c r="JX40" s="166"/>
      <c r="JY40" s="167">
        <v>0</v>
      </c>
      <c r="JZ40" s="167">
        <v>-15.259399999999999</v>
      </c>
      <c r="KA40" s="167">
        <v>-24.269200000000001</v>
      </c>
      <c r="KB40" s="167">
        <v>4.1924999999999999</v>
      </c>
      <c r="KC40" s="167">
        <v>10.443099999999999</v>
      </c>
      <c r="KD40" s="167">
        <v>-21.793800000000001</v>
      </c>
      <c r="KE40" s="167">
        <v>10.1579</v>
      </c>
      <c r="KF40" s="167">
        <v>-6.4</v>
      </c>
      <c r="KG40" s="167">
        <v>-10.3</v>
      </c>
      <c r="KH40" s="167">
        <v>57.938600000000001</v>
      </c>
      <c r="KI40" s="167">
        <v>19.630700000000001</v>
      </c>
    </row>
    <row r="41" spans="1:295" ht="18" customHeight="1" x14ac:dyDescent="0.25">
      <c r="A41" s="158" t="s">
        <v>101</v>
      </c>
      <c r="B41" s="158" t="s">
        <v>818</v>
      </c>
      <c r="C41" s="159">
        <v>0</v>
      </c>
      <c r="D41" s="160">
        <v>4.0876000000000001</v>
      </c>
      <c r="E41" s="160">
        <v>-9.1492000000000004</v>
      </c>
      <c r="F41" s="160">
        <v>10.6462</v>
      </c>
      <c r="G41" s="160">
        <v>17.7531</v>
      </c>
      <c r="H41" s="161"/>
      <c r="I41" s="160">
        <v>16.505800000000001</v>
      </c>
      <c r="J41" s="161"/>
      <c r="K41" s="161"/>
      <c r="L41" s="160">
        <v>12.8246</v>
      </c>
      <c r="M41" s="160">
        <v>15.7661</v>
      </c>
      <c r="N41" s="160">
        <v>-22.2</v>
      </c>
      <c r="O41" s="160">
        <v>-33</v>
      </c>
      <c r="P41" s="160">
        <v>8.8000000000000007</v>
      </c>
      <c r="Q41" s="161"/>
      <c r="R41" s="161"/>
      <c r="S41" s="160">
        <v>1.6278999999999999</v>
      </c>
      <c r="T41" s="160">
        <v>-0.58730000000000004</v>
      </c>
      <c r="U41" s="160">
        <v>7.9622999999999999</v>
      </c>
      <c r="V41" s="160">
        <v>7.9054000000000002</v>
      </c>
      <c r="W41" s="160">
        <v>13.616099999999999</v>
      </c>
      <c r="X41" s="160">
        <v>3.5897000000000001</v>
      </c>
      <c r="Y41" s="160">
        <v>-2.3099999999999999E-2</v>
      </c>
      <c r="Z41" s="160">
        <v>2.0116000000000001</v>
      </c>
      <c r="AA41" s="161"/>
      <c r="AB41" s="160">
        <v>-0.75060000000000004</v>
      </c>
      <c r="AC41" s="160">
        <v>0.436</v>
      </c>
      <c r="AD41" s="160">
        <v>0.44900000000000001</v>
      </c>
      <c r="AE41" s="160">
        <v>3.9289999999999998</v>
      </c>
      <c r="AF41" s="160">
        <v>0</v>
      </c>
      <c r="AG41" s="160">
        <v>2.2000000000000002</v>
      </c>
      <c r="AH41" s="160">
        <v>0.65300000000000002</v>
      </c>
      <c r="AI41" s="160">
        <v>0.32700000000000001</v>
      </c>
      <c r="AJ41" s="161"/>
      <c r="AK41" s="160">
        <v>-5.42</v>
      </c>
      <c r="AL41" s="161"/>
      <c r="AM41" s="160">
        <v>-13.69</v>
      </c>
      <c r="AN41" s="160">
        <v>-13.77</v>
      </c>
      <c r="AO41" s="160">
        <v>8.1331000000000007</v>
      </c>
      <c r="AP41" s="160">
        <v>2.7174</v>
      </c>
      <c r="AQ41" s="160">
        <v>20.805800000000001</v>
      </c>
      <c r="AR41" s="160">
        <v>25.179300000000001</v>
      </c>
      <c r="AS41" s="160">
        <v>-12.982699999999999</v>
      </c>
      <c r="AT41" s="160">
        <v>3.6032999999999999</v>
      </c>
      <c r="AU41" s="161"/>
      <c r="AV41" s="160">
        <v>-1.5478000000000001</v>
      </c>
      <c r="AW41" s="160">
        <v>-1.3160000000000001</v>
      </c>
      <c r="AX41" s="160">
        <v>-18.1252</v>
      </c>
      <c r="AY41" s="160">
        <v>-15.2247</v>
      </c>
      <c r="AZ41" s="160">
        <v>29.064900000000002</v>
      </c>
      <c r="BA41" s="160">
        <v>30.472000000000001</v>
      </c>
      <c r="BB41" s="160">
        <v>76.905299999999997</v>
      </c>
      <c r="BC41" s="160">
        <v>13.821199999999999</v>
      </c>
      <c r="BD41" s="160">
        <v>-5.3</v>
      </c>
      <c r="BE41" s="160">
        <v>-5.4</v>
      </c>
      <c r="BF41" s="160">
        <v>-28.782</v>
      </c>
      <c r="BG41" s="161"/>
      <c r="BH41" s="160">
        <v>-3.5897000000000001</v>
      </c>
      <c r="BI41" s="161"/>
      <c r="BJ41" s="160">
        <v>5.8209999999999997</v>
      </c>
      <c r="BK41" s="160">
        <v>10.175599999999999</v>
      </c>
      <c r="BL41" s="160">
        <v>8.0279000000000007</v>
      </c>
      <c r="BM41" s="160">
        <v>5.4516</v>
      </c>
      <c r="BN41" s="160">
        <v>-127.9641</v>
      </c>
      <c r="BO41" s="160">
        <v>110.1413</v>
      </c>
      <c r="BP41" s="160">
        <v>110.5685</v>
      </c>
      <c r="BQ41" s="160">
        <v>-35.8459</v>
      </c>
      <c r="BR41" s="160">
        <v>-12.456099999999999</v>
      </c>
      <c r="BS41" s="161"/>
      <c r="BT41" s="161"/>
      <c r="BU41" s="161"/>
      <c r="BV41" s="160">
        <v>52.133200000000002</v>
      </c>
      <c r="BW41" s="161"/>
      <c r="BX41" s="160">
        <v>18.14</v>
      </c>
      <c r="BY41" s="160">
        <v>-17.14</v>
      </c>
      <c r="BZ41" s="160">
        <v>24.1</v>
      </c>
      <c r="CA41" s="160">
        <v>-10.712400000000001</v>
      </c>
      <c r="CB41" s="160">
        <v>-10.4445</v>
      </c>
      <c r="CC41" s="160">
        <v>23.445</v>
      </c>
      <c r="CD41" s="160">
        <v>21.064299999999999</v>
      </c>
      <c r="CE41" s="161"/>
      <c r="CF41" s="160">
        <v>5.3815999999999997</v>
      </c>
      <c r="CG41" s="160">
        <v>5.3914999999999997</v>
      </c>
      <c r="CH41" s="160">
        <v>5.7892000000000001</v>
      </c>
      <c r="CI41" s="160">
        <v>16.509899999999998</v>
      </c>
      <c r="CJ41" s="161"/>
      <c r="CK41" s="161"/>
      <c r="CL41" s="160">
        <v>28</v>
      </c>
      <c r="CM41" s="160">
        <v>-29.7</v>
      </c>
      <c r="CN41" s="160">
        <v>-5.04</v>
      </c>
      <c r="CO41" s="160">
        <v>45.394399999999997</v>
      </c>
      <c r="CP41" s="160">
        <v>46.098999999999997</v>
      </c>
      <c r="CQ41" s="160">
        <v>43.632599999999996</v>
      </c>
      <c r="CR41" s="160">
        <v>45.892899999999997</v>
      </c>
      <c r="CS41" s="160">
        <v>46.393500000000003</v>
      </c>
      <c r="CT41" s="160">
        <v>-13.400700000000001</v>
      </c>
      <c r="CU41" s="160">
        <v>-61.685600000000001</v>
      </c>
      <c r="CV41" s="160">
        <v>-4.1559999999999997</v>
      </c>
      <c r="CW41" s="160">
        <v>4.6886000000000001</v>
      </c>
      <c r="CX41" s="160">
        <v>48.41</v>
      </c>
      <c r="CY41" s="160">
        <v>32.82</v>
      </c>
      <c r="CZ41" s="160">
        <v>-5.3125</v>
      </c>
      <c r="DA41" s="160">
        <v>-5.5663999999999998</v>
      </c>
      <c r="DB41" s="160">
        <v>13.004200000000001</v>
      </c>
      <c r="DC41" s="161"/>
      <c r="DD41" s="160">
        <v>-18.447399999999998</v>
      </c>
      <c r="DE41" s="160">
        <v>-17.942799999999998</v>
      </c>
      <c r="DF41" s="160">
        <v>5.7260999999999997</v>
      </c>
      <c r="DG41" s="161"/>
      <c r="DH41" s="160">
        <v>-5.6990999999999996</v>
      </c>
      <c r="DI41" s="161"/>
      <c r="DJ41" s="160">
        <v>-48</v>
      </c>
      <c r="DK41" s="160">
        <v>-0.98629999999999995</v>
      </c>
      <c r="DL41" s="160">
        <v>18.145600000000002</v>
      </c>
      <c r="DM41" s="160">
        <v>24.6084</v>
      </c>
      <c r="DN41" s="160">
        <v>32.8476</v>
      </c>
      <c r="DO41" s="160">
        <v>19.260000000000002</v>
      </c>
      <c r="DP41" s="160">
        <v>-6.47</v>
      </c>
      <c r="DQ41" s="160">
        <v>15.903</v>
      </c>
      <c r="DR41" s="160">
        <v>-6.8278999999999996</v>
      </c>
      <c r="DS41" s="160">
        <v>-12.36</v>
      </c>
      <c r="DT41" s="160">
        <v>-12.45</v>
      </c>
      <c r="DU41" s="160">
        <v>38.799999999999997</v>
      </c>
      <c r="DV41" s="160">
        <v>-60.99</v>
      </c>
      <c r="DW41" s="160">
        <v>-5.9817999999999998</v>
      </c>
      <c r="DX41" s="160">
        <v>-3.4363999999999999</v>
      </c>
      <c r="DY41" s="160">
        <v>-21.092400000000001</v>
      </c>
      <c r="DZ41" s="160">
        <v>-20.081800000000001</v>
      </c>
      <c r="EA41" s="160">
        <v>52.422699999999999</v>
      </c>
      <c r="EB41" s="160">
        <v>23.165900000000001</v>
      </c>
      <c r="EC41" s="160">
        <v>12.491400000000001</v>
      </c>
      <c r="ED41" s="160">
        <v>12.680199999999999</v>
      </c>
      <c r="EE41" s="160">
        <v>-15.970499999999999</v>
      </c>
      <c r="EF41" s="160">
        <v>-26.218900000000001</v>
      </c>
      <c r="EG41" s="160">
        <v>-17.393000000000001</v>
      </c>
      <c r="EH41" s="160">
        <v>-47.000599999999999</v>
      </c>
      <c r="EI41" s="160">
        <v>-59.346200000000003</v>
      </c>
      <c r="EJ41" s="161"/>
      <c r="EK41" s="160">
        <v>-16.6113</v>
      </c>
      <c r="EL41" s="160">
        <v>-15.089399999999999</v>
      </c>
      <c r="EM41" s="160">
        <v>22.239899999999999</v>
      </c>
      <c r="EN41" s="160">
        <v>3.8100000000000002E-2</v>
      </c>
      <c r="EO41" s="160">
        <v>1.26E-2</v>
      </c>
      <c r="EP41" s="160">
        <v>-45.064</v>
      </c>
      <c r="EQ41" s="160">
        <v>-16.952999999999999</v>
      </c>
      <c r="ER41" s="160">
        <v>-16.893799999999999</v>
      </c>
      <c r="ES41" s="160">
        <v>9.7836999999999996</v>
      </c>
      <c r="ET41" s="160">
        <v>27.96</v>
      </c>
      <c r="EU41" s="160">
        <v>0</v>
      </c>
      <c r="EV41" s="160">
        <v>0.1</v>
      </c>
      <c r="EW41" s="160">
        <v>6.9699</v>
      </c>
      <c r="EX41" s="160">
        <v>-6.5548999999999999</v>
      </c>
      <c r="EY41" s="160">
        <v>-14.8444</v>
      </c>
      <c r="EZ41" s="160">
        <v>-14.888</v>
      </c>
      <c r="FA41" s="160">
        <v>9.3623999999999992</v>
      </c>
      <c r="FB41" s="160">
        <v>6.968</v>
      </c>
      <c r="FC41" s="160">
        <v>-20.937200000000001</v>
      </c>
      <c r="FD41" s="160">
        <v>5.3872</v>
      </c>
      <c r="FE41" s="160">
        <v>5.1871</v>
      </c>
      <c r="FF41" s="161"/>
      <c r="FG41" s="160">
        <v>3.6566000000000001</v>
      </c>
      <c r="FH41" s="160">
        <v>4.9908000000000001</v>
      </c>
      <c r="FI41" s="160">
        <v>2.7250999999999999</v>
      </c>
      <c r="FJ41" s="160">
        <v>5.6935000000000002</v>
      </c>
      <c r="FK41" s="160">
        <v>5.6935000000000002</v>
      </c>
      <c r="FL41" s="160">
        <v>6.6982999999999997</v>
      </c>
      <c r="FM41" s="160">
        <v>10.758100000000001</v>
      </c>
      <c r="FN41" s="160">
        <v>10.7445</v>
      </c>
      <c r="FO41" s="160">
        <v>20.705500000000001</v>
      </c>
      <c r="FP41" s="160">
        <v>34.959400000000002</v>
      </c>
      <c r="FQ41" s="160">
        <v>24.669599999999999</v>
      </c>
      <c r="FR41" s="160">
        <v>-16.75</v>
      </c>
      <c r="FS41" s="160">
        <v>-0.94620000000000004</v>
      </c>
      <c r="FT41" s="160">
        <v>0.219</v>
      </c>
      <c r="FU41" s="160">
        <v>0.57999999999999996</v>
      </c>
      <c r="FV41" s="160">
        <v>-1.57</v>
      </c>
      <c r="FW41" s="160">
        <v>-25.304200000000002</v>
      </c>
      <c r="FX41" s="161"/>
      <c r="FY41" s="160">
        <v>7.4939999999999998</v>
      </c>
      <c r="FZ41" s="160">
        <v>1.151</v>
      </c>
      <c r="GA41" s="161"/>
      <c r="GB41" s="160">
        <v>35.86</v>
      </c>
      <c r="GC41" s="160">
        <v>-41.180799999999998</v>
      </c>
      <c r="GD41" s="160">
        <v>-30.744700000000002</v>
      </c>
      <c r="GE41" s="160">
        <v>-0.56999999999999995</v>
      </c>
      <c r="GF41" s="160">
        <v>19.399899999999999</v>
      </c>
      <c r="GG41" s="161"/>
      <c r="GH41" s="160">
        <v>33.996299999999998</v>
      </c>
      <c r="GI41" s="160">
        <v>-14.0411</v>
      </c>
      <c r="GJ41" s="160">
        <v>-14.7188</v>
      </c>
      <c r="GK41" s="160">
        <v>3.0358999999999998</v>
      </c>
      <c r="GL41" s="160">
        <v>6.08E-2</v>
      </c>
      <c r="GM41" s="161"/>
      <c r="GN41" s="160">
        <v>-8.5921000000000003</v>
      </c>
      <c r="GO41" s="160">
        <v>-23.2468</v>
      </c>
      <c r="GP41" s="160">
        <v>4.0186000000000002</v>
      </c>
      <c r="GQ41" s="160">
        <v>-23.959499999999998</v>
      </c>
      <c r="GR41" s="160">
        <v>7.2222</v>
      </c>
      <c r="GS41" s="160">
        <v>6.2657999999999996</v>
      </c>
      <c r="GT41" s="160">
        <v>188.02090000000001</v>
      </c>
      <c r="GU41" s="160">
        <v>2.0836000000000001</v>
      </c>
      <c r="GV41" s="160">
        <v>-4.6657999999999999</v>
      </c>
      <c r="GW41" s="160">
        <v>-16.385999999999999</v>
      </c>
      <c r="GX41" s="161"/>
      <c r="GY41" s="160">
        <v>8.8204999999999991</v>
      </c>
      <c r="GZ41" s="160">
        <v>8.8458000000000006</v>
      </c>
      <c r="HA41" s="161"/>
      <c r="HB41" s="160">
        <v>-17.191299999999998</v>
      </c>
      <c r="HC41" s="160">
        <v>-15.6189</v>
      </c>
      <c r="HD41" s="160">
        <v>-10.06</v>
      </c>
      <c r="HE41" s="160">
        <v>11.044700000000001</v>
      </c>
      <c r="HF41" s="160">
        <v>8.0078999999999994</v>
      </c>
      <c r="HG41" s="160">
        <v>57.561599999999999</v>
      </c>
      <c r="HH41" s="160">
        <v>88.960300000000004</v>
      </c>
      <c r="HI41" s="160">
        <v>-31.377400000000002</v>
      </c>
      <c r="HJ41" s="160">
        <v>21.4801</v>
      </c>
      <c r="HK41" s="161"/>
      <c r="HL41" s="161"/>
      <c r="HM41" s="160">
        <v>-13.407400000000001</v>
      </c>
      <c r="HN41" s="160">
        <v>-14.5463</v>
      </c>
      <c r="HO41" s="161"/>
      <c r="HP41" s="161"/>
      <c r="HQ41" s="160">
        <v>-11.7597</v>
      </c>
      <c r="HR41" s="160">
        <v>-11.3642</v>
      </c>
      <c r="HS41" s="160">
        <v>-27.470800000000001</v>
      </c>
      <c r="HT41" s="160">
        <v>-26.974399999999999</v>
      </c>
      <c r="HU41" s="160">
        <v>24.78</v>
      </c>
      <c r="HV41" s="160">
        <v>24.64</v>
      </c>
      <c r="HW41" s="160">
        <v>-21.8</v>
      </c>
      <c r="HX41" s="160">
        <v>-22.2</v>
      </c>
      <c r="HY41" s="160">
        <v>0.19500000000000001</v>
      </c>
      <c r="HZ41" s="160">
        <v>5.84</v>
      </c>
      <c r="IA41" s="160">
        <v>46.915700000000001</v>
      </c>
      <c r="IB41" s="160">
        <v>26.549700000000001</v>
      </c>
      <c r="IC41" s="160">
        <v>26.415400000000002</v>
      </c>
      <c r="ID41" s="160">
        <v>-11.4</v>
      </c>
      <c r="IE41" s="160">
        <v>-30.2</v>
      </c>
      <c r="IF41" s="160">
        <v>-5</v>
      </c>
      <c r="IG41" s="160">
        <v>-5.5</v>
      </c>
      <c r="IH41" s="161"/>
      <c r="II41" s="160">
        <v>-17.608000000000001</v>
      </c>
      <c r="IJ41" s="160">
        <v>-173.8167</v>
      </c>
      <c r="IK41" s="160">
        <v>23.294699999999999</v>
      </c>
      <c r="IL41" s="160">
        <v>-235.17670000000001</v>
      </c>
      <c r="IM41" s="160">
        <v>-33.628900000000002</v>
      </c>
      <c r="IN41" s="160">
        <v>-41.185600000000001</v>
      </c>
      <c r="IO41" s="160">
        <v>78.7363</v>
      </c>
      <c r="IP41" s="160">
        <v>89.299199999999999</v>
      </c>
      <c r="IQ41" s="160">
        <v>90.005799999999994</v>
      </c>
      <c r="IR41" s="160">
        <v>132.18969999999999</v>
      </c>
      <c r="IS41" s="160">
        <v>4.1750999999999996</v>
      </c>
      <c r="IT41" s="161"/>
      <c r="IU41" s="161"/>
      <c r="IV41" s="160">
        <v>23.1828</v>
      </c>
      <c r="IW41" s="160">
        <v>118.0463</v>
      </c>
      <c r="IX41" s="160">
        <v>-239.3623</v>
      </c>
      <c r="IY41" s="160">
        <v>28.822500000000002</v>
      </c>
      <c r="IZ41" s="160">
        <v>-15.3766</v>
      </c>
      <c r="JA41" s="160">
        <v>-0.86550000000000005</v>
      </c>
      <c r="JB41" s="160">
        <v>3.6989999999999998</v>
      </c>
      <c r="JC41" s="160">
        <v>-5.2</v>
      </c>
      <c r="JD41" s="160">
        <v>-2.032</v>
      </c>
      <c r="JE41" s="160">
        <v>-2.0369999999999999</v>
      </c>
      <c r="JF41" s="160">
        <v>0.48</v>
      </c>
      <c r="JG41" s="160">
        <v>0.24</v>
      </c>
      <c r="JH41" s="160">
        <v>-1.1028</v>
      </c>
      <c r="JI41" s="160">
        <v>-6.5324</v>
      </c>
      <c r="JJ41" s="160">
        <v>0.64549999999999996</v>
      </c>
      <c r="JK41" s="160">
        <v>-2.9000000000000001E-2</v>
      </c>
      <c r="JL41" s="160">
        <v>7.2</v>
      </c>
      <c r="JM41" s="160">
        <v>1.179</v>
      </c>
      <c r="JN41" s="160">
        <v>1.69</v>
      </c>
      <c r="JO41" s="161"/>
      <c r="JP41" s="161"/>
      <c r="JQ41" s="160">
        <v>4.1379000000000001</v>
      </c>
      <c r="JR41" s="160">
        <v>3.6856</v>
      </c>
      <c r="JS41" s="160">
        <v>3.6576</v>
      </c>
      <c r="JT41" s="161"/>
      <c r="JU41" s="160">
        <v>13.7</v>
      </c>
      <c r="JV41" s="160">
        <v>8.8824000000000005</v>
      </c>
      <c r="JW41" s="160">
        <v>1.35</v>
      </c>
      <c r="JX41" s="161"/>
      <c r="JY41" s="160">
        <v>0</v>
      </c>
      <c r="JZ41" s="160">
        <v>-14.776999999999999</v>
      </c>
      <c r="KA41" s="160">
        <v>-23.9115</v>
      </c>
      <c r="KB41" s="160">
        <v>3.2012</v>
      </c>
      <c r="KC41" s="160">
        <v>10.7362</v>
      </c>
      <c r="KD41" s="160">
        <v>-21.564399999999999</v>
      </c>
      <c r="KE41" s="160">
        <v>10.328099999999999</v>
      </c>
      <c r="KF41" s="160">
        <v>-5.9</v>
      </c>
      <c r="KG41" s="160">
        <v>-10.6</v>
      </c>
      <c r="KH41" s="160">
        <v>56.871099999999998</v>
      </c>
      <c r="KI41" s="160">
        <v>17.677399999999999</v>
      </c>
    </row>
    <row r="42" spans="1:295" ht="18" customHeight="1" x14ac:dyDescent="0.25">
      <c r="A42" s="158" t="s">
        <v>101</v>
      </c>
      <c r="B42" s="158" t="s">
        <v>819</v>
      </c>
      <c r="C42" s="162">
        <v>0</v>
      </c>
      <c r="D42" s="163">
        <v>3.8107000000000002</v>
      </c>
      <c r="E42" s="163">
        <v>-8.7906999999999993</v>
      </c>
      <c r="F42" s="163">
        <v>11.524100000000001</v>
      </c>
      <c r="G42" s="163">
        <v>17.650300000000001</v>
      </c>
      <c r="H42" s="164"/>
      <c r="I42" s="163">
        <v>15.043799999999999</v>
      </c>
      <c r="J42" s="164"/>
      <c r="K42" s="163">
        <v>27.255199999999999</v>
      </c>
      <c r="L42" s="163">
        <v>12.1846</v>
      </c>
      <c r="M42" s="163">
        <v>15.141999999999999</v>
      </c>
      <c r="N42" s="163">
        <v>-19.98</v>
      </c>
      <c r="O42" s="163">
        <v>-35.200000000000003</v>
      </c>
      <c r="P42" s="163">
        <v>8.8000000000000007</v>
      </c>
      <c r="Q42" s="163">
        <v>6.6239999999999997</v>
      </c>
      <c r="R42" s="163">
        <v>-24.2</v>
      </c>
      <c r="S42" s="163">
        <v>1.1698</v>
      </c>
      <c r="T42" s="163">
        <v>0.3952</v>
      </c>
      <c r="U42" s="163">
        <v>8.1145999999999994</v>
      </c>
      <c r="V42" s="163">
        <v>7.9945000000000004</v>
      </c>
      <c r="W42" s="163">
        <v>13.737</v>
      </c>
      <c r="X42" s="163">
        <v>3.5417999999999998</v>
      </c>
      <c r="Y42" s="163">
        <v>4.99E-2</v>
      </c>
      <c r="Z42" s="163">
        <v>1.9950000000000001</v>
      </c>
      <c r="AA42" s="164"/>
      <c r="AB42" s="163">
        <v>-0.81210000000000004</v>
      </c>
      <c r="AC42" s="163">
        <v>0.30599999999999999</v>
      </c>
      <c r="AD42" s="163">
        <v>0.33</v>
      </c>
      <c r="AE42" s="163">
        <v>4.875</v>
      </c>
      <c r="AF42" s="163">
        <v>-2.2200000000000002</v>
      </c>
      <c r="AG42" s="163">
        <v>2.2000000000000002</v>
      </c>
      <c r="AH42" s="163">
        <v>1.2569999999999999</v>
      </c>
      <c r="AI42" s="163">
        <v>0.34599999999999997</v>
      </c>
      <c r="AJ42" s="164"/>
      <c r="AK42" s="163">
        <v>-5.86</v>
      </c>
      <c r="AL42" s="164"/>
      <c r="AM42" s="163">
        <v>-13.71</v>
      </c>
      <c r="AN42" s="163">
        <v>-13.83</v>
      </c>
      <c r="AO42" s="163">
        <v>7.3891999999999998</v>
      </c>
      <c r="AP42" s="163">
        <v>2.9771000000000001</v>
      </c>
      <c r="AQ42" s="163">
        <v>20.607199999999999</v>
      </c>
      <c r="AR42" s="163">
        <v>25.019400000000001</v>
      </c>
      <c r="AS42" s="163">
        <v>-12.8188</v>
      </c>
      <c r="AT42" s="163">
        <v>4.0488999999999997</v>
      </c>
      <c r="AU42" s="164"/>
      <c r="AV42" s="163">
        <v>-1.4639</v>
      </c>
      <c r="AW42" s="163">
        <v>-1.1043000000000001</v>
      </c>
      <c r="AX42" s="163">
        <v>-17.854700000000001</v>
      </c>
      <c r="AY42" s="163">
        <v>-15.660399999999999</v>
      </c>
      <c r="AZ42" s="163">
        <v>30.947600000000001</v>
      </c>
      <c r="BA42" s="163">
        <v>31.686299999999999</v>
      </c>
      <c r="BB42" s="163">
        <v>69.440799999999996</v>
      </c>
      <c r="BC42" s="163">
        <v>15.112299999999999</v>
      </c>
      <c r="BD42" s="163">
        <v>-5.9</v>
      </c>
      <c r="BE42" s="163">
        <v>-5.8</v>
      </c>
      <c r="BF42" s="163">
        <v>-29.259799999999998</v>
      </c>
      <c r="BG42" s="164"/>
      <c r="BH42" s="163">
        <v>-3.7682000000000002</v>
      </c>
      <c r="BI42" s="164"/>
      <c r="BJ42" s="163">
        <v>4.5926999999999998</v>
      </c>
      <c r="BK42" s="163">
        <v>10.1272</v>
      </c>
      <c r="BL42" s="163">
        <v>6.9824999999999999</v>
      </c>
      <c r="BM42" s="163">
        <v>4.7473999999999998</v>
      </c>
      <c r="BN42" s="163">
        <v>-130.52760000000001</v>
      </c>
      <c r="BO42" s="163">
        <v>115.1463</v>
      </c>
      <c r="BP42" s="163">
        <v>115.2684</v>
      </c>
      <c r="BQ42" s="163">
        <v>-26.3779</v>
      </c>
      <c r="BR42" s="163">
        <v>-15.685700000000001</v>
      </c>
      <c r="BS42" s="164"/>
      <c r="BT42" s="164"/>
      <c r="BU42" s="164"/>
      <c r="BV42" s="163">
        <v>51.155200000000001</v>
      </c>
      <c r="BW42" s="164"/>
      <c r="BX42" s="163">
        <v>17.329999999999998</v>
      </c>
      <c r="BY42" s="163">
        <v>-17.93</v>
      </c>
      <c r="BZ42" s="163">
        <v>22.72</v>
      </c>
      <c r="CA42" s="163">
        <v>-11.6501</v>
      </c>
      <c r="CB42" s="163">
        <v>-11.382199999999999</v>
      </c>
      <c r="CC42" s="163">
        <v>22.998100000000001</v>
      </c>
      <c r="CD42" s="163">
        <v>21.1159</v>
      </c>
      <c r="CE42" s="164"/>
      <c r="CF42" s="163">
        <v>4.5568999999999997</v>
      </c>
      <c r="CG42" s="163">
        <v>4.4790000000000001</v>
      </c>
      <c r="CH42" s="163">
        <v>4.0312999999999999</v>
      </c>
      <c r="CI42" s="163">
        <v>19.2166</v>
      </c>
      <c r="CJ42" s="164"/>
      <c r="CK42" s="164"/>
      <c r="CL42" s="163">
        <v>26.6</v>
      </c>
      <c r="CM42" s="163">
        <v>-36.4</v>
      </c>
      <c r="CN42" s="163">
        <v>-5.0999999999999996</v>
      </c>
      <c r="CO42" s="163">
        <v>44.250399999999999</v>
      </c>
      <c r="CP42" s="163">
        <v>44.174999999999997</v>
      </c>
      <c r="CQ42" s="163">
        <v>42.124600000000001</v>
      </c>
      <c r="CR42" s="163">
        <v>53.357100000000003</v>
      </c>
      <c r="CS42" s="163">
        <v>53.420099999999998</v>
      </c>
      <c r="CT42" s="163">
        <v>-13.3736</v>
      </c>
      <c r="CU42" s="163">
        <v>-68.749200000000002</v>
      </c>
      <c r="CV42" s="163">
        <v>-3.2881999999999998</v>
      </c>
      <c r="CW42" s="163">
        <v>4.4231999999999996</v>
      </c>
      <c r="CX42" s="163">
        <v>45.53</v>
      </c>
      <c r="CY42" s="163">
        <v>30.9</v>
      </c>
      <c r="CZ42" s="163">
        <v>-6.25</v>
      </c>
      <c r="DA42" s="163">
        <v>-6.3476999999999997</v>
      </c>
      <c r="DB42" s="163">
        <v>12.773999999999999</v>
      </c>
      <c r="DC42" s="164"/>
      <c r="DD42" s="163">
        <v>-21.206700000000001</v>
      </c>
      <c r="DE42" s="163">
        <v>-20.606999999999999</v>
      </c>
      <c r="DF42" s="163">
        <v>16.0884</v>
      </c>
      <c r="DG42" s="164"/>
      <c r="DH42" s="163">
        <v>-5.5862999999999996</v>
      </c>
      <c r="DI42" s="163">
        <v>-50.2</v>
      </c>
      <c r="DJ42" s="164"/>
      <c r="DK42" s="163">
        <v>-1.2890999999999999</v>
      </c>
      <c r="DL42" s="163">
        <v>17.397600000000001</v>
      </c>
      <c r="DM42" s="163">
        <v>21.611899999999999</v>
      </c>
      <c r="DN42" s="163">
        <v>31.5488</v>
      </c>
      <c r="DO42" s="163">
        <v>18.5</v>
      </c>
      <c r="DP42" s="163">
        <v>-5.66</v>
      </c>
      <c r="DQ42" s="163">
        <v>14.725</v>
      </c>
      <c r="DR42" s="163">
        <v>-16.210899999999999</v>
      </c>
      <c r="DS42" s="163">
        <v>-12.3</v>
      </c>
      <c r="DT42" s="163">
        <v>-12.45</v>
      </c>
      <c r="DU42" s="163">
        <v>40.24</v>
      </c>
      <c r="DV42" s="163">
        <v>-62.99</v>
      </c>
      <c r="DW42" s="163">
        <v>-13.927300000000001</v>
      </c>
      <c r="DX42" s="163">
        <v>-6.9</v>
      </c>
      <c r="DY42" s="163">
        <v>-25.4572</v>
      </c>
      <c r="DZ42" s="163">
        <v>-24.081800000000001</v>
      </c>
      <c r="EA42" s="163">
        <v>45.132300000000001</v>
      </c>
      <c r="EB42" s="163">
        <v>16.188800000000001</v>
      </c>
      <c r="EC42" s="163">
        <v>4.5125000000000002</v>
      </c>
      <c r="ED42" s="163">
        <v>5.2599</v>
      </c>
      <c r="EE42" s="163">
        <v>-20.216200000000001</v>
      </c>
      <c r="EF42" s="163">
        <v>-31.4224</v>
      </c>
      <c r="EG42" s="163">
        <v>-16.978999999999999</v>
      </c>
      <c r="EH42" s="163">
        <v>-57.991399999999999</v>
      </c>
      <c r="EI42" s="163">
        <v>-76.598699999999994</v>
      </c>
      <c r="EJ42" s="164"/>
      <c r="EK42" s="163">
        <v>-15.363799999999999</v>
      </c>
      <c r="EL42" s="163">
        <v>-13.971500000000001</v>
      </c>
      <c r="EM42" s="163">
        <v>22.034199999999998</v>
      </c>
      <c r="EN42" s="163">
        <v>0.4652</v>
      </c>
      <c r="EO42" s="163">
        <v>0.17169999999999999</v>
      </c>
      <c r="EP42" s="163">
        <v>-47.112000000000002</v>
      </c>
      <c r="EQ42" s="163">
        <v>-18.564900000000002</v>
      </c>
      <c r="ER42" s="163">
        <v>-18.404800000000002</v>
      </c>
      <c r="ES42" s="163">
        <v>13.289899999999999</v>
      </c>
      <c r="ET42" s="164"/>
      <c r="EU42" s="164"/>
      <c r="EV42" s="163">
        <v>0.1</v>
      </c>
      <c r="EW42" s="163">
        <v>6.9004000000000003</v>
      </c>
      <c r="EX42" s="163">
        <v>-5.2385000000000002</v>
      </c>
      <c r="EY42" s="163">
        <v>-15.407999999999999</v>
      </c>
      <c r="EZ42" s="163">
        <v>-15.3314</v>
      </c>
      <c r="FA42" s="163">
        <v>9.7346000000000004</v>
      </c>
      <c r="FB42" s="163">
        <v>12.6972</v>
      </c>
      <c r="FC42" s="163">
        <v>-23.0502</v>
      </c>
      <c r="FD42" s="163">
        <v>5.7606000000000002</v>
      </c>
      <c r="FE42" s="163">
        <v>5.4355000000000002</v>
      </c>
      <c r="FF42" s="164"/>
      <c r="FG42" s="163">
        <v>3.9811999999999999</v>
      </c>
      <c r="FH42" s="163">
        <v>5.0235000000000003</v>
      </c>
      <c r="FI42" s="163">
        <v>2.8902999999999999</v>
      </c>
      <c r="FJ42" s="163">
        <v>5.6935000000000002</v>
      </c>
      <c r="FK42" s="163">
        <v>5.3586</v>
      </c>
      <c r="FL42" s="163">
        <v>9.8798999999999992</v>
      </c>
      <c r="FM42" s="163">
        <v>12.244899999999999</v>
      </c>
      <c r="FN42" s="163">
        <v>12.3421</v>
      </c>
      <c r="FO42" s="163">
        <v>23.3081</v>
      </c>
      <c r="FP42" s="163">
        <v>36.9863</v>
      </c>
      <c r="FQ42" s="163">
        <v>23.785799999999998</v>
      </c>
      <c r="FR42" s="163">
        <v>-16.690000000000001</v>
      </c>
      <c r="FS42" s="163">
        <v>-1.6053999999999999</v>
      </c>
      <c r="FT42" s="163">
        <v>0.21809999999999999</v>
      </c>
      <c r="FU42" s="163">
        <v>0.44</v>
      </c>
      <c r="FV42" s="163">
        <v>-1.55</v>
      </c>
      <c r="FW42" s="163">
        <v>-25.3477</v>
      </c>
      <c r="FX42" s="164"/>
      <c r="FY42" s="163">
        <v>7.4969999999999999</v>
      </c>
      <c r="FZ42" s="163">
        <v>1.075</v>
      </c>
      <c r="GA42" s="164"/>
      <c r="GB42" s="163">
        <v>36.06</v>
      </c>
      <c r="GC42" s="163">
        <v>-44.1511</v>
      </c>
      <c r="GD42" s="163">
        <v>-32.841299999999997</v>
      </c>
      <c r="GE42" s="163">
        <v>-0.36</v>
      </c>
      <c r="GF42" s="163">
        <v>18.830200000000001</v>
      </c>
      <c r="GG42" s="164"/>
      <c r="GH42" s="163">
        <v>34.4315</v>
      </c>
      <c r="GI42" s="163">
        <v>-13.3894</v>
      </c>
      <c r="GJ42" s="163">
        <v>-14.0771</v>
      </c>
      <c r="GK42" s="163">
        <v>2.9940000000000002</v>
      </c>
      <c r="GL42" s="164"/>
      <c r="GM42" s="164"/>
      <c r="GN42" s="163">
        <v>-9.3619000000000003</v>
      </c>
      <c r="GO42" s="163">
        <v>-20.508700000000001</v>
      </c>
      <c r="GP42" s="163">
        <v>4.9976000000000003</v>
      </c>
      <c r="GQ42" s="163">
        <v>-24.258500000000002</v>
      </c>
      <c r="GR42" s="163">
        <v>7.4047000000000001</v>
      </c>
      <c r="GS42" s="163">
        <v>6.3318000000000003</v>
      </c>
      <c r="GT42" s="163">
        <v>184.5376</v>
      </c>
      <c r="GU42" s="163">
        <v>1.1176999999999999</v>
      </c>
      <c r="GV42" s="163">
        <v>-6.2108999999999996</v>
      </c>
      <c r="GW42" s="163">
        <v>-15.067600000000001</v>
      </c>
      <c r="GX42" s="163">
        <v>1.8808</v>
      </c>
      <c r="GY42" s="163">
        <v>8.7179000000000002</v>
      </c>
      <c r="GZ42" s="163">
        <v>8.9406999999999996</v>
      </c>
      <c r="HA42" s="163">
        <v>1</v>
      </c>
      <c r="HB42" s="163">
        <v>-15.3055</v>
      </c>
      <c r="HC42" s="163">
        <v>-13.901300000000001</v>
      </c>
      <c r="HD42" s="163">
        <v>-13.41</v>
      </c>
      <c r="HE42" s="163">
        <v>16.6934</v>
      </c>
      <c r="HF42" s="163">
        <v>26.543700000000001</v>
      </c>
      <c r="HG42" s="163">
        <v>47.433599999999998</v>
      </c>
      <c r="HH42" s="163">
        <v>75.977699999999999</v>
      </c>
      <c r="HI42" s="163">
        <v>-25.423300000000001</v>
      </c>
      <c r="HJ42" s="163">
        <v>26.896799999999999</v>
      </c>
      <c r="HK42" s="164"/>
      <c r="HL42" s="164"/>
      <c r="HM42" s="163">
        <v>0</v>
      </c>
      <c r="HN42" s="163">
        <v>0</v>
      </c>
      <c r="HO42" s="164"/>
      <c r="HP42" s="164"/>
      <c r="HQ42" s="163">
        <v>-15.967499999999999</v>
      </c>
      <c r="HR42" s="163">
        <v>-15.522500000000001</v>
      </c>
      <c r="HS42" s="163">
        <v>-27.4175</v>
      </c>
      <c r="HT42" s="163">
        <v>-27.7912</v>
      </c>
      <c r="HU42" s="163">
        <v>14.75</v>
      </c>
      <c r="HV42" s="163">
        <v>14.52</v>
      </c>
      <c r="HW42" s="163">
        <v>-22</v>
      </c>
      <c r="HX42" s="163">
        <v>-21.8</v>
      </c>
      <c r="HY42" s="163">
        <v>0.1767</v>
      </c>
      <c r="HZ42" s="163">
        <v>4.32</v>
      </c>
      <c r="IA42" s="163">
        <v>38.828200000000002</v>
      </c>
      <c r="IB42" s="163">
        <v>25.878</v>
      </c>
      <c r="IC42" s="163">
        <v>25.772200000000002</v>
      </c>
      <c r="ID42" s="163">
        <v>-12.3</v>
      </c>
      <c r="IE42" s="163">
        <v>-27.3</v>
      </c>
      <c r="IF42" s="163">
        <v>0.5</v>
      </c>
      <c r="IG42" s="163">
        <v>-0.3</v>
      </c>
      <c r="IH42" s="163">
        <v>-18.184799999999999</v>
      </c>
      <c r="II42" s="163">
        <v>-18.087</v>
      </c>
      <c r="IJ42" s="163">
        <v>-154.98159999999999</v>
      </c>
      <c r="IK42" s="163">
        <v>25.1678</v>
      </c>
      <c r="IL42" s="163">
        <v>-277.03379999999999</v>
      </c>
      <c r="IM42" s="163">
        <v>-28.824200000000001</v>
      </c>
      <c r="IN42" s="163">
        <v>-42.924700000000001</v>
      </c>
      <c r="IO42" s="163">
        <v>89.210099999999997</v>
      </c>
      <c r="IP42" s="163">
        <v>78.094399999999993</v>
      </c>
      <c r="IQ42" s="163">
        <v>117.4564</v>
      </c>
      <c r="IR42" s="163">
        <v>81.593999999999994</v>
      </c>
      <c r="IS42" s="163">
        <v>17.850200000000001</v>
      </c>
      <c r="IT42" s="163">
        <v>7.5732999999999997</v>
      </c>
      <c r="IU42" s="163">
        <v>6.6632999999999996</v>
      </c>
      <c r="IV42" s="163">
        <v>-10.3749</v>
      </c>
      <c r="IW42" s="163">
        <v>172.90309999999999</v>
      </c>
      <c r="IX42" s="163">
        <v>-196.2022</v>
      </c>
      <c r="IY42" s="163">
        <v>-25.835100000000001</v>
      </c>
      <c r="IZ42" s="163">
        <v>28.342500000000001</v>
      </c>
      <c r="JA42" s="163">
        <v>-0.37480000000000002</v>
      </c>
      <c r="JB42" s="164"/>
      <c r="JC42" s="163">
        <v>-5.6</v>
      </c>
      <c r="JD42" s="163">
        <v>-2.242</v>
      </c>
      <c r="JE42" s="163">
        <v>-2.2389999999999999</v>
      </c>
      <c r="JF42" s="163">
        <v>0.8</v>
      </c>
      <c r="JG42" s="163">
        <v>0.96</v>
      </c>
      <c r="JH42" s="163">
        <v>-1.7262</v>
      </c>
      <c r="JI42" s="163">
        <v>-6.7948000000000004</v>
      </c>
      <c r="JJ42" s="163">
        <v>2.0217999999999998</v>
      </c>
      <c r="JK42" s="163">
        <v>-1.0544</v>
      </c>
      <c r="JL42" s="163">
        <v>6.7</v>
      </c>
      <c r="JM42" s="163">
        <v>2.1280000000000001</v>
      </c>
      <c r="JN42" s="163">
        <v>3.5960000000000001</v>
      </c>
      <c r="JO42" s="163">
        <v>2.4657</v>
      </c>
      <c r="JP42" s="163">
        <v>2.8125</v>
      </c>
      <c r="JQ42" s="163">
        <v>3.6496</v>
      </c>
      <c r="JR42" s="163">
        <v>3.9150999999999998</v>
      </c>
      <c r="JS42" s="163">
        <v>3.8113000000000001</v>
      </c>
      <c r="JT42" s="164"/>
      <c r="JU42" s="163">
        <v>12.2</v>
      </c>
      <c r="JV42" s="163">
        <v>8.3848000000000003</v>
      </c>
      <c r="JW42" s="163">
        <v>1.28</v>
      </c>
      <c r="JX42" s="164"/>
      <c r="JY42" s="164"/>
      <c r="JZ42" s="163">
        <v>-16.132000000000001</v>
      </c>
      <c r="KA42" s="163">
        <v>-24.422999999999998</v>
      </c>
      <c r="KB42" s="163">
        <v>3.4550999999999998</v>
      </c>
      <c r="KC42" s="163">
        <v>12.028499999999999</v>
      </c>
      <c r="KD42" s="163">
        <v>-20.775200000000002</v>
      </c>
      <c r="KE42" s="163">
        <v>8.3446999999999996</v>
      </c>
      <c r="KF42" s="163">
        <v>-4.8</v>
      </c>
      <c r="KG42" s="163">
        <v>-11.9</v>
      </c>
      <c r="KH42" s="163">
        <v>52.874499999999998</v>
      </c>
      <c r="KI42" s="163">
        <v>5.4862000000000002</v>
      </c>
    </row>
    <row r="43" spans="1:295" ht="18" customHeight="1" x14ac:dyDescent="0.25">
      <c r="A43" s="158" t="s">
        <v>101</v>
      </c>
      <c r="B43" s="158" t="s">
        <v>820</v>
      </c>
      <c r="C43" s="162">
        <v>0</v>
      </c>
      <c r="D43" s="163">
        <v>3.5718999999999999</v>
      </c>
      <c r="E43" s="163">
        <v>-8.5096000000000007</v>
      </c>
      <c r="F43" s="163">
        <v>11.8605</v>
      </c>
      <c r="G43" s="163">
        <v>17.265000000000001</v>
      </c>
      <c r="H43" s="164"/>
      <c r="I43" s="163">
        <v>14.820399999999999</v>
      </c>
      <c r="J43" s="164"/>
      <c r="K43" s="163">
        <v>25.428000000000001</v>
      </c>
      <c r="L43" s="163">
        <v>11.166700000000001</v>
      </c>
      <c r="M43" s="163">
        <v>14.2128</v>
      </c>
      <c r="N43" s="163">
        <v>-17.760000000000002</v>
      </c>
      <c r="O43" s="163">
        <v>-28.6</v>
      </c>
      <c r="P43" s="163">
        <v>6.6</v>
      </c>
      <c r="Q43" s="163">
        <v>3.3119999999999998</v>
      </c>
      <c r="R43" s="163">
        <v>-17.600000000000001</v>
      </c>
      <c r="S43" s="163">
        <v>3.1086</v>
      </c>
      <c r="T43" s="163">
        <v>0.90249999999999997</v>
      </c>
      <c r="U43" s="163">
        <v>7.7587999999999999</v>
      </c>
      <c r="V43" s="163">
        <v>7.5921000000000003</v>
      </c>
      <c r="W43" s="163">
        <v>13.212899999999999</v>
      </c>
      <c r="X43" s="163">
        <v>3.4937999999999998</v>
      </c>
      <c r="Y43" s="163">
        <v>0.17530000000000001</v>
      </c>
      <c r="Z43" s="163">
        <v>1.9923</v>
      </c>
      <c r="AA43" s="164"/>
      <c r="AB43" s="163">
        <v>-1.1879</v>
      </c>
      <c r="AC43" s="163">
        <v>0.316</v>
      </c>
      <c r="AD43" s="163">
        <v>0.32200000000000001</v>
      </c>
      <c r="AE43" s="163">
        <v>4.093</v>
      </c>
      <c r="AF43" s="163">
        <v>-2.2200000000000002</v>
      </c>
      <c r="AG43" s="163">
        <v>-4.4000000000000004</v>
      </c>
      <c r="AH43" s="163">
        <v>-0.35099999999999998</v>
      </c>
      <c r="AI43" s="163">
        <v>0.317</v>
      </c>
      <c r="AJ43" s="164"/>
      <c r="AK43" s="163">
        <v>-5.41</v>
      </c>
      <c r="AL43" s="164"/>
      <c r="AM43" s="163">
        <v>-14.21</v>
      </c>
      <c r="AN43" s="163">
        <v>-14.1</v>
      </c>
      <c r="AO43" s="163">
        <v>7.0624000000000002</v>
      </c>
      <c r="AP43" s="163">
        <v>-0.21959999999999999</v>
      </c>
      <c r="AQ43" s="163">
        <v>19.241499999999998</v>
      </c>
      <c r="AR43" s="163">
        <v>23.601299999999998</v>
      </c>
      <c r="AS43" s="163">
        <v>-13.923999999999999</v>
      </c>
      <c r="AT43" s="163">
        <v>4.3303000000000003</v>
      </c>
      <c r="AU43" s="164"/>
      <c r="AV43" s="163">
        <v>-0.96060000000000001</v>
      </c>
      <c r="AW43" s="163">
        <v>-0.74809999999999999</v>
      </c>
      <c r="AX43" s="163">
        <v>-19.032399999999999</v>
      </c>
      <c r="AY43" s="163">
        <v>-16.781500000000001</v>
      </c>
      <c r="AZ43" s="163">
        <v>30.904199999999999</v>
      </c>
      <c r="BA43" s="163">
        <v>31.614999999999998</v>
      </c>
      <c r="BB43" s="163">
        <v>80.029200000000003</v>
      </c>
      <c r="BC43" s="163">
        <v>14.839399999999999</v>
      </c>
      <c r="BD43" s="163">
        <v>-6.1</v>
      </c>
      <c r="BE43" s="163">
        <v>-6.1</v>
      </c>
      <c r="BF43" s="163">
        <v>-30.1784</v>
      </c>
      <c r="BG43" s="164"/>
      <c r="BH43" s="163">
        <v>-3.7162999999999999</v>
      </c>
      <c r="BI43" s="164"/>
      <c r="BJ43" s="163">
        <v>4.6913999999999998</v>
      </c>
      <c r="BK43" s="163">
        <v>7.5002000000000004</v>
      </c>
      <c r="BL43" s="163">
        <v>5.3884999999999996</v>
      </c>
      <c r="BM43" s="163">
        <v>3.6473</v>
      </c>
      <c r="BN43" s="163">
        <v>-144.5051</v>
      </c>
      <c r="BO43" s="163">
        <v>113.6814</v>
      </c>
      <c r="BP43" s="163">
        <v>112.6133</v>
      </c>
      <c r="BQ43" s="163">
        <v>-23.9117</v>
      </c>
      <c r="BR43" s="163">
        <v>-34.167999999999999</v>
      </c>
      <c r="BS43" s="164"/>
      <c r="BT43" s="164"/>
      <c r="BU43" s="164"/>
      <c r="BV43" s="163">
        <v>39.6188</v>
      </c>
      <c r="BW43" s="163">
        <v>17.11</v>
      </c>
      <c r="BX43" s="163">
        <v>11.02</v>
      </c>
      <c r="BY43" s="163">
        <v>-5.85</v>
      </c>
      <c r="BZ43" s="163">
        <v>16.239999999999998</v>
      </c>
      <c r="CA43" s="163">
        <v>-7.6314000000000002</v>
      </c>
      <c r="CB43" s="163">
        <v>-7.2294999999999998</v>
      </c>
      <c r="CC43" s="163">
        <v>18.9665</v>
      </c>
      <c r="CD43" s="163">
        <v>16.644300000000001</v>
      </c>
      <c r="CE43" s="164"/>
      <c r="CF43" s="163">
        <v>13.368</v>
      </c>
      <c r="CG43" s="163">
        <v>13.297700000000001</v>
      </c>
      <c r="CH43" s="163">
        <v>4.8066000000000004</v>
      </c>
      <c r="CI43" s="163">
        <v>32.048299999999998</v>
      </c>
      <c r="CJ43" s="164"/>
      <c r="CK43" s="164"/>
      <c r="CL43" s="163">
        <v>40</v>
      </c>
      <c r="CM43" s="163">
        <v>-62.6</v>
      </c>
      <c r="CN43" s="163">
        <v>-4.59</v>
      </c>
      <c r="CO43" s="163">
        <v>50.335900000000002</v>
      </c>
      <c r="CP43" s="163">
        <v>50.201099999999997</v>
      </c>
      <c r="CQ43" s="163">
        <v>48.174199999999999</v>
      </c>
      <c r="CR43" s="163">
        <v>56.198900000000002</v>
      </c>
      <c r="CS43" s="163">
        <v>56.106699999999996</v>
      </c>
      <c r="CT43" s="163">
        <v>-17.061199999999999</v>
      </c>
      <c r="CU43" s="163">
        <v>-60.584400000000002</v>
      </c>
      <c r="CV43" s="163">
        <v>-9.4824999999999999</v>
      </c>
      <c r="CW43" s="163">
        <v>3.8071000000000002</v>
      </c>
      <c r="CX43" s="163">
        <v>43.34</v>
      </c>
      <c r="CY43" s="163">
        <v>29.56</v>
      </c>
      <c r="CZ43" s="163">
        <v>4.8486000000000002</v>
      </c>
      <c r="DA43" s="163">
        <v>4.2023000000000001</v>
      </c>
      <c r="DB43" s="163">
        <v>12.7743</v>
      </c>
      <c r="DC43" s="164"/>
      <c r="DD43" s="163">
        <v>-33.652900000000002</v>
      </c>
      <c r="DE43" s="163">
        <v>-33.246099999999998</v>
      </c>
      <c r="DF43" s="163">
        <v>30.5107</v>
      </c>
      <c r="DG43" s="164"/>
      <c r="DH43" s="163">
        <v>-5.5812999999999997</v>
      </c>
      <c r="DI43" s="163">
        <v>-54.8</v>
      </c>
      <c r="DJ43" s="163">
        <v>-52.9</v>
      </c>
      <c r="DK43" s="163">
        <v>-1.9092</v>
      </c>
      <c r="DL43" s="163">
        <v>15.9015</v>
      </c>
      <c r="DM43" s="163">
        <v>18.299900000000001</v>
      </c>
      <c r="DN43" s="163">
        <v>29.693300000000001</v>
      </c>
      <c r="DO43" s="163">
        <v>17.18</v>
      </c>
      <c r="DP43" s="163">
        <v>-4.51</v>
      </c>
      <c r="DQ43" s="163">
        <v>14.012</v>
      </c>
      <c r="DR43" s="163">
        <v>-30.261700000000001</v>
      </c>
      <c r="DS43" s="163">
        <v>-10.32</v>
      </c>
      <c r="DT43" s="163">
        <v>-10.26</v>
      </c>
      <c r="DU43" s="163">
        <v>34.74</v>
      </c>
      <c r="DV43" s="163">
        <v>-34.869999999999997</v>
      </c>
      <c r="DW43" s="163">
        <v>-27.6</v>
      </c>
      <c r="DX43" s="163">
        <v>-14.7364</v>
      </c>
      <c r="DY43" s="163">
        <v>-25.6082</v>
      </c>
      <c r="DZ43" s="163">
        <v>-24.381799999999998</v>
      </c>
      <c r="EA43" s="163">
        <v>41.508600000000001</v>
      </c>
      <c r="EB43" s="163">
        <v>11.878500000000001</v>
      </c>
      <c r="EC43" s="163">
        <v>0.95109999999999995</v>
      </c>
      <c r="ED43" s="163">
        <v>1.5754999999999999</v>
      </c>
      <c r="EE43" s="163">
        <v>-17.820499999999999</v>
      </c>
      <c r="EF43" s="163">
        <v>-28.397600000000001</v>
      </c>
      <c r="EG43" s="163">
        <v>-15.952</v>
      </c>
      <c r="EH43" s="163">
        <v>-60.965000000000003</v>
      </c>
      <c r="EI43" s="163">
        <v>-79.135400000000004</v>
      </c>
      <c r="EJ43" s="164"/>
      <c r="EK43" s="163">
        <v>-13.8597</v>
      </c>
      <c r="EL43" s="163">
        <v>-12.999000000000001</v>
      </c>
      <c r="EM43" s="163">
        <v>17.140699999999999</v>
      </c>
      <c r="EN43" s="163">
        <v>-5.9062000000000001</v>
      </c>
      <c r="EO43" s="163">
        <v>-5.7717999999999998</v>
      </c>
      <c r="EP43" s="163">
        <v>-44.552</v>
      </c>
      <c r="EQ43" s="163">
        <v>-16.3049</v>
      </c>
      <c r="ER43" s="163">
        <v>-15.871499999999999</v>
      </c>
      <c r="ES43" s="163">
        <v>9.4025999999999996</v>
      </c>
      <c r="ET43" s="163">
        <v>27.29</v>
      </c>
      <c r="EU43" s="164"/>
      <c r="EV43" s="163">
        <v>0</v>
      </c>
      <c r="EW43" s="163">
        <v>6.0542999999999996</v>
      </c>
      <c r="EX43" s="163">
        <v>-14.726800000000001</v>
      </c>
      <c r="EY43" s="163">
        <v>-15.320399999999999</v>
      </c>
      <c r="EZ43" s="163">
        <v>-15.1242</v>
      </c>
      <c r="FA43" s="163">
        <v>9.9174000000000007</v>
      </c>
      <c r="FB43" s="163">
        <v>9.7847000000000008</v>
      </c>
      <c r="FC43" s="163">
        <v>-19.684799999999999</v>
      </c>
      <c r="FD43" s="163">
        <v>5.6002000000000001</v>
      </c>
      <c r="FE43" s="163">
        <v>5.2111999999999998</v>
      </c>
      <c r="FF43" s="164"/>
      <c r="FG43" s="163">
        <v>4.8769999999999998</v>
      </c>
      <c r="FH43" s="163">
        <v>4.7847999999999997</v>
      </c>
      <c r="FI43" s="163">
        <v>3.4407000000000001</v>
      </c>
      <c r="FJ43" s="163">
        <v>1.1721999999999999</v>
      </c>
      <c r="FK43" s="163">
        <v>0.83730000000000004</v>
      </c>
      <c r="FL43" s="163">
        <v>1.6746000000000001</v>
      </c>
      <c r="FM43" s="163">
        <v>12.9072</v>
      </c>
      <c r="FN43" s="163">
        <v>12.879</v>
      </c>
      <c r="FO43" s="163">
        <v>15.4824</v>
      </c>
      <c r="FP43" s="163">
        <v>29.259799999999998</v>
      </c>
      <c r="FQ43" s="163">
        <v>24.996700000000001</v>
      </c>
      <c r="FR43" s="163">
        <v>-18.52</v>
      </c>
      <c r="FS43" s="163">
        <v>-0.30170000000000002</v>
      </c>
      <c r="FT43" s="163">
        <v>0.21809999999999999</v>
      </c>
      <c r="FU43" s="163">
        <v>-0.14000000000000001</v>
      </c>
      <c r="FV43" s="163">
        <v>0.52</v>
      </c>
      <c r="FW43" s="163">
        <v>-24.541799999999999</v>
      </c>
      <c r="FX43" s="164"/>
      <c r="FY43" s="163">
        <v>7.3529999999999998</v>
      </c>
      <c r="FZ43" s="163">
        <v>1.093</v>
      </c>
      <c r="GA43" s="164"/>
      <c r="GB43" s="163">
        <v>35.04</v>
      </c>
      <c r="GC43" s="163">
        <v>-35.532200000000003</v>
      </c>
      <c r="GD43" s="163">
        <v>-23.367699999999999</v>
      </c>
      <c r="GE43" s="163">
        <v>-0.42</v>
      </c>
      <c r="GF43" s="163">
        <v>17.8292</v>
      </c>
      <c r="GG43" s="164"/>
      <c r="GH43" s="163">
        <v>30.762699999999999</v>
      </c>
      <c r="GI43" s="163">
        <v>-10.653</v>
      </c>
      <c r="GJ43" s="163">
        <v>-11.3376</v>
      </c>
      <c r="GK43" s="163">
        <v>2.9173</v>
      </c>
      <c r="GL43" s="164"/>
      <c r="GM43" s="164"/>
      <c r="GN43" s="164"/>
      <c r="GO43" s="163">
        <v>-25.9514</v>
      </c>
      <c r="GP43" s="163">
        <v>2.9969999999999999</v>
      </c>
      <c r="GQ43" s="163">
        <v>-23.072700000000001</v>
      </c>
      <c r="GR43" s="163">
        <v>5.9408000000000003</v>
      </c>
      <c r="GS43" s="163">
        <v>5.3074000000000003</v>
      </c>
      <c r="GT43" s="163">
        <v>181.0608</v>
      </c>
      <c r="GU43" s="163">
        <v>-1.0039</v>
      </c>
      <c r="GV43" s="163">
        <v>-7.7472000000000003</v>
      </c>
      <c r="GW43" s="163">
        <v>-10.591699999999999</v>
      </c>
      <c r="GX43" s="163">
        <v>1.79</v>
      </c>
      <c r="GY43" s="163">
        <v>9.3843999999999994</v>
      </c>
      <c r="GZ43" s="163">
        <v>9.5736000000000008</v>
      </c>
      <c r="HA43" s="163">
        <v>1.1601999999999999</v>
      </c>
      <c r="HB43" s="163">
        <v>-18.374600000000001</v>
      </c>
      <c r="HC43" s="163">
        <v>-17.215699999999998</v>
      </c>
      <c r="HD43" s="163">
        <v>7.54</v>
      </c>
      <c r="HE43" s="163">
        <v>-4.4881000000000002</v>
      </c>
      <c r="HF43" s="163">
        <v>42.500799999999998</v>
      </c>
      <c r="HG43" s="163">
        <v>36.543700000000001</v>
      </c>
      <c r="HH43" s="163">
        <v>63.695300000000003</v>
      </c>
      <c r="HI43" s="163">
        <v>-12.5907</v>
      </c>
      <c r="HJ43" s="163">
        <v>39.222700000000003</v>
      </c>
      <c r="HK43" s="163">
        <v>0</v>
      </c>
      <c r="HL43" s="163">
        <v>0</v>
      </c>
      <c r="HM43" s="163">
        <v>-10.319900000000001</v>
      </c>
      <c r="HN43" s="163">
        <v>0</v>
      </c>
      <c r="HO43" s="163">
        <v>14.7216</v>
      </c>
      <c r="HP43" s="163">
        <v>9.5488</v>
      </c>
      <c r="HQ43" s="163">
        <v>-16.022400000000001</v>
      </c>
      <c r="HR43" s="163">
        <v>-15.3687</v>
      </c>
      <c r="HS43" s="163">
        <v>-24.8154</v>
      </c>
      <c r="HT43" s="163">
        <v>-24.644500000000001</v>
      </c>
      <c r="HU43" s="163">
        <v>10.82</v>
      </c>
      <c r="HV43" s="163">
        <v>10.79</v>
      </c>
      <c r="HW43" s="163">
        <v>-24.1</v>
      </c>
      <c r="HX43" s="163">
        <v>-24</v>
      </c>
      <c r="HY43" s="163">
        <v>0.1767</v>
      </c>
      <c r="HZ43" s="163">
        <v>3.28</v>
      </c>
      <c r="IA43" s="163">
        <v>40.428699999999999</v>
      </c>
      <c r="IB43" s="163">
        <v>25.756499999999999</v>
      </c>
      <c r="IC43" s="163">
        <v>26.155000000000001</v>
      </c>
      <c r="ID43" s="163">
        <v>-13.5</v>
      </c>
      <c r="IE43" s="163">
        <v>-28.6</v>
      </c>
      <c r="IF43" s="163">
        <v>0.5</v>
      </c>
      <c r="IG43" s="163">
        <v>0</v>
      </c>
      <c r="IH43" s="164"/>
      <c r="II43" s="163">
        <v>-17.894100000000002</v>
      </c>
      <c r="IJ43" s="163">
        <v>-131.0085</v>
      </c>
      <c r="IK43" s="163">
        <v>27.349499999999999</v>
      </c>
      <c r="IL43" s="163">
        <v>-282.42009999999999</v>
      </c>
      <c r="IM43" s="163">
        <v>-37.810200000000002</v>
      </c>
      <c r="IN43" s="163">
        <v>-40.445500000000003</v>
      </c>
      <c r="IO43" s="163">
        <v>105.50700000000001</v>
      </c>
      <c r="IP43" s="163">
        <v>58.9345</v>
      </c>
      <c r="IQ43" s="163">
        <v>115.0826</v>
      </c>
      <c r="IR43" s="163">
        <v>96.131</v>
      </c>
      <c r="IS43" s="163">
        <v>35.955399999999997</v>
      </c>
      <c r="IT43" s="163">
        <v>11.5344</v>
      </c>
      <c r="IU43" s="163">
        <v>9.1155000000000008</v>
      </c>
      <c r="IV43" s="163">
        <v>-8.5394000000000005</v>
      </c>
      <c r="IW43" s="163">
        <v>194.06659999999999</v>
      </c>
      <c r="IX43" s="163">
        <v>-204.33330000000001</v>
      </c>
      <c r="IY43" s="163">
        <v>-13.2026</v>
      </c>
      <c r="IZ43" s="163">
        <v>17.438099999999999</v>
      </c>
      <c r="JA43" s="163">
        <v>-0.56030000000000002</v>
      </c>
      <c r="JB43" s="163">
        <v>3.6989999999999998</v>
      </c>
      <c r="JC43" s="163">
        <v>-6.32</v>
      </c>
      <c r="JD43" s="163">
        <v>-2.2389999999999999</v>
      </c>
      <c r="JE43" s="163">
        <v>-2.25</v>
      </c>
      <c r="JF43" s="163">
        <v>1.6</v>
      </c>
      <c r="JG43" s="163">
        <v>1.1200000000000001</v>
      </c>
      <c r="JH43" s="163">
        <v>-2.9916</v>
      </c>
      <c r="JI43" s="163">
        <v>-7.7042999999999999</v>
      </c>
      <c r="JJ43" s="163">
        <v>3.0198</v>
      </c>
      <c r="JK43" s="163">
        <v>-0.93540000000000001</v>
      </c>
      <c r="JL43" s="163">
        <v>6.2</v>
      </c>
      <c r="JM43" s="163">
        <v>1.9410000000000001</v>
      </c>
      <c r="JN43" s="163">
        <v>0.84199999999999997</v>
      </c>
      <c r="JO43" s="164"/>
      <c r="JP43" s="164"/>
      <c r="JQ43" s="163">
        <v>3.7561</v>
      </c>
      <c r="JR43" s="163">
        <v>4.1586999999999996</v>
      </c>
      <c r="JS43" s="163">
        <v>3.6015000000000001</v>
      </c>
      <c r="JT43" s="164"/>
      <c r="JU43" s="163">
        <v>13.3</v>
      </c>
      <c r="JV43" s="163">
        <v>8.8529</v>
      </c>
      <c r="JW43" s="163">
        <v>0.98</v>
      </c>
      <c r="JX43" s="164"/>
      <c r="JY43" s="163">
        <v>-3.1829999999999998</v>
      </c>
      <c r="JZ43" s="163">
        <v>-13.426500000000001</v>
      </c>
      <c r="KA43" s="163">
        <v>-21.457899999999999</v>
      </c>
      <c r="KB43" s="163">
        <v>-1.4843999999999999</v>
      </c>
      <c r="KC43" s="163">
        <v>9.2398000000000007</v>
      </c>
      <c r="KD43" s="163">
        <v>-17.962900000000001</v>
      </c>
      <c r="KE43" s="163">
        <v>7.9958999999999998</v>
      </c>
      <c r="KF43" s="163">
        <v>-5.2</v>
      </c>
      <c r="KG43" s="163">
        <v>-10.8</v>
      </c>
      <c r="KH43" s="163">
        <v>52.400599999999997</v>
      </c>
      <c r="KI43" s="163">
        <v>-6.9253</v>
      </c>
    </row>
    <row r="44" spans="1:295" ht="18" customHeight="1" x14ac:dyDescent="0.25">
      <c r="A44" s="158" t="s">
        <v>101</v>
      </c>
      <c r="B44" s="158" t="s">
        <v>821</v>
      </c>
      <c r="C44" s="162">
        <v>0</v>
      </c>
      <c r="D44" s="163">
        <v>3.4394</v>
      </c>
      <c r="E44" s="163">
        <v>-8.7087000000000003</v>
      </c>
      <c r="F44" s="163">
        <v>2.4413</v>
      </c>
      <c r="G44" s="163">
        <v>17.4208</v>
      </c>
      <c r="H44" s="164"/>
      <c r="I44" s="163">
        <v>13.221</v>
      </c>
      <c r="J44" s="164"/>
      <c r="K44" s="163">
        <v>21.060500000000001</v>
      </c>
      <c r="L44" s="163">
        <v>8.9037000000000006</v>
      </c>
      <c r="M44" s="163">
        <v>12.123799999999999</v>
      </c>
      <c r="N44" s="163">
        <v>-15.54</v>
      </c>
      <c r="O44" s="163">
        <v>-26.4</v>
      </c>
      <c r="P44" s="163">
        <v>2.2000000000000002</v>
      </c>
      <c r="Q44" s="163">
        <v>2.484</v>
      </c>
      <c r="R44" s="164"/>
      <c r="S44" s="163">
        <v>3.1968999999999999</v>
      </c>
      <c r="T44" s="163">
        <v>1.9984</v>
      </c>
      <c r="U44" s="163">
        <v>5.423</v>
      </c>
      <c r="V44" s="163">
        <v>4.8678999999999997</v>
      </c>
      <c r="W44" s="163">
        <v>9.4172999999999991</v>
      </c>
      <c r="X44" s="163">
        <v>1.5840000000000001</v>
      </c>
      <c r="Y44" s="163">
        <v>0.66620000000000001</v>
      </c>
      <c r="Z44" s="163">
        <v>1.2249000000000001</v>
      </c>
      <c r="AA44" s="164"/>
      <c r="AB44" s="163">
        <v>-0.90620000000000001</v>
      </c>
      <c r="AC44" s="163">
        <v>0.189</v>
      </c>
      <c r="AD44" s="163">
        <v>0.20799999999999999</v>
      </c>
      <c r="AE44" s="163">
        <v>4.2380000000000004</v>
      </c>
      <c r="AF44" s="163">
        <v>-4.4400000000000004</v>
      </c>
      <c r="AG44" s="163">
        <v>-4.4000000000000004</v>
      </c>
      <c r="AH44" s="163">
        <v>0.96199999999999997</v>
      </c>
      <c r="AI44" s="163">
        <v>0.252</v>
      </c>
      <c r="AJ44" s="164"/>
      <c r="AK44" s="163">
        <v>-7.83</v>
      </c>
      <c r="AL44" s="164"/>
      <c r="AM44" s="163">
        <v>-13.92</v>
      </c>
      <c r="AN44" s="163">
        <v>-14.06</v>
      </c>
      <c r="AO44" s="163">
        <v>6.9359000000000002</v>
      </c>
      <c r="AP44" s="163">
        <v>-5.6500000000000002E-2</v>
      </c>
      <c r="AQ44" s="163">
        <v>18.0839</v>
      </c>
      <c r="AR44" s="163">
        <v>22.513000000000002</v>
      </c>
      <c r="AS44" s="163">
        <v>-16.755099999999999</v>
      </c>
      <c r="AT44" s="163">
        <v>4.3045</v>
      </c>
      <c r="AU44" s="164"/>
      <c r="AV44" s="163">
        <v>-2.5710999999999999</v>
      </c>
      <c r="AW44" s="163">
        <v>-2.2936999999999999</v>
      </c>
      <c r="AX44" s="163">
        <v>-20.096599999999999</v>
      </c>
      <c r="AY44" s="163">
        <v>-18.039000000000001</v>
      </c>
      <c r="AZ44" s="163">
        <v>31.9986</v>
      </c>
      <c r="BA44" s="163">
        <v>33.066800000000001</v>
      </c>
      <c r="BB44" s="163">
        <v>79.839699999999993</v>
      </c>
      <c r="BC44" s="163">
        <v>16.966899999999999</v>
      </c>
      <c r="BD44" s="163">
        <v>-6.7</v>
      </c>
      <c r="BE44" s="163">
        <v>-6.7</v>
      </c>
      <c r="BF44" s="163">
        <v>-31.3</v>
      </c>
      <c r="BG44" s="164"/>
      <c r="BH44" s="163">
        <v>-3.5878000000000001</v>
      </c>
      <c r="BI44" s="164"/>
      <c r="BJ44" s="163">
        <v>2.6158999999999999</v>
      </c>
      <c r="BK44" s="163">
        <v>6.9241999999999999</v>
      </c>
      <c r="BL44" s="163">
        <v>5.2054999999999998</v>
      </c>
      <c r="BM44" s="163">
        <v>3.3081</v>
      </c>
      <c r="BN44" s="163">
        <v>-162.35839999999999</v>
      </c>
      <c r="BO44" s="163">
        <v>105.68559999999999</v>
      </c>
      <c r="BP44" s="163">
        <v>105.7161</v>
      </c>
      <c r="BQ44" s="163">
        <v>-28.825099999999999</v>
      </c>
      <c r="BR44" s="163">
        <v>-70.891000000000005</v>
      </c>
      <c r="BS44" s="164"/>
      <c r="BT44" s="164"/>
      <c r="BU44" s="164"/>
      <c r="BV44" s="163">
        <v>33.501399999999997</v>
      </c>
      <c r="BW44" s="163">
        <v>15.89</v>
      </c>
      <c r="BX44" s="163">
        <v>10.49</v>
      </c>
      <c r="BY44" s="163">
        <v>-8.68</v>
      </c>
      <c r="BZ44" s="163">
        <v>11.12</v>
      </c>
      <c r="CA44" s="163">
        <v>-5.0861999999999998</v>
      </c>
      <c r="CB44" s="163">
        <v>-4.9522000000000004</v>
      </c>
      <c r="CC44" s="163">
        <v>19.434200000000001</v>
      </c>
      <c r="CD44" s="163">
        <v>16.855899999999998</v>
      </c>
      <c r="CE44" s="164"/>
      <c r="CF44" s="163">
        <v>13.913500000000001</v>
      </c>
      <c r="CG44" s="163">
        <v>13.924799999999999</v>
      </c>
      <c r="CH44" s="163">
        <v>2.6745000000000001</v>
      </c>
      <c r="CI44" s="163">
        <v>30.607399999999998</v>
      </c>
      <c r="CJ44" s="164"/>
      <c r="CK44" s="164"/>
      <c r="CL44" s="163">
        <v>34.6</v>
      </c>
      <c r="CM44" s="163">
        <v>-59</v>
      </c>
      <c r="CN44" s="163">
        <v>-4.3099999999999996</v>
      </c>
      <c r="CO44" s="163">
        <v>46.299599999999998</v>
      </c>
      <c r="CP44" s="163">
        <v>46.541200000000003</v>
      </c>
      <c r="CQ44" s="163">
        <v>44.064700000000002</v>
      </c>
      <c r="CR44" s="163">
        <v>56.061500000000002</v>
      </c>
      <c r="CS44" s="163">
        <v>56.556800000000003</v>
      </c>
      <c r="CT44" s="163">
        <v>-16.758400000000002</v>
      </c>
      <c r="CU44" s="163">
        <v>-57.7164</v>
      </c>
      <c r="CV44" s="163">
        <v>-10.281499999999999</v>
      </c>
      <c r="CW44" s="163">
        <v>3.3075000000000001</v>
      </c>
      <c r="CX44" s="163">
        <v>43.31</v>
      </c>
      <c r="CY44" s="163">
        <v>29.62</v>
      </c>
      <c r="CZ44" s="163">
        <v>3.9110999999999998</v>
      </c>
      <c r="DA44" s="163">
        <v>3.3233999999999999</v>
      </c>
      <c r="DB44" s="163">
        <v>12.3658</v>
      </c>
      <c r="DC44" s="164"/>
      <c r="DD44" s="163">
        <v>-31.995799999999999</v>
      </c>
      <c r="DE44" s="163">
        <v>-31.364899999999999</v>
      </c>
      <c r="DF44" s="163">
        <v>23.724900000000002</v>
      </c>
      <c r="DG44" s="164"/>
      <c r="DH44" s="163">
        <v>-5.4135999999999997</v>
      </c>
      <c r="DI44" s="163">
        <v>-51.8</v>
      </c>
      <c r="DJ44" s="163">
        <v>-50.6</v>
      </c>
      <c r="DK44" s="163">
        <v>-1.9751000000000001</v>
      </c>
      <c r="DL44" s="163">
        <v>15.153499999999999</v>
      </c>
      <c r="DM44" s="163">
        <v>18.142099999999999</v>
      </c>
      <c r="DN44" s="163">
        <v>28.394500000000001</v>
      </c>
      <c r="DO44" s="163">
        <v>16.190000000000001</v>
      </c>
      <c r="DP44" s="163">
        <v>-4.33</v>
      </c>
      <c r="DQ44" s="163">
        <v>13.268000000000001</v>
      </c>
      <c r="DR44" s="163">
        <v>-24.196400000000001</v>
      </c>
      <c r="DS44" s="163">
        <v>-4.6500000000000004</v>
      </c>
      <c r="DT44" s="163">
        <v>-4.8099999999999996</v>
      </c>
      <c r="DU44" s="163">
        <v>24.2</v>
      </c>
      <c r="DV44" s="163">
        <v>-38.82</v>
      </c>
      <c r="DW44" s="163">
        <v>-23.381799999999998</v>
      </c>
      <c r="DX44" s="163">
        <v>-11.8636</v>
      </c>
      <c r="DY44" s="163">
        <v>-22.339600000000001</v>
      </c>
      <c r="DZ44" s="163">
        <v>-21.4818</v>
      </c>
      <c r="EA44" s="163">
        <v>32.5182</v>
      </c>
      <c r="EB44" s="163">
        <v>5.7483000000000004</v>
      </c>
      <c r="EC44" s="163">
        <v>-3.9613999999999998</v>
      </c>
      <c r="ED44" s="163">
        <v>-3.7222</v>
      </c>
      <c r="EE44" s="163">
        <v>-22.092300000000002</v>
      </c>
      <c r="EF44" s="163">
        <v>-32.4285</v>
      </c>
      <c r="EG44" s="163">
        <v>-16.021000000000001</v>
      </c>
      <c r="EH44" s="163">
        <v>-55.607399999999998</v>
      </c>
      <c r="EI44" s="163">
        <v>-66.887</v>
      </c>
      <c r="EJ44" s="164"/>
      <c r="EK44" s="163">
        <v>-8.8933</v>
      </c>
      <c r="EL44" s="163">
        <v>-8.0995000000000008</v>
      </c>
      <c r="EM44" s="163">
        <v>17.9892</v>
      </c>
      <c r="EN44" s="163">
        <v>-3.6657000000000002</v>
      </c>
      <c r="EO44" s="163">
        <v>-3.7884000000000002</v>
      </c>
      <c r="EP44" s="163">
        <v>-48.648000000000003</v>
      </c>
      <c r="EQ44" s="163">
        <v>-13.8482</v>
      </c>
      <c r="ER44" s="163">
        <v>-13.5237</v>
      </c>
      <c r="ES44" s="163">
        <v>11.978199999999999</v>
      </c>
      <c r="ET44" s="163">
        <v>27.88</v>
      </c>
      <c r="EU44" s="164"/>
      <c r="EV44" s="163">
        <v>0</v>
      </c>
      <c r="EW44" s="163">
        <v>5.7027999999999999</v>
      </c>
      <c r="EX44" s="163">
        <v>-8.3310999999999993</v>
      </c>
      <c r="EY44" s="163">
        <v>-14.6813</v>
      </c>
      <c r="EZ44" s="163">
        <v>-14.6549</v>
      </c>
      <c r="FA44" s="163">
        <v>10.8568</v>
      </c>
      <c r="FB44" s="163">
        <v>13.9054</v>
      </c>
      <c r="FC44" s="163">
        <v>-22.1386</v>
      </c>
      <c r="FD44" s="163">
        <v>5.3396999999999997</v>
      </c>
      <c r="FE44" s="163">
        <v>5.0361000000000002</v>
      </c>
      <c r="FF44" s="164"/>
      <c r="FG44" s="163">
        <v>4.7306999999999997</v>
      </c>
      <c r="FH44" s="163">
        <v>4.9393000000000002</v>
      </c>
      <c r="FI44" s="163">
        <v>3.1158000000000001</v>
      </c>
      <c r="FJ44" s="163">
        <v>-1.1721999999999999</v>
      </c>
      <c r="FK44" s="163">
        <v>-2.0095000000000001</v>
      </c>
      <c r="FL44" s="163">
        <v>4.6887999999999996</v>
      </c>
      <c r="FM44" s="163">
        <v>8.9931999999999999</v>
      </c>
      <c r="FN44" s="163">
        <v>9.1536000000000008</v>
      </c>
      <c r="FO44" s="163">
        <v>17.996700000000001</v>
      </c>
      <c r="FP44" s="163">
        <v>30.8675</v>
      </c>
      <c r="FQ44" s="163">
        <v>25.5045</v>
      </c>
      <c r="FR44" s="163">
        <v>-18.329999999999998</v>
      </c>
      <c r="FS44" s="163">
        <v>-0.39140000000000003</v>
      </c>
      <c r="FT44" s="163">
        <v>0.2364</v>
      </c>
      <c r="FU44" s="163">
        <v>0.03</v>
      </c>
      <c r="FV44" s="163">
        <v>-0.32</v>
      </c>
      <c r="FW44" s="163">
        <v>-24.547000000000001</v>
      </c>
      <c r="FX44" s="164"/>
      <c r="FY44" s="163">
        <v>7.3179999999999996</v>
      </c>
      <c r="FZ44" s="163">
        <v>1.0509999999999999</v>
      </c>
      <c r="GA44" s="164"/>
      <c r="GB44" s="163">
        <v>33.74</v>
      </c>
      <c r="GC44" s="163">
        <v>-36.132399999999997</v>
      </c>
      <c r="GD44" s="163">
        <v>-24.209299999999999</v>
      </c>
      <c r="GE44" s="164"/>
      <c r="GF44" s="163">
        <v>16.202400000000001</v>
      </c>
      <c r="GG44" s="164"/>
      <c r="GH44" s="163">
        <v>30.2788</v>
      </c>
      <c r="GI44" s="163">
        <v>-9.9326000000000008</v>
      </c>
      <c r="GJ44" s="163">
        <v>-10.507</v>
      </c>
      <c r="GK44" s="163">
        <v>2.9220000000000002</v>
      </c>
      <c r="GL44" s="164"/>
      <c r="GM44" s="164"/>
      <c r="GN44" s="163">
        <v>-10.5412</v>
      </c>
      <c r="GO44" s="163">
        <v>-21.061299999999999</v>
      </c>
      <c r="GP44" s="163">
        <v>1.1367</v>
      </c>
      <c r="GQ44" s="163">
        <v>-23.6252</v>
      </c>
      <c r="GR44" s="163">
        <v>6.3754</v>
      </c>
      <c r="GS44" s="163">
        <v>5.5490000000000004</v>
      </c>
      <c r="GT44" s="163">
        <v>174.58510000000001</v>
      </c>
      <c r="GU44" s="163">
        <v>-2.4152999999999998</v>
      </c>
      <c r="GV44" s="163">
        <v>-8.9273000000000007</v>
      </c>
      <c r="GW44" s="163">
        <v>-9.3386999999999993</v>
      </c>
      <c r="GX44" s="163">
        <v>1.6364000000000001</v>
      </c>
      <c r="GY44" s="163">
        <v>8.9009999999999998</v>
      </c>
      <c r="GZ44" s="163">
        <v>9.1700999999999997</v>
      </c>
      <c r="HA44" s="163">
        <v>0.92559999999999998</v>
      </c>
      <c r="HB44" s="163">
        <v>-17.925599999999999</v>
      </c>
      <c r="HC44" s="163">
        <v>-15.371499999999999</v>
      </c>
      <c r="HD44" s="163">
        <v>11.73</v>
      </c>
      <c r="HE44" s="163">
        <v>-7.4203000000000001</v>
      </c>
      <c r="HF44" s="163">
        <v>29.476700000000001</v>
      </c>
      <c r="HG44" s="163">
        <v>55.180500000000002</v>
      </c>
      <c r="HH44" s="163">
        <v>55.094099999999997</v>
      </c>
      <c r="HI44" s="163">
        <v>-9.4067000000000007</v>
      </c>
      <c r="HJ44" s="163">
        <v>42.428600000000003</v>
      </c>
      <c r="HK44" s="163">
        <v>-5.6063000000000001</v>
      </c>
      <c r="HL44" s="163">
        <v>-5.2011000000000003</v>
      </c>
      <c r="HM44" s="163">
        <v>-13.009600000000001</v>
      </c>
      <c r="HN44" s="163">
        <v>-14.7051</v>
      </c>
      <c r="HO44" s="164"/>
      <c r="HP44" s="163">
        <v>20.911899999999999</v>
      </c>
      <c r="HQ44" s="163">
        <v>-15.127000000000001</v>
      </c>
      <c r="HR44" s="163">
        <v>-14.165699999999999</v>
      </c>
      <c r="HS44" s="163">
        <v>-22.296099999999999</v>
      </c>
      <c r="HT44" s="163">
        <v>-22.214400000000001</v>
      </c>
      <c r="HU44" s="163">
        <v>9.44</v>
      </c>
      <c r="HV44" s="163">
        <v>9.3800000000000008</v>
      </c>
      <c r="HW44" s="163">
        <v>-22.8</v>
      </c>
      <c r="HX44" s="163">
        <v>-23</v>
      </c>
      <c r="HY44" s="163">
        <v>0.49349999999999999</v>
      </c>
      <c r="HZ44" s="163">
        <v>1.2</v>
      </c>
      <c r="IA44" s="163">
        <v>44.388800000000003</v>
      </c>
      <c r="IB44" s="163">
        <v>25.833400000000001</v>
      </c>
      <c r="IC44" s="163">
        <v>25.5274</v>
      </c>
      <c r="ID44" s="163">
        <v>-16.100000000000001</v>
      </c>
      <c r="IE44" s="163">
        <v>-29.5</v>
      </c>
      <c r="IF44" s="163">
        <v>-0.3</v>
      </c>
      <c r="IG44" s="163">
        <v>-1.1000000000000001</v>
      </c>
      <c r="IH44" s="164"/>
      <c r="II44" s="164"/>
      <c r="IJ44" s="163">
        <v>-107.72629999999999</v>
      </c>
      <c r="IK44" s="163">
        <v>21.016300000000001</v>
      </c>
      <c r="IL44" s="163">
        <v>-283.50040000000001</v>
      </c>
      <c r="IM44" s="163">
        <v>-35.078699999999998</v>
      </c>
      <c r="IN44" s="163">
        <v>-37.4923</v>
      </c>
      <c r="IO44" s="163">
        <v>112.5823</v>
      </c>
      <c r="IP44" s="163">
        <v>52.137799999999999</v>
      </c>
      <c r="IQ44" s="163">
        <v>111.9181</v>
      </c>
      <c r="IR44" s="163">
        <v>98.058899999999994</v>
      </c>
      <c r="IS44" s="163">
        <v>42.645699999999998</v>
      </c>
      <c r="IT44" s="163">
        <v>12.727600000000001</v>
      </c>
      <c r="IU44" s="163">
        <v>8.4093999999999998</v>
      </c>
      <c r="IV44" s="163">
        <v>-0.85950000000000004</v>
      </c>
      <c r="IW44" s="163">
        <v>204.46539999999999</v>
      </c>
      <c r="IX44" s="163">
        <v>-205.03290000000001</v>
      </c>
      <c r="IY44" s="163">
        <v>-1.3520000000000001</v>
      </c>
      <c r="IZ44" s="163">
        <v>7.5301</v>
      </c>
      <c r="JA44" s="163">
        <v>-0.18679999999999999</v>
      </c>
      <c r="JB44" s="164"/>
      <c r="JC44" s="163">
        <v>-6.48</v>
      </c>
      <c r="JD44" s="163">
        <v>-2.3130000000000002</v>
      </c>
      <c r="JE44" s="163">
        <v>-2.3319999999999999</v>
      </c>
      <c r="JF44" s="163">
        <v>1.52</v>
      </c>
      <c r="JG44" s="163">
        <v>2.08</v>
      </c>
      <c r="JH44" s="163">
        <v>-3.0409000000000002</v>
      </c>
      <c r="JI44" s="163">
        <v>-8.4062000000000001</v>
      </c>
      <c r="JJ44" s="163">
        <v>2.9007000000000001</v>
      </c>
      <c r="JK44" s="163">
        <v>-1.6982999999999999</v>
      </c>
      <c r="JL44" s="163">
        <v>7.5</v>
      </c>
      <c r="JM44" s="163">
        <v>2.5510000000000002</v>
      </c>
      <c r="JN44" s="163">
        <v>1.538</v>
      </c>
      <c r="JO44" s="163">
        <v>2.2269000000000001</v>
      </c>
      <c r="JP44" s="163">
        <v>2.5194000000000001</v>
      </c>
      <c r="JQ44" s="163">
        <v>3.7923</v>
      </c>
      <c r="JR44" s="163">
        <v>2.9639000000000002</v>
      </c>
      <c r="JS44" s="163">
        <v>3.6229</v>
      </c>
      <c r="JT44" s="164"/>
      <c r="JU44" s="163">
        <v>14.4</v>
      </c>
      <c r="JV44" s="163">
        <v>8.6768000000000001</v>
      </c>
      <c r="JW44" s="163">
        <v>0.86</v>
      </c>
      <c r="JX44" s="164"/>
      <c r="JY44" s="163">
        <v>0</v>
      </c>
      <c r="JZ44" s="163">
        <v>-14.9876</v>
      </c>
      <c r="KA44" s="163">
        <v>-21.815200000000001</v>
      </c>
      <c r="KB44" s="163">
        <v>0</v>
      </c>
      <c r="KC44" s="163">
        <v>10.4801</v>
      </c>
      <c r="KD44" s="163">
        <v>-17.8538</v>
      </c>
      <c r="KE44" s="163">
        <v>6.8864999999999998</v>
      </c>
      <c r="KF44" s="163">
        <v>-5.6</v>
      </c>
      <c r="KG44" s="163">
        <v>-10.6</v>
      </c>
      <c r="KH44" s="163">
        <v>26.866499999999998</v>
      </c>
      <c r="KI44" s="163">
        <v>-77.871499999999997</v>
      </c>
    </row>
    <row r="45" spans="1:295" ht="18" customHeight="1" x14ac:dyDescent="0.25">
      <c r="A45" s="158" t="s">
        <v>101</v>
      </c>
      <c r="B45" s="158" t="s">
        <v>822</v>
      </c>
      <c r="C45" s="162">
        <v>0</v>
      </c>
      <c r="D45" s="163">
        <v>3.6328</v>
      </c>
      <c r="E45" s="163">
        <v>-8.7364999999999995</v>
      </c>
      <c r="F45" s="163">
        <v>2.3254999999999999</v>
      </c>
      <c r="G45" s="163">
        <v>13.2119</v>
      </c>
      <c r="H45" s="164"/>
      <c r="I45" s="163">
        <v>19.842099999999999</v>
      </c>
      <c r="J45" s="164"/>
      <c r="K45" s="163">
        <v>18.463100000000001</v>
      </c>
      <c r="L45" s="163">
        <v>7.6718000000000002</v>
      </c>
      <c r="M45" s="163">
        <v>10.8123</v>
      </c>
      <c r="N45" s="163">
        <v>-17.760000000000002</v>
      </c>
      <c r="O45" s="163">
        <v>-28.6</v>
      </c>
      <c r="P45" s="164"/>
      <c r="Q45" s="163">
        <v>1.6559999999999999</v>
      </c>
      <c r="R45" s="163">
        <v>-17.600000000000001</v>
      </c>
      <c r="S45" s="163">
        <v>3.5343</v>
      </c>
      <c r="T45" s="163">
        <v>3.86</v>
      </c>
      <c r="U45" s="163">
        <v>5.3116000000000003</v>
      </c>
      <c r="V45" s="163">
        <v>5.2587000000000002</v>
      </c>
      <c r="W45" s="163">
        <v>9.2737999999999996</v>
      </c>
      <c r="X45" s="163">
        <v>1.5662</v>
      </c>
      <c r="Y45" s="163">
        <v>0.2472</v>
      </c>
      <c r="Z45" s="163">
        <v>0.94269999999999998</v>
      </c>
      <c r="AA45" s="164"/>
      <c r="AB45" s="163">
        <v>-1.0547</v>
      </c>
      <c r="AC45" s="163">
        <v>5.2999999999999999E-2</v>
      </c>
      <c r="AD45" s="163">
        <v>6.8000000000000005E-2</v>
      </c>
      <c r="AE45" s="163">
        <v>3.673</v>
      </c>
      <c r="AF45" s="163">
        <v>-2.2200000000000002</v>
      </c>
      <c r="AG45" s="163">
        <v>-4.4000000000000004</v>
      </c>
      <c r="AH45" s="163">
        <v>0.47599999999999998</v>
      </c>
      <c r="AI45" s="163">
        <v>0.24199999999999999</v>
      </c>
      <c r="AJ45" s="164"/>
      <c r="AK45" s="163">
        <v>-7.7</v>
      </c>
      <c r="AL45" s="164"/>
      <c r="AM45" s="163">
        <v>-12.76</v>
      </c>
      <c r="AN45" s="163">
        <v>-12.83</v>
      </c>
      <c r="AO45" s="163">
        <v>5.3281000000000001</v>
      </c>
      <c r="AP45" s="163">
        <v>-0.29599999999999999</v>
      </c>
      <c r="AQ45" s="163">
        <v>21.4543</v>
      </c>
      <c r="AR45" s="163">
        <v>23.692799999999998</v>
      </c>
      <c r="AS45" s="163">
        <v>-11.8872</v>
      </c>
      <c r="AT45" s="163">
        <v>-2.8776000000000002</v>
      </c>
      <c r="AU45" s="164"/>
      <c r="AV45" s="163">
        <v>-2.6981000000000002</v>
      </c>
      <c r="AW45" s="163">
        <v>-2.3986999999999998</v>
      </c>
      <c r="AX45" s="163">
        <v>-16.5305</v>
      </c>
      <c r="AY45" s="163">
        <v>-13.9757</v>
      </c>
      <c r="AZ45" s="163">
        <v>29.6967</v>
      </c>
      <c r="BA45" s="163">
        <v>30.781400000000001</v>
      </c>
      <c r="BB45" s="163">
        <v>68.991200000000006</v>
      </c>
      <c r="BC45" s="163">
        <v>15.912800000000001</v>
      </c>
      <c r="BD45" s="163">
        <v>-5.9</v>
      </c>
      <c r="BE45" s="163">
        <v>-5.9</v>
      </c>
      <c r="BF45" s="163">
        <v>-22.617899999999999</v>
      </c>
      <c r="BG45" s="163">
        <v>-36.077100000000002</v>
      </c>
      <c r="BH45" s="163">
        <v>-4.1241000000000003</v>
      </c>
      <c r="BI45" s="164"/>
      <c r="BJ45" s="163">
        <v>12.1448</v>
      </c>
      <c r="BK45" s="163">
        <v>5.3970000000000002</v>
      </c>
      <c r="BL45" s="163">
        <v>2.4878</v>
      </c>
      <c r="BM45" s="163">
        <v>1.8843000000000001</v>
      </c>
      <c r="BN45" s="163">
        <v>-151.9821</v>
      </c>
      <c r="BO45" s="163">
        <v>105.5025</v>
      </c>
      <c r="BP45" s="163">
        <v>105.1057</v>
      </c>
      <c r="BQ45" s="163">
        <v>-28.3123</v>
      </c>
      <c r="BR45" s="163">
        <v>-70.710599999999999</v>
      </c>
      <c r="BS45" s="164"/>
      <c r="BT45" s="164"/>
      <c r="BU45" s="164"/>
      <c r="BV45" s="163">
        <v>30.467600000000001</v>
      </c>
      <c r="BW45" s="163">
        <v>11.63</v>
      </c>
      <c r="BX45" s="163">
        <v>9.85</v>
      </c>
      <c r="BY45" s="163">
        <v>-1.48</v>
      </c>
      <c r="BZ45" s="163">
        <v>9.35</v>
      </c>
      <c r="CA45" s="163">
        <v>-5.6219999999999999</v>
      </c>
      <c r="CB45" s="163">
        <v>-5.2201000000000004</v>
      </c>
      <c r="CC45" s="163">
        <v>18.269100000000002</v>
      </c>
      <c r="CD45" s="163">
        <v>16.1142</v>
      </c>
      <c r="CE45" s="164"/>
      <c r="CF45" s="163">
        <v>7.9465000000000003</v>
      </c>
      <c r="CG45" s="163">
        <v>7.8277000000000001</v>
      </c>
      <c r="CH45" s="163">
        <v>11.982100000000001</v>
      </c>
      <c r="CI45" s="163">
        <v>32.885100000000001</v>
      </c>
      <c r="CJ45" s="164"/>
      <c r="CK45" s="164"/>
      <c r="CL45" s="163">
        <v>28.6</v>
      </c>
      <c r="CM45" s="163">
        <v>-63.6</v>
      </c>
      <c r="CN45" s="163">
        <v>-3.76</v>
      </c>
      <c r="CO45" s="163">
        <v>49.179299999999998</v>
      </c>
      <c r="CP45" s="163">
        <v>49.393700000000003</v>
      </c>
      <c r="CQ45" s="163">
        <v>47.499299999999998</v>
      </c>
      <c r="CR45" s="163">
        <v>63.454300000000003</v>
      </c>
      <c r="CS45" s="163">
        <v>63.878500000000003</v>
      </c>
      <c r="CT45" s="163">
        <v>-22.394300000000001</v>
      </c>
      <c r="CU45" s="163">
        <v>-56.983699999999999</v>
      </c>
      <c r="CV45" s="163">
        <v>-17.930599999999998</v>
      </c>
      <c r="CW45" s="163">
        <v>3.4512</v>
      </c>
      <c r="CX45" s="163">
        <v>39.14</v>
      </c>
      <c r="CY45" s="163">
        <v>26.73</v>
      </c>
      <c r="CZ45" s="163">
        <v>13.286099999999999</v>
      </c>
      <c r="DA45" s="163">
        <v>12.307700000000001</v>
      </c>
      <c r="DB45" s="163">
        <v>10.860200000000001</v>
      </c>
      <c r="DC45" s="164"/>
      <c r="DD45" s="163">
        <v>-34.415599999999998</v>
      </c>
      <c r="DE45" s="163">
        <v>-34.019500000000001</v>
      </c>
      <c r="DF45" s="163">
        <v>28.203900000000001</v>
      </c>
      <c r="DG45" s="164"/>
      <c r="DH45" s="163">
        <v>-4.6161000000000003</v>
      </c>
      <c r="DI45" s="163">
        <v>-51.9</v>
      </c>
      <c r="DJ45" s="163">
        <v>-53</v>
      </c>
      <c r="DK45" s="163">
        <v>-2.7271000000000001</v>
      </c>
      <c r="DL45" s="163">
        <v>12.7224</v>
      </c>
      <c r="DM45" s="163">
        <v>16.091799999999999</v>
      </c>
      <c r="DN45" s="163">
        <v>25.425699999999999</v>
      </c>
      <c r="DO45" s="163">
        <v>13.82</v>
      </c>
      <c r="DP45" s="163">
        <v>-3.63</v>
      </c>
      <c r="DQ45" s="163">
        <v>13.2835</v>
      </c>
      <c r="DR45" s="163">
        <v>-28.081600000000002</v>
      </c>
      <c r="DS45" s="163">
        <v>-4.17</v>
      </c>
      <c r="DT45" s="163">
        <v>-4.25</v>
      </c>
      <c r="DU45" s="163">
        <v>20.9</v>
      </c>
      <c r="DV45" s="163">
        <v>-15.18</v>
      </c>
      <c r="DW45" s="163">
        <v>-26.6</v>
      </c>
      <c r="DX45" s="163">
        <v>-13.2182</v>
      </c>
      <c r="DY45" s="163">
        <v>-25.050599999999999</v>
      </c>
      <c r="DZ45" s="163">
        <v>-23.4636</v>
      </c>
      <c r="EA45" s="163">
        <v>33.575000000000003</v>
      </c>
      <c r="EB45" s="163">
        <v>5.2522000000000002</v>
      </c>
      <c r="EC45" s="163">
        <v>-4.4118000000000004</v>
      </c>
      <c r="ED45" s="163">
        <v>-3.9279000000000002</v>
      </c>
      <c r="EE45" s="163">
        <v>-18.715800000000002</v>
      </c>
      <c r="EF45" s="163">
        <v>-30.182099999999998</v>
      </c>
      <c r="EG45" s="163">
        <v>-15.91</v>
      </c>
      <c r="EH45" s="163">
        <v>-57.660200000000003</v>
      </c>
      <c r="EI45" s="163">
        <v>-65.952299999999994</v>
      </c>
      <c r="EJ45" s="164"/>
      <c r="EK45" s="163">
        <v>-7.9542000000000002</v>
      </c>
      <c r="EL45" s="163">
        <v>-7.3746</v>
      </c>
      <c r="EM45" s="163">
        <v>13.518800000000001</v>
      </c>
      <c r="EN45" s="163">
        <v>-1.5117</v>
      </c>
      <c r="EO45" s="163">
        <v>-2.16</v>
      </c>
      <c r="EP45" s="163">
        <v>-33.795999999999999</v>
      </c>
      <c r="EQ45" s="163">
        <v>-16.9984</v>
      </c>
      <c r="ER45" s="163">
        <v>-16.701799999999999</v>
      </c>
      <c r="ES45" s="163">
        <v>9.2561</v>
      </c>
      <c r="ET45" s="163">
        <v>12.79</v>
      </c>
      <c r="EU45" s="164"/>
      <c r="EV45" s="163">
        <v>0</v>
      </c>
      <c r="EW45" s="163">
        <v>5.5285000000000002</v>
      </c>
      <c r="EX45" s="163">
        <v>-3.6787999999999998</v>
      </c>
      <c r="EY45" s="163">
        <v>-14.093299999999999</v>
      </c>
      <c r="EZ45" s="163">
        <v>-13.897399999999999</v>
      </c>
      <c r="FA45" s="163">
        <v>8.7133000000000003</v>
      </c>
      <c r="FB45" s="163">
        <v>11.047700000000001</v>
      </c>
      <c r="FC45" s="163">
        <v>-19.172699999999999</v>
      </c>
      <c r="FD45" s="163">
        <v>5.3479999999999999</v>
      </c>
      <c r="FE45" s="163">
        <v>5.0861999999999998</v>
      </c>
      <c r="FF45" s="164"/>
      <c r="FG45" s="163">
        <v>3.3879999999999999</v>
      </c>
      <c r="FH45" s="163">
        <v>3.8799000000000001</v>
      </c>
      <c r="FI45" s="163">
        <v>2.8778999999999999</v>
      </c>
      <c r="FJ45" s="163">
        <v>-1.1721999999999999</v>
      </c>
      <c r="FK45" s="163">
        <v>-1.5071000000000001</v>
      </c>
      <c r="FL45" s="163">
        <v>3.3491</v>
      </c>
      <c r="FM45" s="163">
        <v>11.2136</v>
      </c>
      <c r="FN45" s="163">
        <v>11.1007</v>
      </c>
      <c r="FO45" s="163">
        <v>16.856400000000001</v>
      </c>
      <c r="FP45" s="163">
        <v>29.286200000000001</v>
      </c>
      <c r="FQ45" s="163">
        <v>23.273099999999999</v>
      </c>
      <c r="FR45" s="163">
        <v>-19.91</v>
      </c>
      <c r="FS45" s="163">
        <v>-0.19550000000000001</v>
      </c>
      <c r="FT45" s="163">
        <v>0.2364</v>
      </c>
      <c r="FU45" s="163">
        <v>0.05</v>
      </c>
      <c r="FV45" s="163">
        <v>1.55</v>
      </c>
      <c r="FW45" s="163">
        <v>-23.916799999999999</v>
      </c>
      <c r="FX45" s="164"/>
      <c r="FY45" s="163">
        <v>7.0860000000000003</v>
      </c>
      <c r="FZ45" s="163">
        <v>0.94199999999999995</v>
      </c>
      <c r="GA45" s="164"/>
      <c r="GB45" s="163">
        <v>32.76</v>
      </c>
      <c r="GC45" s="163">
        <v>-34.796900000000001</v>
      </c>
      <c r="GD45" s="163">
        <v>-23.408799999999999</v>
      </c>
      <c r="GE45" s="163">
        <v>-1.1399999999999999</v>
      </c>
      <c r="GF45" s="163">
        <v>15.027799999999999</v>
      </c>
      <c r="GG45" s="164"/>
      <c r="GH45" s="164"/>
      <c r="GI45" s="163">
        <v>-9.9902999999999995</v>
      </c>
      <c r="GJ45" s="163">
        <v>-10.5497</v>
      </c>
      <c r="GK45" s="163">
        <v>3.1396999999999999</v>
      </c>
      <c r="GL45" s="164"/>
      <c r="GM45" s="164"/>
      <c r="GN45" s="163">
        <v>-10.2842</v>
      </c>
      <c r="GO45" s="163">
        <v>-25.985399999999998</v>
      </c>
      <c r="GP45" s="163">
        <v>2.2138</v>
      </c>
      <c r="GQ45" s="163">
        <v>-22.592700000000001</v>
      </c>
      <c r="GR45" s="163">
        <v>4.8562000000000003</v>
      </c>
      <c r="GS45" s="163">
        <v>6.1585000000000001</v>
      </c>
      <c r="GT45" s="163">
        <v>177.39920000000001</v>
      </c>
      <c r="GU45" s="163">
        <v>-1.6234</v>
      </c>
      <c r="GV45" s="163">
        <v>-8.7609999999999992</v>
      </c>
      <c r="GW45" s="163">
        <v>-9.9280000000000008</v>
      </c>
      <c r="GX45" s="164"/>
      <c r="GY45" s="163">
        <v>8.9888999999999992</v>
      </c>
      <c r="GZ45" s="163">
        <v>9.1780000000000008</v>
      </c>
      <c r="HA45" s="164"/>
      <c r="HB45" s="163">
        <v>-17.326799999999999</v>
      </c>
      <c r="HC45" s="163">
        <v>-16.0185</v>
      </c>
      <c r="HD45" s="163">
        <v>12.57</v>
      </c>
      <c r="HE45" s="163">
        <v>-8.4494000000000007</v>
      </c>
      <c r="HF45" s="163">
        <v>28.6999</v>
      </c>
      <c r="HG45" s="163">
        <v>53.578400000000002</v>
      </c>
      <c r="HH45" s="163">
        <v>59.332999999999998</v>
      </c>
      <c r="HI45" s="163">
        <v>-7.4474999999999998</v>
      </c>
      <c r="HJ45" s="163">
        <v>44.341999999999999</v>
      </c>
      <c r="HK45" s="163">
        <v>-5.7862999999999998</v>
      </c>
      <c r="HL45" s="163">
        <v>-5.2328999999999999</v>
      </c>
      <c r="HM45" s="163">
        <v>-13.9878</v>
      </c>
      <c r="HN45" s="163">
        <v>-14.1394</v>
      </c>
      <c r="HO45" s="164"/>
      <c r="HP45" s="164"/>
      <c r="HQ45" s="163">
        <v>-17.22</v>
      </c>
      <c r="HR45" s="163">
        <v>-16.220199999999998</v>
      </c>
      <c r="HS45" s="163">
        <v>-20.213699999999999</v>
      </c>
      <c r="HT45" s="163">
        <v>-20.693200000000001</v>
      </c>
      <c r="HU45" s="163">
        <v>9.27</v>
      </c>
      <c r="HV45" s="163">
        <v>9.18</v>
      </c>
      <c r="HW45" s="163">
        <v>-23.3</v>
      </c>
      <c r="HX45" s="163">
        <v>-24</v>
      </c>
      <c r="HY45" s="163">
        <v>0.51</v>
      </c>
      <c r="HZ45" s="163">
        <v>-1.76</v>
      </c>
      <c r="IA45" s="163">
        <v>55.068199999999997</v>
      </c>
      <c r="IB45" s="163">
        <v>24.5806</v>
      </c>
      <c r="IC45" s="163">
        <v>24.479399999999998</v>
      </c>
      <c r="ID45" s="163">
        <v>-16.100000000000001</v>
      </c>
      <c r="IE45" s="163">
        <v>-29.5</v>
      </c>
      <c r="IF45" s="163">
        <v>0.5</v>
      </c>
      <c r="IG45" s="163">
        <v>0</v>
      </c>
      <c r="IH45" s="164"/>
      <c r="II45" s="164"/>
      <c r="IJ45" s="163">
        <v>-110.0522</v>
      </c>
      <c r="IK45" s="163">
        <v>18.450199999999999</v>
      </c>
      <c r="IL45" s="163">
        <v>-283.3827</v>
      </c>
      <c r="IM45" s="163">
        <v>-38.440300000000001</v>
      </c>
      <c r="IN45" s="163">
        <v>-39.140900000000002</v>
      </c>
      <c r="IO45" s="163">
        <v>118.11660000000001</v>
      </c>
      <c r="IP45" s="163">
        <v>47.347700000000003</v>
      </c>
      <c r="IQ45" s="163">
        <v>117.34010000000001</v>
      </c>
      <c r="IR45" s="163">
        <v>104.76609999999999</v>
      </c>
      <c r="IS45" s="163">
        <v>48.615000000000002</v>
      </c>
      <c r="IT45" s="163">
        <v>12.626899999999999</v>
      </c>
      <c r="IU45" s="163">
        <v>10.043900000000001</v>
      </c>
      <c r="IV45" s="163">
        <v>-11.217499999999999</v>
      </c>
      <c r="IW45" s="163">
        <v>210.0506</v>
      </c>
      <c r="IX45" s="163">
        <v>-208.8544</v>
      </c>
      <c r="IY45" s="163">
        <v>1.6103000000000001</v>
      </c>
      <c r="IZ45" s="163">
        <v>8.0709999999999997</v>
      </c>
      <c r="JA45" s="163">
        <v>-0.11600000000000001</v>
      </c>
      <c r="JB45" s="163">
        <v>3.6989999999999998</v>
      </c>
      <c r="JC45" s="163">
        <v>-5.68</v>
      </c>
      <c r="JD45" s="163">
        <v>-2.3340000000000001</v>
      </c>
      <c r="JE45" s="163">
        <v>-2.3159999999999998</v>
      </c>
      <c r="JF45" s="163">
        <v>1.04</v>
      </c>
      <c r="JG45" s="163">
        <v>2.4</v>
      </c>
      <c r="JH45" s="163">
        <v>-3.2812000000000001</v>
      </c>
      <c r="JI45" s="163">
        <v>-8.3482000000000003</v>
      </c>
      <c r="JJ45" s="163">
        <v>3.6941999999999999</v>
      </c>
      <c r="JK45" s="163">
        <v>-2.3117000000000001</v>
      </c>
      <c r="JL45" s="163">
        <v>7.7</v>
      </c>
      <c r="JM45" s="163">
        <v>1.571</v>
      </c>
      <c r="JN45" s="163">
        <v>1.7549999999999999</v>
      </c>
      <c r="JO45" s="163">
        <v>0</v>
      </c>
      <c r="JP45" s="163">
        <v>0</v>
      </c>
      <c r="JQ45" s="163">
        <v>4.3537999999999997</v>
      </c>
      <c r="JR45" s="163">
        <v>2.7867999999999999</v>
      </c>
      <c r="JS45" s="163">
        <v>2.7273999999999998</v>
      </c>
      <c r="JT45" s="164"/>
      <c r="JU45" s="163">
        <v>14.1</v>
      </c>
      <c r="JV45" s="163">
        <v>8.1023999999999994</v>
      </c>
      <c r="JW45" s="163">
        <v>0.8</v>
      </c>
      <c r="JX45" s="164"/>
      <c r="JY45" s="163">
        <v>-2.7902</v>
      </c>
      <c r="JZ45" s="163">
        <v>-14.1737</v>
      </c>
      <c r="KA45" s="163">
        <v>-20.966200000000001</v>
      </c>
      <c r="KB45" s="163">
        <v>0</v>
      </c>
      <c r="KC45" s="163">
        <v>9.7920999999999996</v>
      </c>
      <c r="KD45" s="163">
        <v>-17.468599999999999</v>
      </c>
      <c r="KE45" s="163">
        <v>6.9436999999999998</v>
      </c>
      <c r="KF45" s="163">
        <v>-5.6</v>
      </c>
      <c r="KG45" s="163">
        <v>-11</v>
      </c>
      <c r="KH45" s="163">
        <v>28.934999999999999</v>
      </c>
      <c r="KI45" s="163">
        <v>-79.738799999999998</v>
      </c>
    </row>
    <row r="46" spans="1:295" ht="18" customHeight="1" x14ac:dyDescent="0.25">
      <c r="A46" s="158" t="s">
        <v>101</v>
      </c>
      <c r="B46" s="158" t="s">
        <v>823</v>
      </c>
      <c r="C46" s="162">
        <v>0</v>
      </c>
      <c r="D46" s="163">
        <v>4.2404999999999999</v>
      </c>
      <c r="E46" s="163">
        <v>-9.3895999999999997</v>
      </c>
      <c r="F46" s="163">
        <v>0.9456</v>
      </c>
      <c r="G46" s="163">
        <v>12.856400000000001</v>
      </c>
      <c r="H46" s="164"/>
      <c r="I46" s="163">
        <v>20.533999999999999</v>
      </c>
      <c r="J46" s="164"/>
      <c r="K46" s="163">
        <v>19.464400000000001</v>
      </c>
      <c r="L46" s="163">
        <v>8.2736999999999998</v>
      </c>
      <c r="M46" s="163">
        <v>11.3543</v>
      </c>
      <c r="N46" s="163">
        <v>-19.98</v>
      </c>
      <c r="O46" s="163">
        <v>-30.8</v>
      </c>
      <c r="P46" s="163">
        <v>6.6</v>
      </c>
      <c r="Q46" s="164"/>
      <c r="R46" s="163">
        <v>-17.600000000000001</v>
      </c>
      <c r="S46" s="163">
        <v>3.4087999999999998</v>
      </c>
      <c r="T46" s="163">
        <v>1.8492</v>
      </c>
      <c r="U46" s="163">
        <v>6.6803999999999997</v>
      </c>
      <c r="V46" s="163">
        <v>6.6266999999999996</v>
      </c>
      <c r="W46" s="163">
        <v>11.7813</v>
      </c>
      <c r="X46" s="163">
        <v>1.621</v>
      </c>
      <c r="Y46" s="163">
        <v>0.27560000000000001</v>
      </c>
      <c r="Z46" s="163">
        <v>0.92200000000000004</v>
      </c>
      <c r="AA46" s="164"/>
      <c r="AB46" s="163">
        <v>-1.274</v>
      </c>
      <c r="AC46" s="163">
        <v>0.28499999999999998</v>
      </c>
      <c r="AD46" s="163">
        <v>0.29899999999999999</v>
      </c>
      <c r="AE46" s="163">
        <v>3.5939999999999999</v>
      </c>
      <c r="AF46" s="163">
        <v>0</v>
      </c>
      <c r="AG46" s="163">
        <v>2.2000000000000002</v>
      </c>
      <c r="AH46" s="163">
        <v>-4.4999999999999998E-2</v>
      </c>
      <c r="AI46" s="163">
        <v>0.26100000000000001</v>
      </c>
      <c r="AJ46" s="164"/>
      <c r="AK46" s="163">
        <v>-6.72</v>
      </c>
      <c r="AL46" s="164"/>
      <c r="AM46" s="163">
        <v>-11.61</v>
      </c>
      <c r="AN46" s="163">
        <v>-11.58</v>
      </c>
      <c r="AO46" s="163">
        <v>8.0422999999999991</v>
      </c>
      <c r="AP46" s="163">
        <v>-0.43130000000000002</v>
      </c>
      <c r="AQ46" s="163">
        <v>23.202400000000001</v>
      </c>
      <c r="AR46" s="163">
        <v>25.2347</v>
      </c>
      <c r="AS46" s="163">
        <v>-11.1898</v>
      </c>
      <c r="AT46" s="163">
        <v>-2.3020999999999998</v>
      </c>
      <c r="AU46" s="164"/>
      <c r="AV46" s="163">
        <v>-2.6562999999999999</v>
      </c>
      <c r="AW46" s="163">
        <v>-2.7481</v>
      </c>
      <c r="AX46" s="163">
        <v>-15.221399999999999</v>
      </c>
      <c r="AY46" s="163">
        <v>-12.5768</v>
      </c>
      <c r="AZ46" s="163">
        <v>26.457899999999999</v>
      </c>
      <c r="BA46" s="163">
        <v>27.2681</v>
      </c>
      <c r="BB46" s="163">
        <v>71.731099999999998</v>
      </c>
      <c r="BC46" s="163">
        <v>14.598000000000001</v>
      </c>
      <c r="BD46" s="163">
        <v>-5.4</v>
      </c>
      <c r="BE46" s="163">
        <v>-5.4</v>
      </c>
      <c r="BF46" s="163">
        <v>-20.391100000000002</v>
      </c>
      <c r="BG46" s="163">
        <v>-35.692999999999998</v>
      </c>
      <c r="BH46" s="163">
        <v>-3.968</v>
      </c>
      <c r="BI46" s="164"/>
      <c r="BJ46" s="163">
        <v>13.133100000000001</v>
      </c>
      <c r="BK46" s="163">
        <v>5.8346999999999998</v>
      </c>
      <c r="BL46" s="163">
        <v>2.8512</v>
      </c>
      <c r="BM46" s="163">
        <v>2.0558999999999998</v>
      </c>
      <c r="BN46" s="163">
        <v>-128.54390000000001</v>
      </c>
      <c r="BO46" s="163">
        <v>102.75579999999999</v>
      </c>
      <c r="BP46" s="163">
        <v>103.5188</v>
      </c>
      <c r="BQ46" s="163">
        <v>-26.018000000000001</v>
      </c>
      <c r="BR46" s="163">
        <v>-48.681899999999999</v>
      </c>
      <c r="BS46" s="164"/>
      <c r="BT46" s="164"/>
      <c r="BU46" s="164"/>
      <c r="BV46" s="163">
        <v>34.768799999999999</v>
      </c>
      <c r="BW46" s="163">
        <v>13.02</v>
      </c>
      <c r="BX46" s="163">
        <v>11.83</v>
      </c>
      <c r="BY46" s="163">
        <v>0.78</v>
      </c>
      <c r="BZ46" s="163">
        <v>12</v>
      </c>
      <c r="CA46" s="163">
        <v>-5.2201000000000004</v>
      </c>
      <c r="CB46" s="163">
        <v>-4.8182999999999998</v>
      </c>
      <c r="CC46" s="163">
        <v>19.288599999999999</v>
      </c>
      <c r="CD46" s="163">
        <v>16.6356</v>
      </c>
      <c r="CE46" s="164"/>
      <c r="CF46" s="163">
        <v>-4.4829999999999997</v>
      </c>
      <c r="CG46" s="163">
        <v>-4.4154999999999998</v>
      </c>
      <c r="CH46" s="163">
        <v>12.999499999999999</v>
      </c>
      <c r="CI46" s="163">
        <v>32.477499999999999</v>
      </c>
      <c r="CJ46" s="164"/>
      <c r="CK46" s="164"/>
      <c r="CL46" s="163">
        <v>35.700000000000003</v>
      </c>
      <c r="CM46" s="163">
        <v>-63.8</v>
      </c>
      <c r="CN46" s="163">
        <v>-3.74</v>
      </c>
      <c r="CO46" s="163">
        <v>47.381300000000003</v>
      </c>
      <c r="CP46" s="163">
        <v>47.046199999999999</v>
      </c>
      <c r="CQ46" s="163">
        <v>45.7727</v>
      </c>
      <c r="CR46" s="163">
        <v>59.6175</v>
      </c>
      <c r="CS46" s="163">
        <v>59.894799999999996</v>
      </c>
      <c r="CT46" s="163">
        <v>-21.7592</v>
      </c>
      <c r="CU46" s="163">
        <v>-56.043700000000001</v>
      </c>
      <c r="CV46" s="163">
        <v>-17.503799999999998</v>
      </c>
      <c r="CW46" s="163">
        <v>3.6876000000000002</v>
      </c>
      <c r="CX46" s="163">
        <v>41.6</v>
      </c>
      <c r="CY46" s="163">
        <v>28.27</v>
      </c>
      <c r="CZ46" s="163">
        <v>14.379899999999999</v>
      </c>
      <c r="DA46" s="163">
        <v>13.2843</v>
      </c>
      <c r="DB46" s="163">
        <v>11.914</v>
      </c>
      <c r="DC46" s="164"/>
      <c r="DD46" s="163">
        <v>-34.335799999999999</v>
      </c>
      <c r="DE46" s="163">
        <v>-33.9251</v>
      </c>
      <c r="DF46" s="163">
        <v>35.449599999999997</v>
      </c>
      <c r="DG46" s="164"/>
      <c r="DH46" s="163">
        <v>-5.2202999999999999</v>
      </c>
      <c r="DI46" s="163">
        <v>-51.9</v>
      </c>
      <c r="DJ46" s="163">
        <v>-51.1</v>
      </c>
      <c r="DK46" s="163">
        <v>-2.9394999999999998</v>
      </c>
      <c r="DL46" s="163">
        <v>12.535399999999999</v>
      </c>
      <c r="DM46" s="163">
        <v>16.565000000000001</v>
      </c>
      <c r="DN46" s="163">
        <v>25.054600000000001</v>
      </c>
      <c r="DO46" s="163">
        <v>13.64</v>
      </c>
      <c r="DP46" s="163">
        <v>-8.15</v>
      </c>
      <c r="DQ46" s="163">
        <v>12.3535</v>
      </c>
      <c r="DR46" s="163">
        <v>-34.377000000000002</v>
      </c>
      <c r="DS46" s="163">
        <v>-4.03</v>
      </c>
      <c r="DT46" s="163">
        <v>-4.17</v>
      </c>
      <c r="DU46" s="163">
        <v>25.1</v>
      </c>
      <c r="DV46" s="163">
        <v>-13.28</v>
      </c>
      <c r="DW46" s="163">
        <v>-31.636399999999998</v>
      </c>
      <c r="DX46" s="163">
        <v>-16.2273</v>
      </c>
      <c r="DY46" s="163">
        <v>-28.774699999999999</v>
      </c>
      <c r="DZ46" s="163">
        <v>-27.581800000000001</v>
      </c>
      <c r="EA46" s="163">
        <v>33.081000000000003</v>
      </c>
      <c r="EB46" s="163">
        <v>5.6848000000000001</v>
      </c>
      <c r="EC46" s="163">
        <v>-5.6197999999999997</v>
      </c>
      <c r="ED46" s="163">
        <v>-5.1017000000000001</v>
      </c>
      <c r="EE46" s="163">
        <v>-19.889299999999999</v>
      </c>
      <c r="EF46" s="163">
        <v>-31.502300000000002</v>
      </c>
      <c r="EG46" s="163">
        <v>-15.824</v>
      </c>
      <c r="EH46" s="163">
        <v>-59.384500000000003</v>
      </c>
      <c r="EI46" s="163">
        <v>-70.590100000000007</v>
      </c>
      <c r="EJ46" s="164"/>
      <c r="EK46" s="163">
        <v>-8.1933000000000007</v>
      </c>
      <c r="EL46" s="163">
        <v>-7.3360000000000003</v>
      </c>
      <c r="EM46" s="163">
        <v>15.8795</v>
      </c>
      <c r="EN46" s="163">
        <v>-5.4927000000000001</v>
      </c>
      <c r="EO46" s="163">
        <v>-5.6364000000000001</v>
      </c>
      <c r="EP46" s="163">
        <v>-33.795999999999999</v>
      </c>
      <c r="EQ46" s="163">
        <v>-17.0519</v>
      </c>
      <c r="ER46" s="163">
        <v>-16.7347</v>
      </c>
      <c r="ES46" s="163">
        <v>11.960599999999999</v>
      </c>
      <c r="ET46" s="163">
        <v>12.66</v>
      </c>
      <c r="EU46" s="163">
        <v>2.66</v>
      </c>
      <c r="EV46" s="163">
        <v>0</v>
      </c>
      <c r="EW46" s="163">
        <v>5.6684000000000001</v>
      </c>
      <c r="EX46" s="163">
        <v>-12.3195</v>
      </c>
      <c r="EY46" s="163">
        <v>-14.723000000000001</v>
      </c>
      <c r="EZ46" s="163">
        <v>-14.610099999999999</v>
      </c>
      <c r="FA46" s="163">
        <v>9.1603999999999992</v>
      </c>
      <c r="FB46" s="163">
        <v>13.2592</v>
      </c>
      <c r="FC46" s="163">
        <v>-21.3279</v>
      </c>
      <c r="FD46" s="163">
        <v>5.7823000000000002</v>
      </c>
      <c r="FE46" s="163">
        <v>5.4782000000000002</v>
      </c>
      <c r="FF46" s="164"/>
      <c r="FG46" s="163">
        <v>4.4945000000000004</v>
      </c>
      <c r="FH46" s="163">
        <v>3.6099000000000001</v>
      </c>
      <c r="FI46" s="163">
        <v>2.7153999999999998</v>
      </c>
      <c r="FJ46" s="163">
        <v>-2.0095000000000001</v>
      </c>
      <c r="FK46" s="163">
        <v>-2.6793</v>
      </c>
      <c r="FL46" s="163">
        <v>4.6887999999999996</v>
      </c>
      <c r="FM46" s="163">
        <v>14.003500000000001</v>
      </c>
      <c r="FN46" s="163">
        <v>14.225099999999999</v>
      </c>
      <c r="FO46" s="163">
        <v>15.422000000000001</v>
      </c>
      <c r="FP46" s="163">
        <v>29.2988</v>
      </c>
      <c r="FQ46" s="163">
        <v>21.808199999999999</v>
      </c>
      <c r="FR46" s="163">
        <v>-21.35</v>
      </c>
      <c r="FS46" s="163">
        <v>-1.5193000000000001</v>
      </c>
      <c r="FT46" s="163">
        <v>0.26300000000000001</v>
      </c>
      <c r="FU46" s="163">
        <v>0.96</v>
      </c>
      <c r="FV46" s="163">
        <v>1.1000000000000001</v>
      </c>
      <c r="FW46" s="163">
        <v>-22.304400000000001</v>
      </c>
      <c r="FX46" s="164"/>
      <c r="FY46" s="163">
        <v>6.915</v>
      </c>
      <c r="FZ46" s="163">
        <v>1.1020000000000001</v>
      </c>
      <c r="GA46" s="164"/>
      <c r="GB46" s="163">
        <v>32.74</v>
      </c>
      <c r="GC46" s="163">
        <v>-34.835299999999997</v>
      </c>
      <c r="GD46" s="163">
        <v>-24.622199999999999</v>
      </c>
      <c r="GE46" s="163">
        <v>-1.46</v>
      </c>
      <c r="GF46" s="163">
        <v>14.5977</v>
      </c>
      <c r="GG46" s="164"/>
      <c r="GH46" s="163">
        <v>31.319099999999999</v>
      </c>
      <c r="GI46" s="163">
        <v>-10.3279</v>
      </c>
      <c r="GJ46" s="163">
        <v>-10.8847</v>
      </c>
      <c r="GK46" s="163">
        <v>3.4962</v>
      </c>
      <c r="GL46" s="164"/>
      <c r="GM46" s="164"/>
      <c r="GN46" s="163">
        <v>-8.9627999999999997</v>
      </c>
      <c r="GO46" s="163">
        <v>-24.008500000000002</v>
      </c>
      <c r="GP46" s="163">
        <v>1.3537999999999999</v>
      </c>
      <c r="GQ46" s="163">
        <v>-20.221800000000002</v>
      </c>
      <c r="GR46" s="163">
        <v>5.3898999999999999</v>
      </c>
      <c r="GS46" s="163">
        <v>5.2854999999999999</v>
      </c>
      <c r="GT46" s="163">
        <v>186.3758</v>
      </c>
      <c r="GU46" s="163">
        <v>-0.33139999999999997</v>
      </c>
      <c r="GV46" s="163">
        <v>-9.5371000000000006</v>
      </c>
      <c r="GW46" s="163">
        <v>-10.3551</v>
      </c>
      <c r="GX46" s="163">
        <v>1.8586</v>
      </c>
      <c r="GY46" s="163">
        <v>9.8605</v>
      </c>
      <c r="GZ46" s="163">
        <v>9.9928000000000008</v>
      </c>
      <c r="HA46" s="163">
        <v>1</v>
      </c>
      <c r="HB46" s="163">
        <v>-16.388500000000001</v>
      </c>
      <c r="HC46" s="163">
        <v>-15.433400000000001</v>
      </c>
      <c r="HD46" s="163">
        <v>11.73</v>
      </c>
      <c r="HE46" s="163">
        <v>-8.9169</v>
      </c>
      <c r="HF46" s="163">
        <v>27.837800000000001</v>
      </c>
      <c r="HG46" s="163">
        <v>55.227499999999999</v>
      </c>
      <c r="HH46" s="163">
        <v>55.113500000000002</v>
      </c>
      <c r="HI46" s="163">
        <v>-6.7611999999999997</v>
      </c>
      <c r="HJ46" s="163">
        <v>44.493099999999998</v>
      </c>
      <c r="HK46" s="163">
        <v>-5.9497</v>
      </c>
      <c r="HL46" s="163">
        <v>-5.9116999999999997</v>
      </c>
      <c r="HM46" s="163">
        <v>-12.233000000000001</v>
      </c>
      <c r="HN46" s="163">
        <v>-14.366099999999999</v>
      </c>
      <c r="HO46" s="164"/>
      <c r="HP46" s="164"/>
      <c r="HQ46" s="163">
        <v>-16.6816</v>
      </c>
      <c r="HR46" s="163">
        <v>-15.7972</v>
      </c>
      <c r="HS46" s="163">
        <v>-22.387799999999999</v>
      </c>
      <c r="HT46" s="163">
        <v>-22.682300000000001</v>
      </c>
      <c r="HU46" s="163">
        <v>3.46</v>
      </c>
      <c r="HV46" s="163">
        <v>3.54</v>
      </c>
      <c r="HW46" s="163">
        <v>-24.3</v>
      </c>
      <c r="HX46" s="163">
        <v>-24.4</v>
      </c>
      <c r="HY46" s="163">
        <v>0.40560000000000002</v>
      </c>
      <c r="HZ46" s="163">
        <v>2.08</v>
      </c>
      <c r="IA46" s="163">
        <v>50.946300000000001</v>
      </c>
      <c r="IB46" s="163">
        <v>23.403700000000001</v>
      </c>
      <c r="IC46" s="163">
        <v>23.3612</v>
      </c>
      <c r="ID46" s="163">
        <v>-15.6</v>
      </c>
      <c r="IE46" s="163">
        <v>-29.9</v>
      </c>
      <c r="IF46" s="163">
        <v>0.5</v>
      </c>
      <c r="IG46" s="163">
        <v>0</v>
      </c>
      <c r="IH46" s="164"/>
      <c r="II46" s="164"/>
      <c r="IJ46" s="163">
        <v>-103.24379999999999</v>
      </c>
      <c r="IK46" s="163">
        <v>24.498899999999999</v>
      </c>
      <c r="IL46" s="163">
        <v>-282.57</v>
      </c>
      <c r="IM46" s="163">
        <v>-36.710900000000002</v>
      </c>
      <c r="IN46" s="163">
        <v>-35.350499999999997</v>
      </c>
      <c r="IO46" s="163">
        <v>118.36620000000001</v>
      </c>
      <c r="IP46" s="163">
        <v>47.726300000000002</v>
      </c>
      <c r="IQ46" s="163">
        <v>113.607</v>
      </c>
      <c r="IR46" s="163">
        <v>103.0958</v>
      </c>
      <c r="IS46" s="163">
        <v>50.530999999999999</v>
      </c>
      <c r="IT46" s="163">
        <v>6.8846999999999996</v>
      </c>
      <c r="IU46" s="163">
        <v>6.0494000000000003</v>
      </c>
      <c r="IV46" s="163">
        <v>-5.3579999999999997</v>
      </c>
      <c r="IW46" s="163">
        <v>211.2577</v>
      </c>
      <c r="IX46" s="164"/>
      <c r="IY46" s="163">
        <v>-0.1542</v>
      </c>
      <c r="IZ46" s="163">
        <v>5.6809000000000003</v>
      </c>
      <c r="JA46" s="163">
        <v>2.5600000000000001E-2</v>
      </c>
      <c r="JB46" s="163">
        <v>3.6989999999999998</v>
      </c>
      <c r="JC46" s="163">
        <v>-6.72</v>
      </c>
      <c r="JD46" s="163">
        <v>-2.3919999999999999</v>
      </c>
      <c r="JE46" s="163">
        <v>-2.395</v>
      </c>
      <c r="JF46" s="163">
        <v>1.84</v>
      </c>
      <c r="JG46" s="163">
        <v>1.52</v>
      </c>
      <c r="JH46" s="163">
        <v>-3.5709</v>
      </c>
      <c r="JI46" s="163">
        <v>-7.7622999999999998</v>
      </c>
      <c r="JJ46" s="163">
        <v>3.7216999999999998</v>
      </c>
      <c r="JK46" s="163">
        <v>-2.4001999999999999</v>
      </c>
      <c r="JL46" s="163">
        <v>7.3</v>
      </c>
      <c r="JM46" s="163">
        <v>-1.5389999999999999</v>
      </c>
      <c r="JN46" s="163">
        <v>0.998</v>
      </c>
      <c r="JO46" s="164"/>
      <c r="JP46" s="164"/>
      <c r="JQ46" s="163">
        <v>3.1225999999999998</v>
      </c>
      <c r="JR46" s="163">
        <v>2.3952</v>
      </c>
      <c r="JS46" s="163">
        <v>3.2431999999999999</v>
      </c>
      <c r="JT46" s="164"/>
      <c r="JU46" s="163">
        <v>14.2</v>
      </c>
      <c r="JV46" s="163">
        <v>9.1940000000000008</v>
      </c>
      <c r="JW46" s="163">
        <v>0.79</v>
      </c>
      <c r="JX46" s="164"/>
      <c r="JY46" s="163">
        <v>-3.3363</v>
      </c>
      <c r="JZ46" s="163">
        <v>-13.776199999999999</v>
      </c>
      <c r="KA46" s="163">
        <v>-20.993200000000002</v>
      </c>
      <c r="KB46" s="163">
        <v>-1.5978000000000001</v>
      </c>
      <c r="KC46" s="163">
        <v>9.6692999999999998</v>
      </c>
      <c r="KD46" s="163">
        <v>-16.9419</v>
      </c>
      <c r="KE46" s="163">
        <v>6.7507000000000001</v>
      </c>
      <c r="KF46" s="163">
        <v>-5</v>
      </c>
      <c r="KG46" s="163">
        <v>-11.1</v>
      </c>
      <c r="KH46" s="163">
        <v>24.632100000000001</v>
      </c>
      <c r="KI46" s="163">
        <v>-71.8155</v>
      </c>
    </row>
    <row r="47" spans="1:295" ht="18" customHeight="1" x14ac:dyDescent="0.25">
      <c r="A47" s="158" t="s">
        <v>101</v>
      </c>
      <c r="B47" s="158" t="s">
        <v>824</v>
      </c>
      <c r="C47" s="162">
        <v>0</v>
      </c>
      <c r="D47" s="163">
        <v>4.3522999999999996</v>
      </c>
      <c r="E47" s="163">
        <v>-9.8658999999999999</v>
      </c>
      <c r="F47" s="163">
        <v>-0.3805</v>
      </c>
      <c r="G47" s="163">
        <v>13.129799999999999</v>
      </c>
      <c r="H47" s="164"/>
      <c r="I47" s="163">
        <v>22.359200000000001</v>
      </c>
      <c r="J47" s="164"/>
      <c r="K47" s="163">
        <v>20.496400000000001</v>
      </c>
      <c r="L47" s="163">
        <v>8.7616999999999994</v>
      </c>
      <c r="M47" s="163">
        <v>11.862399999999999</v>
      </c>
      <c r="N47" s="163">
        <v>-22.2</v>
      </c>
      <c r="O47" s="163">
        <v>-26.4</v>
      </c>
      <c r="P47" s="163">
        <v>2.2000000000000002</v>
      </c>
      <c r="Q47" s="163">
        <v>2.484</v>
      </c>
      <c r="R47" s="163">
        <v>-15.4</v>
      </c>
      <c r="S47" s="163">
        <v>3.1177999999999999</v>
      </c>
      <c r="T47" s="163">
        <v>1.3717999999999999</v>
      </c>
      <c r="U47" s="163">
        <v>6.7596999999999996</v>
      </c>
      <c r="V47" s="164"/>
      <c r="W47" s="164"/>
      <c r="X47" s="163">
        <v>1.2982</v>
      </c>
      <c r="Y47" s="163">
        <v>0.15659999999999999</v>
      </c>
      <c r="Z47" s="163">
        <v>0.84319999999999995</v>
      </c>
      <c r="AA47" s="164"/>
      <c r="AB47" s="163">
        <v>-1.5432999999999999</v>
      </c>
      <c r="AC47" s="163">
        <v>0.39700000000000002</v>
      </c>
      <c r="AD47" s="163">
        <v>0.40699999999999997</v>
      </c>
      <c r="AE47" s="163">
        <v>3.722</v>
      </c>
      <c r="AF47" s="163">
        <v>0</v>
      </c>
      <c r="AG47" s="163">
        <v>-4.4000000000000004</v>
      </c>
      <c r="AH47" s="163">
        <v>0.152</v>
      </c>
      <c r="AI47" s="163">
        <v>0.25800000000000001</v>
      </c>
      <c r="AJ47" s="164"/>
      <c r="AK47" s="163">
        <v>-5.69</v>
      </c>
      <c r="AL47" s="163">
        <v>-10</v>
      </c>
      <c r="AM47" s="163">
        <v>-11.36</v>
      </c>
      <c r="AN47" s="163">
        <v>-11.58</v>
      </c>
      <c r="AO47" s="163">
        <v>9.0314999999999994</v>
      </c>
      <c r="AP47" s="163">
        <v>1.1772</v>
      </c>
      <c r="AQ47" s="163">
        <v>24.518999999999998</v>
      </c>
      <c r="AR47" s="163">
        <v>26.474399999999999</v>
      </c>
      <c r="AS47" s="163">
        <v>-11.452999999999999</v>
      </c>
      <c r="AT47" s="163">
        <v>-1.4734</v>
      </c>
      <c r="AU47" s="164"/>
      <c r="AV47" s="163">
        <v>-3.0308999999999999</v>
      </c>
      <c r="AW47" s="163">
        <v>-3.0855000000000001</v>
      </c>
      <c r="AX47" s="163">
        <v>-14.5459</v>
      </c>
      <c r="AY47" s="163">
        <v>-11.727399999999999</v>
      </c>
      <c r="AZ47" s="163">
        <v>24.247</v>
      </c>
      <c r="BA47" s="163">
        <v>24.769300000000001</v>
      </c>
      <c r="BB47" s="163">
        <v>71.727500000000006</v>
      </c>
      <c r="BC47" s="163">
        <v>12.6851</v>
      </c>
      <c r="BD47" s="163">
        <v>-4.0999999999999996</v>
      </c>
      <c r="BE47" s="163">
        <v>-4.0999999999999996</v>
      </c>
      <c r="BF47" s="163">
        <v>-18.527699999999999</v>
      </c>
      <c r="BG47" s="164"/>
      <c r="BH47" s="163">
        <v>-3.8260999999999998</v>
      </c>
      <c r="BI47" s="164"/>
      <c r="BJ47" s="163">
        <v>12.789899999999999</v>
      </c>
      <c r="BK47" s="163">
        <v>5.673</v>
      </c>
      <c r="BL47" s="163">
        <v>2.8862000000000001</v>
      </c>
      <c r="BM47" s="163">
        <v>1.8652</v>
      </c>
      <c r="BN47" s="163">
        <v>-111.2705</v>
      </c>
      <c r="BO47" s="163">
        <v>98.910499999999999</v>
      </c>
      <c r="BP47" s="163">
        <v>99.490300000000005</v>
      </c>
      <c r="BQ47" s="163">
        <v>-20.8505</v>
      </c>
      <c r="BR47" s="163">
        <v>-43.527099999999997</v>
      </c>
      <c r="BS47" s="164"/>
      <c r="BT47" s="164"/>
      <c r="BU47" s="164"/>
      <c r="BV47" s="163">
        <v>33.7209</v>
      </c>
      <c r="BW47" s="163">
        <v>12.63</v>
      </c>
      <c r="BX47" s="163">
        <v>11.24</v>
      </c>
      <c r="BY47" s="163">
        <v>-0.63</v>
      </c>
      <c r="BZ47" s="163">
        <v>11.41</v>
      </c>
      <c r="CA47" s="163">
        <v>-4.0145</v>
      </c>
      <c r="CB47" s="163">
        <v>-4.0145</v>
      </c>
      <c r="CC47" s="163">
        <v>18.0319</v>
      </c>
      <c r="CD47" s="163">
        <v>15.8957</v>
      </c>
      <c r="CE47" s="164"/>
      <c r="CF47" s="163">
        <v>-6.5281000000000002</v>
      </c>
      <c r="CG47" s="163">
        <v>-6.4747000000000003</v>
      </c>
      <c r="CH47" s="163">
        <v>12.1572</v>
      </c>
      <c r="CI47" s="163">
        <v>31.194900000000001</v>
      </c>
      <c r="CJ47" s="164"/>
      <c r="CK47" s="164"/>
      <c r="CL47" s="163">
        <v>33.4</v>
      </c>
      <c r="CM47" s="163">
        <v>-59.7</v>
      </c>
      <c r="CN47" s="163">
        <v>-3.67</v>
      </c>
      <c r="CO47" s="163">
        <v>45.189</v>
      </c>
      <c r="CP47" s="163">
        <v>45.000799999999998</v>
      </c>
      <c r="CQ47" s="163">
        <v>43.489600000000003</v>
      </c>
      <c r="CR47" s="163">
        <v>58.042900000000003</v>
      </c>
      <c r="CS47" s="163">
        <v>58.484499999999997</v>
      </c>
      <c r="CT47" s="163">
        <v>-20.827999999999999</v>
      </c>
      <c r="CU47" s="163">
        <v>-54.474200000000003</v>
      </c>
      <c r="CV47" s="163">
        <v>-16.034800000000001</v>
      </c>
      <c r="CW47" s="163">
        <v>4.0633999999999997</v>
      </c>
      <c r="CX47" s="163">
        <v>40.14</v>
      </c>
      <c r="CY47" s="163">
        <v>27.2</v>
      </c>
      <c r="CZ47" s="163">
        <v>13.598599999999999</v>
      </c>
      <c r="DA47" s="163">
        <v>12.6007</v>
      </c>
      <c r="DB47" s="163">
        <v>11.335699999999999</v>
      </c>
      <c r="DC47" s="164"/>
      <c r="DD47" s="163">
        <v>-32.4636</v>
      </c>
      <c r="DE47" s="163">
        <v>-32.225099999999998</v>
      </c>
      <c r="DF47" s="163">
        <v>34.4619</v>
      </c>
      <c r="DG47" s="164"/>
      <c r="DH47" s="163">
        <v>-4.8474000000000004</v>
      </c>
      <c r="DI47" s="164"/>
      <c r="DJ47" s="163">
        <v>-48.8</v>
      </c>
      <c r="DK47" s="163">
        <v>-3.0042</v>
      </c>
      <c r="DL47" s="163">
        <v>11.7873</v>
      </c>
      <c r="DM47" s="163">
        <v>16.091799999999999</v>
      </c>
      <c r="DN47" s="163">
        <v>23.755800000000001</v>
      </c>
      <c r="DO47" s="163">
        <v>12.79</v>
      </c>
      <c r="DP47" s="163">
        <v>-7.92</v>
      </c>
      <c r="DQ47" s="163">
        <v>13.035500000000001</v>
      </c>
      <c r="DR47" s="163">
        <v>-34.041899999999998</v>
      </c>
      <c r="DS47" s="163">
        <v>-4.08</v>
      </c>
      <c r="DT47" s="163">
        <v>-4.05</v>
      </c>
      <c r="DU47" s="163">
        <v>26.04</v>
      </c>
      <c r="DV47" s="163">
        <v>-13.68</v>
      </c>
      <c r="DW47" s="163">
        <v>-30.545500000000001</v>
      </c>
      <c r="DX47" s="163">
        <v>-16.118200000000002</v>
      </c>
      <c r="DY47" s="163">
        <v>-27.971</v>
      </c>
      <c r="DZ47" s="163">
        <v>-26.327300000000001</v>
      </c>
      <c r="EA47" s="163">
        <v>30.851500000000001</v>
      </c>
      <c r="EB47" s="163">
        <v>4.0083000000000002</v>
      </c>
      <c r="EC47" s="163">
        <v>-6.7035999999999998</v>
      </c>
      <c r="ED47" s="163">
        <v>-6.1897000000000002</v>
      </c>
      <c r="EE47" s="163">
        <v>-19.8401</v>
      </c>
      <c r="EF47" s="163">
        <v>-31.972799999999999</v>
      </c>
      <c r="EG47" s="163">
        <v>-16.187000000000001</v>
      </c>
      <c r="EH47" s="163">
        <v>-62.4574</v>
      </c>
      <c r="EI47" s="163">
        <v>-69.654799999999994</v>
      </c>
      <c r="EJ47" s="164"/>
      <c r="EK47" s="163">
        <v>-8.0450999999999997</v>
      </c>
      <c r="EL47" s="163">
        <v>-7.1338999999999997</v>
      </c>
      <c r="EM47" s="163">
        <v>16.448599999999999</v>
      </c>
      <c r="EN47" s="163">
        <v>-6.6151</v>
      </c>
      <c r="EO47" s="163">
        <v>-6.2497999999999996</v>
      </c>
      <c r="EP47" s="163">
        <v>-34.82</v>
      </c>
      <c r="EQ47" s="163">
        <v>-16.205400000000001</v>
      </c>
      <c r="ER47" s="163">
        <v>-15.9001</v>
      </c>
      <c r="ES47" s="163">
        <v>12.760300000000001</v>
      </c>
      <c r="ET47" s="164"/>
      <c r="EU47" s="163">
        <v>3.21</v>
      </c>
      <c r="EV47" s="163">
        <v>0.1</v>
      </c>
      <c r="EW47" s="163">
        <v>5.6197999999999997</v>
      </c>
      <c r="EX47" s="163">
        <v>-14.3154</v>
      </c>
      <c r="EY47" s="163">
        <v>-14.9291</v>
      </c>
      <c r="EZ47" s="163">
        <v>-14.8506</v>
      </c>
      <c r="FA47" s="163">
        <v>9.5533999999999999</v>
      </c>
      <c r="FB47" s="163">
        <v>14.025499999999999</v>
      </c>
      <c r="FC47" s="163">
        <v>-22.020600000000002</v>
      </c>
      <c r="FD47" s="163">
        <v>5.1855000000000002</v>
      </c>
      <c r="FE47" s="163">
        <v>5.0029000000000003</v>
      </c>
      <c r="FF47" s="164"/>
      <c r="FG47" s="163">
        <v>4.5247999999999999</v>
      </c>
      <c r="FH47" s="163">
        <v>3.5983000000000001</v>
      </c>
      <c r="FI47" s="163">
        <v>2.6873</v>
      </c>
      <c r="FJ47" s="163">
        <v>-3.5165999999999999</v>
      </c>
      <c r="FK47" s="163">
        <v>-3.8515000000000001</v>
      </c>
      <c r="FL47" s="163">
        <v>5.6935000000000002</v>
      </c>
      <c r="FM47" s="163">
        <v>13.036300000000001</v>
      </c>
      <c r="FN47" s="163">
        <v>12.9514</v>
      </c>
      <c r="FO47" s="163">
        <v>15.8796</v>
      </c>
      <c r="FP47" s="163">
        <v>27.445</v>
      </c>
      <c r="FQ47" s="163">
        <v>20.226099999999999</v>
      </c>
      <c r="FR47" s="163">
        <v>-21.79</v>
      </c>
      <c r="FS47" s="163">
        <v>-1.9056999999999999</v>
      </c>
      <c r="FT47" s="163">
        <v>0.28039999999999998</v>
      </c>
      <c r="FU47" s="163">
        <v>0.77</v>
      </c>
      <c r="FV47" s="163">
        <v>1.55</v>
      </c>
      <c r="FW47" s="163">
        <v>-21.645199999999999</v>
      </c>
      <c r="FX47" s="164"/>
      <c r="FY47" s="163">
        <v>6.8419999999999996</v>
      </c>
      <c r="FZ47" s="163">
        <v>0.86499999999999999</v>
      </c>
      <c r="GA47" s="164"/>
      <c r="GB47" s="163">
        <v>33.909999999999997</v>
      </c>
      <c r="GC47" s="163">
        <v>-35.967799999999997</v>
      </c>
      <c r="GD47" s="163">
        <v>-25.540800000000001</v>
      </c>
      <c r="GE47" s="163">
        <v>-1.29</v>
      </c>
      <c r="GF47" s="163">
        <v>15.796099999999999</v>
      </c>
      <c r="GG47" s="164"/>
      <c r="GH47" s="164"/>
      <c r="GI47" s="163">
        <v>-10.728400000000001</v>
      </c>
      <c r="GJ47" s="163">
        <v>-11.387700000000001</v>
      </c>
      <c r="GK47" s="163">
        <v>3.5381999999999998</v>
      </c>
      <c r="GL47" s="164"/>
      <c r="GM47" s="164"/>
      <c r="GN47" s="164"/>
      <c r="GO47" s="163">
        <v>24.2577</v>
      </c>
      <c r="GP47" s="163">
        <v>1.5682</v>
      </c>
      <c r="GQ47" s="163">
        <v>-19.9605</v>
      </c>
      <c r="GR47" s="163">
        <v>6.7792000000000003</v>
      </c>
      <c r="GS47" s="163">
        <v>6.4279999999999999</v>
      </c>
      <c r="GT47" s="163">
        <v>186.8922</v>
      </c>
      <c r="GU47" s="163">
        <v>-0.28320000000000001</v>
      </c>
      <c r="GV47" s="163">
        <v>-8.5489999999999995</v>
      </c>
      <c r="GW47" s="163">
        <v>-10.5746</v>
      </c>
      <c r="GX47" s="163">
        <v>1.8069</v>
      </c>
      <c r="GY47" s="163">
        <v>9.9045000000000005</v>
      </c>
      <c r="GZ47" s="163">
        <v>10.2064</v>
      </c>
      <c r="HA47" s="164"/>
      <c r="HB47" s="163">
        <v>-16.508700000000001</v>
      </c>
      <c r="HC47" s="163">
        <v>-14.819599999999999</v>
      </c>
      <c r="HD47" s="163">
        <v>11.73</v>
      </c>
      <c r="HE47" s="163">
        <v>-8.0930999999999997</v>
      </c>
      <c r="HF47" s="163">
        <v>28.334099999999999</v>
      </c>
      <c r="HG47" s="163">
        <v>53.808500000000002</v>
      </c>
      <c r="HH47" s="163">
        <v>56.9527</v>
      </c>
      <c r="HI47" s="163">
        <v>-7.4618000000000002</v>
      </c>
      <c r="HJ47" s="163">
        <v>44.163600000000002</v>
      </c>
      <c r="HK47" s="163">
        <v>-5.8735999999999997</v>
      </c>
      <c r="HL47" s="163">
        <v>-6.3878000000000004</v>
      </c>
      <c r="HM47" s="163">
        <v>-11.731299999999999</v>
      </c>
      <c r="HN47" s="163">
        <v>-13.238899999999999</v>
      </c>
      <c r="HO47" s="164"/>
      <c r="HP47" s="164"/>
      <c r="HQ47" s="163">
        <v>-16.747499999999999</v>
      </c>
      <c r="HR47" s="163">
        <v>-16.137799999999999</v>
      </c>
      <c r="HS47" s="163">
        <v>-21.961099999999998</v>
      </c>
      <c r="HT47" s="163">
        <v>-21.9773</v>
      </c>
      <c r="HU47" s="163">
        <v>6.24</v>
      </c>
      <c r="HV47" s="163">
        <v>6.38</v>
      </c>
      <c r="HW47" s="163">
        <v>-23</v>
      </c>
      <c r="HX47" s="163">
        <v>-23.6</v>
      </c>
      <c r="HY47" s="163">
        <v>0.49349999999999999</v>
      </c>
      <c r="HZ47" s="163">
        <v>1.92</v>
      </c>
      <c r="IA47" s="163">
        <v>52.141500000000001</v>
      </c>
      <c r="IB47" s="163">
        <v>25.437899999999999</v>
      </c>
      <c r="IC47" s="163">
        <v>25.028099999999998</v>
      </c>
      <c r="ID47" s="164"/>
      <c r="IE47" s="163">
        <v>-28.6</v>
      </c>
      <c r="IF47" s="163">
        <v>1.3</v>
      </c>
      <c r="IG47" s="163">
        <v>0.8</v>
      </c>
      <c r="IH47" s="164"/>
      <c r="II47" s="164"/>
      <c r="IJ47" s="163">
        <v>-108.67749999999999</v>
      </c>
      <c r="IK47" s="163">
        <v>23.817299999999999</v>
      </c>
      <c r="IL47" s="163">
        <v>-281.62200000000001</v>
      </c>
      <c r="IM47" s="163">
        <v>-36.5441</v>
      </c>
      <c r="IN47" s="163">
        <v>-35.985300000000002</v>
      </c>
      <c r="IO47" s="163">
        <v>118.97790000000001</v>
      </c>
      <c r="IP47" s="163">
        <v>47.154499999999999</v>
      </c>
      <c r="IQ47" s="163">
        <v>112.7022</v>
      </c>
      <c r="IR47" s="163">
        <v>104.10680000000001</v>
      </c>
      <c r="IS47" s="163">
        <v>49.421900000000001</v>
      </c>
      <c r="IT47" s="163">
        <v>8.2927999999999997</v>
      </c>
      <c r="IU47" s="163">
        <v>7.5583</v>
      </c>
      <c r="IV47" s="163">
        <v>-4.4909999999999997</v>
      </c>
      <c r="IW47" s="163">
        <v>208.3861</v>
      </c>
      <c r="IX47" s="163">
        <v>-208.54230000000001</v>
      </c>
      <c r="IY47" s="163">
        <v>1.3362000000000001</v>
      </c>
      <c r="IZ47" s="163">
        <v>4.5613000000000001</v>
      </c>
      <c r="JA47" s="163">
        <v>-2.3199999999999998E-2</v>
      </c>
      <c r="JB47" s="163">
        <v>3.6989999999999998</v>
      </c>
      <c r="JC47" s="163">
        <v>-5.76</v>
      </c>
      <c r="JD47" s="163">
        <v>-2.3879999999999999</v>
      </c>
      <c r="JE47" s="163">
        <v>-2.41</v>
      </c>
      <c r="JF47" s="163">
        <v>0.96</v>
      </c>
      <c r="JG47" s="163">
        <v>1.68</v>
      </c>
      <c r="JH47" s="163">
        <v>-2.6625000000000001</v>
      </c>
      <c r="JI47" s="163">
        <v>-7.7042999999999999</v>
      </c>
      <c r="JJ47" s="163">
        <v>3.1937000000000002</v>
      </c>
      <c r="JK47" s="163">
        <v>-1.5518000000000001</v>
      </c>
      <c r="JL47" s="163">
        <v>7.2</v>
      </c>
      <c r="JM47" s="163">
        <v>1.8839999999999999</v>
      </c>
      <c r="JN47" s="163">
        <v>1.944</v>
      </c>
      <c r="JO47" s="164"/>
      <c r="JP47" s="164"/>
      <c r="JQ47" s="163">
        <v>3.7298</v>
      </c>
      <c r="JR47" s="163">
        <v>3.6457999999999999</v>
      </c>
      <c r="JS47" s="163">
        <v>3.5926</v>
      </c>
      <c r="JT47" s="164"/>
      <c r="JU47" s="163">
        <v>12.8</v>
      </c>
      <c r="JV47" s="163">
        <v>10.560700000000001</v>
      </c>
      <c r="JW47" s="163">
        <v>0.89</v>
      </c>
      <c r="JX47" s="164"/>
      <c r="JY47" s="163">
        <v>-3.4645000000000001</v>
      </c>
      <c r="JZ47" s="163">
        <v>-13.9376</v>
      </c>
      <c r="KA47" s="163">
        <v>-20.448599999999999</v>
      </c>
      <c r="KB47" s="163">
        <v>-1.5002</v>
      </c>
      <c r="KC47" s="163">
        <v>9.4547000000000008</v>
      </c>
      <c r="KD47" s="163">
        <v>-16.847100000000001</v>
      </c>
      <c r="KE47" s="163">
        <v>6.5505000000000004</v>
      </c>
      <c r="KF47" s="163">
        <v>-4.5999999999999996</v>
      </c>
      <c r="KG47" s="163">
        <v>-11.9</v>
      </c>
      <c r="KH47" s="163">
        <v>24.814499999999999</v>
      </c>
      <c r="KI47" s="163">
        <v>-73.032899999999998</v>
      </c>
    </row>
    <row r="48" spans="1:295" ht="18" customHeight="1" x14ac:dyDescent="0.25">
      <c r="A48" s="158" t="s">
        <v>101</v>
      </c>
      <c r="B48" s="158" t="s">
        <v>825</v>
      </c>
      <c r="C48" s="165">
        <v>0</v>
      </c>
      <c r="D48" s="167">
        <v>4.4720000000000004</v>
      </c>
      <c r="E48" s="167">
        <v>-10.1342</v>
      </c>
      <c r="F48" s="167">
        <v>0.50619999999999998</v>
      </c>
      <c r="G48" s="167">
        <v>13.451000000000001</v>
      </c>
      <c r="H48" s="166"/>
      <c r="I48" s="167">
        <v>22.113499999999998</v>
      </c>
      <c r="J48" s="166"/>
      <c r="K48" s="167">
        <v>20.52</v>
      </c>
      <c r="L48" s="167">
        <v>8.7157</v>
      </c>
      <c r="M48" s="167">
        <v>11.801600000000001</v>
      </c>
      <c r="N48" s="167">
        <v>-19.98</v>
      </c>
      <c r="O48" s="167">
        <v>-28.6</v>
      </c>
      <c r="P48" s="167">
        <v>4.4000000000000004</v>
      </c>
      <c r="Q48" s="166"/>
      <c r="R48" s="166"/>
      <c r="S48" s="167">
        <v>3.4359999999999999</v>
      </c>
      <c r="T48" s="167">
        <v>1.3992</v>
      </c>
      <c r="U48" s="167">
        <v>6.5978000000000003</v>
      </c>
      <c r="V48" s="167">
        <v>6.5846999999999998</v>
      </c>
      <c r="W48" s="167">
        <v>11.6775</v>
      </c>
      <c r="X48" s="167">
        <v>1.5468</v>
      </c>
      <c r="Y48" s="167">
        <v>0.1623</v>
      </c>
      <c r="Z48" s="167">
        <v>0.83709999999999996</v>
      </c>
      <c r="AA48" s="166"/>
      <c r="AB48" s="167">
        <v>-1.3785000000000001</v>
      </c>
      <c r="AC48" s="167">
        <v>0.372</v>
      </c>
      <c r="AD48" s="167">
        <v>0.38200000000000001</v>
      </c>
      <c r="AE48" s="167">
        <v>3.6739999999999999</v>
      </c>
      <c r="AF48" s="167">
        <v>0</v>
      </c>
      <c r="AG48" s="167">
        <v>-2.2000000000000002</v>
      </c>
      <c r="AH48" s="167">
        <v>0.17499999999999999</v>
      </c>
      <c r="AI48" s="167">
        <v>0.253</v>
      </c>
      <c r="AJ48" s="166"/>
      <c r="AK48" s="167">
        <v>-6.19</v>
      </c>
      <c r="AL48" s="166"/>
      <c r="AM48" s="167">
        <v>-11.43</v>
      </c>
      <c r="AN48" s="167">
        <v>-11.51</v>
      </c>
      <c r="AO48" s="167">
        <v>9.4090000000000007</v>
      </c>
      <c r="AP48" s="167">
        <v>0.73050000000000004</v>
      </c>
      <c r="AQ48" s="167">
        <v>23.7727</v>
      </c>
      <c r="AR48" s="167">
        <v>26.037099999999999</v>
      </c>
      <c r="AS48" s="167">
        <v>-11.917199999999999</v>
      </c>
      <c r="AT48" s="167">
        <v>-2.4664999999999999</v>
      </c>
      <c r="AU48" s="166"/>
      <c r="AV48" s="167">
        <v>-2.0411999999999999</v>
      </c>
      <c r="AW48" s="167">
        <v>-1.931</v>
      </c>
      <c r="AX48" s="167">
        <v>-15.329800000000001</v>
      </c>
      <c r="AY48" s="167">
        <v>-12.386799999999999</v>
      </c>
      <c r="AZ48" s="167">
        <v>25.660799999999998</v>
      </c>
      <c r="BA48" s="167">
        <v>26.424900000000001</v>
      </c>
      <c r="BB48" s="167">
        <v>75.291600000000003</v>
      </c>
      <c r="BC48" s="167">
        <v>1.3178000000000001</v>
      </c>
      <c r="BD48" s="167">
        <v>0.1</v>
      </c>
      <c r="BE48" s="167">
        <v>0</v>
      </c>
      <c r="BF48" s="167">
        <v>-17.926100000000002</v>
      </c>
      <c r="BG48" s="167">
        <v>-35.256599999999999</v>
      </c>
      <c r="BH48" s="167">
        <v>-4.0308000000000002</v>
      </c>
      <c r="BI48" s="166"/>
      <c r="BJ48" s="167">
        <v>16.529299999999999</v>
      </c>
      <c r="BK48" s="167">
        <v>5.7161999999999997</v>
      </c>
      <c r="BL48" s="167">
        <v>2.7991000000000001</v>
      </c>
      <c r="BM48" s="167">
        <v>1.9242999999999999</v>
      </c>
      <c r="BN48" s="167">
        <v>-119.2663</v>
      </c>
      <c r="BO48" s="167">
        <v>109.2257</v>
      </c>
      <c r="BP48" s="167">
        <v>109.2868</v>
      </c>
      <c r="BQ48" s="167">
        <v>-32.183199999999999</v>
      </c>
      <c r="BR48" s="167">
        <v>-39.0383</v>
      </c>
      <c r="BS48" s="166"/>
      <c r="BT48" s="166"/>
      <c r="BU48" s="166"/>
      <c r="BV48" s="167">
        <v>34.718899999999998</v>
      </c>
      <c r="BW48" s="167">
        <v>11.53</v>
      </c>
      <c r="BX48" s="167">
        <v>10.78</v>
      </c>
      <c r="BY48" s="167">
        <v>-1.27</v>
      </c>
      <c r="BZ48" s="167">
        <v>8.91</v>
      </c>
      <c r="CA48" s="167">
        <v>-7.3635000000000002</v>
      </c>
      <c r="CB48" s="167">
        <v>-6.9615999999999998</v>
      </c>
      <c r="CC48" s="167">
        <v>20.4998</v>
      </c>
      <c r="CD48" s="167">
        <v>18.096499999999999</v>
      </c>
      <c r="CE48" s="166"/>
      <c r="CF48" s="167">
        <v>-13.2324</v>
      </c>
      <c r="CG48" s="167">
        <v>-13.6905</v>
      </c>
      <c r="CH48" s="167">
        <v>16.391400000000001</v>
      </c>
      <c r="CI48" s="167">
        <v>24.662700000000001</v>
      </c>
      <c r="CJ48" s="166"/>
      <c r="CK48" s="166"/>
      <c r="CL48" s="167">
        <v>15.2</v>
      </c>
      <c r="CM48" s="167">
        <v>-48.5</v>
      </c>
      <c r="CN48" s="167">
        <v>-3.71</v>
      </c>
      <c r="CO48" s="167">
        <v>36.9099</v>
      </c>
      <c r="CP48" s="167">
        <v>37.473599999999998</v>
      </c>
      <c r="CQ48" s="167">
        <v>35.508600000000001</v>
      </c>
      <c r="CR48" s="167">
        <v>73.327100000000002</v>
      </c>
      <c r="CS48" s="167">
        <v>73.566699999999997</v>
      </c>
      <c r="CT48" s="167">
        <v>-24.087</v>
      </c>
      <c r="CU48" s="167">
        <v>-65.749499999999998</v>
      </c>
      <c r="CV48" s="167">
        <v>-20.343</v>
      </c>
      <c r="CW48" s="167">
        <v>4.0289999999999999</v>
      </c>
      <c r="CX48" s="167">
        <v>38.56</v>
      </c>
      <c r="CY48" s="167">
        <v>26.49</v>
      </c>
      <c r="CZ48" s="167">
        <v>12.817399999999999</v>
      </c>
      <c r="DA48" s="167">
        <v>11.8195</v>
      </c>
      <c r="DB48" s="167">
        <v>11.0853</v>
      </c>
      <c r="DC48" s="166"/>
      <c r="DD48" s="167">
        <v>-26.463699999999999</v>
      </c>
      <c r="DE48" s="167">
        <v>-26.316199999999998</v>
      </c>
      <c r="DF48" s="167">
        <v>24.8733</v>
      </c>
      <c r="DG48" s="166"/>
      <c r="DH48" s="167">
        <v>-4.6919000000000004</v>
      </c>
      <c r="DI48" s="167">
        <v>-49.5</v>
      </c>
      <c r="DJ48" s="167">
        <v>-49.1</v>
      </c>
      <c r="DK48" s="167">
        <v>-2.7172999999999998</v>
      </c>
      <c r="DL48" s="167">
        <v>10.8523</v>
      </c>
      <c r="DM48" s="167">
        <v>15.461</v>
      </c>
      <c r="DN48" s="167">
        <v>22.642499999999998</v>
      </c>
      <c r="DO48" s="167">
        <v>11.71</v>
      </c>
      <c r="DP48" s="167">
        <v>-7.6</v>
      </c>
      <c r="DQ48" s="167">
        <v>12.244999999999999</v>
      </c>
      <c r="DR48" s="167">
        <v>-23.531300000000002</v>
      </c>
      <c r="DS48" s="167">
        <v>-4.17</v>
      </c>
      <c r="DT48" s="167">
        <v>-4.12</v>
      </c>
      <c r="DU48" s="167">
        <v>23.07</v>
      </c>
      <c r="DV48" s="167">
        <v>-14.4</v>
      </c>
      <c r="DW48" s="167">
        <v>-21.2</v>
      </c>
      <c r="DX48" s="167">
        <v>-10.954499999999999</v>
      </c>
      <c r="DY48" s="167">
        <v>-27.985399999999998</v>
      </c>
      <c r="DZ48" s="167">
        <v>-26.5364</v>
      </c>
      <c r="EA48" s="167">
        <v>33.7014</v>
      </c>
      <c r="EB48" s="167">
        <v>7.2188999999999997</v>
      </c>
      <c r="EC48" s="167">
        <v>-3.4878</v>
      </c>
      <c r="ED48" s="167">
        <v>-3.44</v>
      </c>
      <c r="EE48" s="167">
        <v>-20.194700000000001</v>
      </c>
      <c r="EF48" s="167">
        <v>-31.646599999999999</v>
      </c>
      <c r="EG48" s="167">
        <v>-16.265000000000001</v>
      </c>
      <c r="EH48" s="167">
        <v>-51.385599999999997</v>
      </c>
      <c r="EI48" s="167">
        <v>-75.234499999999997</v>
      </c>
      <c r="EJ48" s="166"/>
      <c r="EK48" s="167">
        <v>-8.4247999999999994</v>
      </c>
      <c r="EL48" s="167">
        <v>-7.5355999999999996</v>
      </c>
      <c r="EM48" s="167">
        <v>17.723299999999998</v>
      </c>
      <c r="EN48" s="167">
        <v>-7.1783999999999999</v>
      </c>
      <c r="EO48" s="167">
        <v>-6.7794999999999996</v>
      </c>
      <c r="EP48" s="167">
        <v>-37.380000000000003</v>
      </c>
      <c r="EQ48" s="167">
        <v>-15.946300000000001</v>
      </c>
      <c r="ER48" s="167">
        <v>-15.6218</v>
      </c>
      <c r="ES48" s="167">
        <v>13.0701</v>
      </c>
      <c r="ET48" s="166"/>
      <c r="EU48" s="167">
        <v>3.26</v>
      </c>
      <c r="EV48" s="167">
        <v>0.1</v>
      </c>
      <c r="EW48" s="167">
        <v>5.5071000000000003</v>
      </c>
      <c r="EX48" s="167">
        <v>-15.577400000000001</v>
      </c>
      <c r="EY48" s="167">
        <v>-14.9513</v>
      </c>
      <c r="EZ48" s="167">
        <v>-14.931100000000001</v>
      </c>
      <c r="FA48" s="167">
        <v>9.6110000000000007</v>
      </c>
      <c r="FB48" s="167">
        <v>14.3811</v>
      </c>
      <c r="FC48" s="167">
        <v>-23.379100000000001</v>
      </c>
      <c r="FD48" s="167">
        <v>5.2495000000000003</v>
      </c>
      <c r="FE48" s="167">
        <v>4.9199000000000002</v>
      </c>
      <c r="FF48" s="166"/>
      <c r="FG48" s="167">
        <v>3.8334000000000001</v>
      </c>
      <c r="FH48" s="167">
        <v>4.0910000000000002</v>
      </c>
      <c r="FI48" s="167">
        <v>0</v>
      </c>
      <c r="FJ48" s="167">
        <v>-0.16750000000000001</v>
      </c>
      <c r="FK48" s="167">
        <v>-0.50239999999999996</v>
      </c>
      <c r="FL48" s="167">
        <v>6.8657000000000004</v>
      </c>
      <c r="FM48" s="167">
        <v>12.6212</v>
      </c>
      <c r="FN48" s="167">
        <v>12.953200000000001</v>
      </c>
      <c r="FO48" s="167">
        <v>14.901999999999999</v>
      </c>
      <c r="FP48" s="167">
        <v>23.7196</v>
      </c>
      <c r="FQ48" s="167">
        <v>14.645</v>
      </c>
      <c r="FR48" s="167">
        <v>-19.22</v>
      </c>
      <c r="FS48" s="167">
        <v>-2.4769999999999999</v>
      </c>
      <c r="FT48" s="167">
        <v>0.28039999999999998</v>
      </c>
      <c r="FU48" s="167">
        <v>1.23</v>
      </c>
      <c r="FV48" s="167">
        <v>2.38</v>
      </c>
      <c r="FW48" s="167">
        <v>-15.923</v>
      </c>
      <c r="FX48" s="166"/>
      <c r="FY48" s="167">
        <v>6.8239999999999998</v>
      </c>
      <c r="FZ48" s="167">
        <v>0.98799999999999999</v>
      </c>
      <c r="GA48" s="166"/>
      <c r="GB48" s="167">
        <v>33.619999999999997</v>
      </c>
      <c r="GC48" s="167">
        <v>-32.817799999999998</v>
      </c>
      <c r="GD48" s="167">
        <v>-24.241900000000001</v>
      </c>
      <c r="GE48" s="166"/>
      <c r="GF48" s="167">
        <v>16.7668</v>
      </c>
      <c r="GG48" s="166"/>
      <c r="GH48" s="166"/>
      <c r="GI48" s="167">
        <v>-10.715999999999999</v>
      </c>
      <c r="GJ48" s="167">
        <v>-11.3725</v>
      </c>
      <c r="GK48" s="167">
        <v>3.5017</v>
      </c>
      <c r="GL48" s="166"/>
      <c r="GM48" s="166"/>
      <c r="GN48" s="167">
        <v>-8.6565999999999992</v>
      </c>
      <c r="GO48" s="167">
        <v>-21.135899999999999</v>
      </c>
      <c r="GP48" s="167">
        <v>2.4927999999999999</v>
      </c>
      <c r="GQ48" s="167">
        <v>-20.362200000000001</v>
      </c>
      <c r="GR48" s="167">
        <v>5.3044000000000002</v>
      </c>
      <c r="GS48" s="167">
        <v>5.2500999999999998</v>
      </c>
      <c r="GT48" s="167">
        <v>187.16560000000001</v>
      </c>
      <c r="GU48" s="167">
        <v>-0.13289999999999999</v>
      </c>
      <c r="GV48" s="167">
        <v>-8.1890000000000001</v>
      </c>
      <c r="GW48" s="167">
        <v>-10.9184</v>
      </c>
      <c r="GX48" s="167">
        <v>1.7819</v>
      </c>
      <c r="GY48" s="166"/>
      <c r="GZ48" s="166"/>
      <c r="HA48" s="166"/>
      <c r="HB48" s="167">
        <v>-15.24</v>
      </c>
      <c r="HC48" s="167">
        <v>-14.826700000000001</v>
      </c>
      <c r="HD48" s="167">
        <v>13.83</v>
      </c>
      <c r="HE48" s="167">
        <v>-10.075900000000001</v>
      </c>
      <c r="HF48" s="167">
        <v>24.389299999999999</v>
      </c>
      <c r="HG48" s="167">
        <v>57.756399999999999</v>
      </c>
      <c r="HH48" s="167">
        <v>52.474800000000002</v>
      </c>
      <c r="HI48" s="167">
        <v>-7.6794000000000002</v>
      </c>
      <c r="HJ48" s="167">
        <v>43.665100000000002</v>
      </c>
      <c r="HK48" s="167">
        <v>-6.4314999999999998</v>
      </c>
      <c r="HL48" s="167">
        <v>-6.9904999999999999</v>
      </c>
      <c r="HM48" s="167">
        <v>-12.6814</v>
      </c>
      <c r="HN48" s="167">
        <v>-13.425000000000001</v>
      </c>
      <c r="HO48" s="166"/>
      <c r="HP48" s="167">
        <v>24.350899999999999</v>
      </c>
      <c r="HQ48" s="167">
        <v>-17.615500000000001</v>
      </c>
      <c r="HR48" s="167">
        <v>-17.395700000000001</v>
      </c>
      <c r="HS48" s="167">
        <v>-21.738700000000001</v>
      </c>
      <c r="HT48" s="167">
        <v>-21.845199999999998</v>
      </c>
      <c r="HU48" s="167">
        <v>10.48</v>
      </c>
      <c r="HV48" s="167">
        <v>10.57</v>
      </c>
      <c r="HW48" s="167">
        <v>-22.7</v>
      </c>
      <c r="HX48" s="167">
        <v>-23.3</v>
      </c>
      <c r="HY48" s="167">
        <v>0.52829999999999999</v>
      </c>
      <c r="HZ48" s="167">
        <v>1.92</v>
      </c>
      <c r="IA48" s="167">
        <v>55.052599999999998</v>
      </c>
      <c r="IB48" s="167">
        <v>22.641100000000002</v>
      </c>
      <c r="IC48" s="167">
        <v>22.979600000000001</v>
      </c>
      <c r="ID48" s="167">
        <v>-16.100000000000001</v>
      </c>
      <c r="IE48" s="167">
        <v>-29.4</v>
      </c>
      <c r="IF48" s="167">
        <v>1.8</v>
      </c>
      <c r="IG48" s="167">
        <v>1.2</v>
      </c>
      <c r="IH48" s="166"/>
      <c r="II48" s="166"/>
      <c r="IJ48" s="167">
        <v>-99.8078</v>
      </c>
      <c r="IK48" s="167">
        <v>29.424600000000002</v>
      </c>
      <c r="IL48" s="167">
        <v>-281.45749999999998</v>
      </c>
      <c r="IM48" s="167">
        <v>-38.3994</v>
      </c>
      <c r="IN48" s="167">
        <v>-32.217799999999997</v>
      </c>
      <c r="IO48" s="167">
        <v>117.6965</v>
      </c>
      <c r="IP48" s="167">
        <v>49.577300000000001</v>
      </c>
      <c r="IQ48" s="167">
        <v>116.04</v>
      </c>
      <c r="IR48" s="167">
        <v>104.7004</v>
      </c>
      <c r="IS48" s="167">
        <v>49.281599999999997</v>
      </c>
      <c r="IT48" s="167">
        <v>13.915800000000001</v>
      </c>
      <c r="IU48" s="167">
        <v>12.9054</v>
      </c>
      <c r="IV48" s="167">
        <v>-8.9251000000000005</v>
      </c>
      <c r="IW48" s="167">
        <v>211.49010000000001</v>
      </c>
      <c r="IX48" s="167">
        <v>-211.63059999999999</v>
      </c>
      <c r="IY48" s="167">
        <v>0.43459999999999999</v>
      </c>
      <c r="IZ48" s="167">
        <v>8.3117999999999999</v>
      </c>
      <c r="JA48" s="167">
        <v>-0.42109999999999997</v>
      </c>
      <c r="JB48" s="167">
        <v>3.6989999999999998</v>
      </c>
      <c r="JC48" s="167">
        <v>-5.2</v>
      </c>
      <c r="JD48" s="167">
        <v>-2.4209999999999998</v>
      </c>
      <c r="JE48" s="167">
        <v>-2.423</v>
      </c>
      <c r="JF48" s="167">
        <v>0.64</v>
      </c>
      <c r="JG48" s="167">
        <v>1.36</v>
      </c>
      <c r="JH48" s="167">
        <v>-2.4518</v>
      </c>
      <c r="JI48" s="167">
        <v>-7.5273000000000003</v>
      </c>
      <c r="JJ48" s="167">
        <v>3.0472000000000001</v>
      </c>
      <c r="JK48" s="167">
        <v>-1.8448</v>
      </c>
      <c r="JL48" s="167">
        <v>7.2</v>
      </c>
      <c r="JM48" s="167">
        <v>1.1080000000000001</v>
      </c>
      <c r="JN48" s="167">
        <v>1.405</v>
      </c>
      <c r="JO48" s="166"/>
      <c r="JP48" s="166"/>
      <c r="JQ48" s="167">
        <v>3.4373999999999998</v>
      </c>
      <c r="JR48" s="167">
        <v>3.4420999999999999</v>
      </c>
      <c r="JS48" s="167">
        <v>4.2652000000000001</v>
      </c>
      <c r="JT48" s="166"/>
      <c r="JU48" s="167">
        <v>13.5</v>
      </c>
      <c r="JV48" s="167">
        <v>10.135899999999999</v>
      </c>
      <c r="JW48" s="167">
        <v>0.82</v>
      </c>
      <c r="JX48" s="166"/>
      <c r="JY48" s="167">
        <v>-5.0731999999999999</v>
      </c>
      <c r="JZ48" s="167">
        <v>-13.439500000000001</v>
      </c>
      <c r="KA48" s="167">
        <v>-20.781199999999998</v>
      </c>
      <c r="KB48" s="167">
        <v>-2.3138000000000001</v>
      </c>
      <c r="KC48" s="167">
        <v>9.3878000000000004</v>
      </c>
      <c r="KD48" s="167">
        <v>-16.6294</v>
      </c>
      <c r="KE48" s="167">
        <v>6.4570999999999996</v>
      </c>
      <c r="KF48" s="167">
        <v>-4.3</v>
      </c>
      <c r="KG48" s="167">
        <v>-12</v>
      </c>
      <c r="KH48" s="167">
        <v>16.338000000000001</v>
      </c>
      <c r="KI48" s="167">
        <v>-68.8964</v>
      </c>
    </row>
    <row r="49" spans="1:295" ht="18" customHeight="1" x14ac:dyDescent="0.25">
      <c r="A49" s="158" t="s">
        <v>101</v>
      </c>
      <c r="B49" s="158" t="s">
        <v>826</v>
      </c>
      <c r="C49" s="159">
        <v>0</v>
      </c>
      <c r="D49" s="160">
        <v>4.2629000000000001</v>
      </c>
      <c r="E49" s="160">
        <v>-9.8739000000000008</v>
      </c>
      <c r="F49" s="160">
        <v>-0.40860000000000002</v>
      </c>
      <c r="G49" s="160">
        <v>13.6945</v>
      </c>
      <c r="H49" s="161"/>
      <c r="I49" s="160">
        <v>21.488299999999999</v>
      </c>
      <c r="J49" s="161"/>
      <c r="K49" s="160">
        <v>20.009599999999999</v>
      </c>
      <c r="L49" s="160">
        <v>8.4276999999999997</v>
      </c>
      <c r="M49" s="160">
        <v>11.5395</v>
      </c>
      <c r="N49" s="160">
        <v>-19.98</v>
      </c>
      <c r="O49" s="160">
        <v>-26.4</v>
      </c>
      <c r="P49" s="160">
        <v>2.2000000000000002</v>
      </c>
      <c r="Q49" s="161"/>
      <c r="R49" s="160">
        <v>-17.600000000000001</v>
      </c>
      <c r="S49" s="160">
        <v>3.5623999999999998</v>
      </c>
      <c r="T49" s="160">
        <v>2.1646999999999998</v>
      </c>
      <c r="U49" s="160">
        <v>5.9414999999999996</v>
      </c>
      <c r="V49" s="160">
        <v>5.8630000000000004</v>
      </c>
      <c r="W49" s="160">
        <v>10.4018</v>
      </c>
      <c r="X49" s="160">
        <v>1.4058999999999999</v>
      </c>
      <c r="Y49" s="160">
        <v>0.25390000000000001</v>
      </c>
      <c r="Z49" s="160">
        <v>0.86550000000000005</v>
      </c>
      <c r="AA49" s="161"/>
      <c r="AB49" s="160">
        <v>-1.4172</v>
      </c>
      <c r="AC49" s="160">
        <v>0.26800000000000002</v>
      </c>
      <c r="AD49" s="160">
        <v>0.28599999999999998</v>
      </c>
      <c r="AE49" s="160">
        <v>3.5089999999999999</v>
      </c>
      <c r="AF49" s="160">
        <v>0</v>
      </c>
      <c r="AG49" s="161"/>
      <c r="AH49" s="160">
        <v>0.122</v>
      </c>
      <c r="AI49" s="160">
        <v>0.251</v>
      </c>
      <c r="AJ49" s="161"/>
      <c r="AK49" s="160">
        <v>-6.82</v>
      </c>
      <c r="AL49" s="160">
        <v>-10</v>
      </c>
      <c r="AM49" s="160">
        <v>-11.5</v>
      </c>
      <c r="AN49" s="160">
        <v>-11.58</v>
      </c>
      <c r="AO49" s="160">
        <v>10.509399999999999</v>
      </c>
      <c r="AP49" s="160">
        <v>0.59870000000000001</v>
      </c>
      <c r="AQ49" s="160">
        <v>23.835799999999999</v>
      </c>
      <c r="AR49" s="160">
        <v>26.0854</v>
      </c>
      <c r="AS49" s="160">
        <v>-12.398</v>
      </c>
      <c r="AT49" s="160">
        <v>-4.4764999999999997</v>
      </c>
      <c r="AU49" s="161"/>
      <c r="AV49" s="160">
        <v>-1.7020999999999999</v>
      </c>
      <c r="AW49" s="160">
        <v>-1.4749000000000001</v>
      </c>
      <c r="AX49" s="160">
        <v>-14.833299999999999</v>
      </c>
      <c r="AY49" s="160">
        <v>-12.1332</v>
      </c>
      <c r="AZ49" s="160">
        <v>26.883299999999998</v>
      </c>
      <c r="BA49" s="160">
        <v>27.5259</v>
      </c>
      <c r="BB49" s="160">
        <v>71.656000000000006</v>
      </c>
      <c r="BC49" s="160">
        <v>4.6074000000000002</v>
      </c>
      <c r="BD49" s="160">
        <v>-2.5</v>
      </c>
      <c r="BE49" s="160">
        <v>-2.5</v>
      </c>
      <c r="BF49" s="160">
        <v>-17.3415</v>
      </c>
      <c r="BG49" s="160">
        <v>-36.044499999999999</v>
      </c>
      <c r="BH49" s="160">
        <v>-3.9573</v>
      </c>
      <c r="BI49" s="161"/>
      <c r="BJ49" s="160">
        <v>14.256399999999999</v>
      </c>
      <c r="BK49" s="160">
        <v>5.8026</v>
      </c>
      <c r="BL49" s="160">
        <v>2.5807000000000002</v>
      </c>
      <c r="BM49" s="160">
        <v>1.8383</v>
      </c>
      <c r="BN49" s="160">
        <v>-120.1819</v>
      </c>
      <c r="BO49" s="160">
        <v>111.23990000000001</v>
      </c>
      <c r="BP49" s="160">
        <v>111.6367</v>
      </c>
      <c r="BQ49" s="160">
        <v>-34.393300000000004</v>
      </c>
      <c r="BR49" s="160">
        <v>-45.036700000000003</v>
      </c>
      <c r="BS49" s="161"/>
      <c r="BT49" s="161"/>
      <c r="BU49" s="161"/>
      <c r="BV49" s="160">
        <v>33.451500000000003</v>
      </c>
      <c r="BW49" s="160">
        <v>11.51</v>
      </c>
      <c r="BX49" s="160">
        <v>10.41</v>
      </c>
      <c r="BY49" s="160">
        <v>-2.86</v>
      </c>
      <c r="BZ49" s="160">
        <v>8.7200000000000006</v>
      </c>
      <c r="CA49" s="160">
        <v>-5.6219999999999999</v>
      </c>
      <c r="CB49" s="160">
        <v>-5.3540999999999999</v>
      </c>
      <c r="CC49" s="160">
        <v>20.5883</v>
      </c>
      <c r="CD49" s="160">
        <v>18.427099999999999</v>
      </c>
      <c r="CE49" s="161"/>
      <c r="CF49" s="160">
        <v>-14.282500000000001</v>
      </c>
      <c r="CG49" s="160">
        <v>-14.335900000000001</v>
      </c>
      <c r="CH49" s="160">
        <v>14.1783</v>
      </c>
      <c r="CI49" s="160">
        <v>25.143799999999999</v>
      </c>
      <c r="CJ49" s="161"/>
      <c r="CK49" s="161"/>
      <c r="CL49" s="160">
        <v>13.9</v>
      </c>
      <c r="CM49" s="160">
        <v>-49.2</v>
      </c>
      <c r="CN49" s="160">
        <v>-3.49</v>
      </c>
      <c r="CO49" s="160">
        <v>35.680599999999998</v>
      </c>
      <c r="CP49" s="160">
        <v>35.3581</v>
      </c>
      <c r="CQ49" s="160">
        <v>33.417700000000004</v>
      </c>
      <c r="CR49" s="160">
        <v>77.638800000000003</v>
      </c>
      <c r="CS49" s="160">
        <v>78.258700000000005</v>
      </c>
      <c r="CT49" s="160">
        <v>-27.922000000000001</v>
      </c>
      <c r="CU49" s="160">
        <v>-67.5197</v>
      </c>
      <c r="CV49" s="160">
        <v>-24.195399999999999</v>
      </c>
      <c r="CW49" s="160">
        <v>3.9822000000000002</v>
      </c>
      <c r="CX49" s="160">
        <v>37.81</v>
      </c>
      <c r="CY49" s="160">
        <v>25.9</v>
      </c>
      <c r="CZ49" s="160">
        <v>12.973599999999999</v>
      </c>
      <c r="DA49" s="160">
        <v>11.7218</v>
      </c>
      <c r="DB49" s="160">
        <v>10.9725</v>
      </c>
      <c r="DC49" s="161"/>
      <c r="DD49" s="160">
        <v>-26.759899999999998</v>
      </c>
      <c r="DE49" s="160">
        <v>-26.839400000000001</v>
      </c>
      <c r="DF49" s="160">
        <v>26.863600000000002</v>
      </c>
      <c r="DG49" s="161"/>
      <c r="DH49" s="160">
        <v>-4.6786000000000003</v>
      </c>
      <c r="DI49" s="161"/>
      <c r="DJ49" s="161"/>
      <c r="DK49" s="160">
        <v>-2.8734999999999999</v>
      </c>
      <c r="DL49" s="160">
        <v>9.5432000000000006</v>
      </c>
      <c r="DM49" s="160">
        <v>15.3033</v>
      </c>
      <c r="DN49" s="160">
        <v>20.786999999999999</v>
      </c>
      <c r="DO49" s="160">
        <v>10.38</v>
      </c>
      <c r="DP49" s="160">
        <v>-7.57</v>
      </c>
      <c r="DQ49" s="160">
        <v>12.617000000000001</v>
      </c>
      <c r="DR49" s="160">
        <v>-26.636500000000002</v>
      </c>
      <c r="DS49" s="160">
        <v>-4.1399999999999997</v>
      </c>
      <c r="DT49" s="160">
        <v>-4.16</v>
      </c>
      <c r="DU49" s="160">
        <v>25.91</v>
      </c>
      <c r="DV49" s="160">
        <v>-14.86</v>
      </c>
      <c r="DW49" s="160">
        <v>-24.381799999999998</v>
      </c>
      <c r="DX49" s="160">
        <v>-12.3545</v>
      </c>
      <c r="DY49" s="160">
        <v>-27.209</v>
      </c>
      <c r="DZ49" s="160">
        <v>-26.054500000000001</v>
      </c>
      <c r="EA49" s="160">
        <v>29.2437</v>
      </c>
      <c r="EB49" s="160">
        <v>3.9264000000000001</v>
      </c>
      <c r="EC49" s="160">
        <v>-6.9779</v>
      </c>
      <c r="ED49" s="160">
        <v>-5.9440999999999997</v>
      </c>
      <c r="EE49" s="160">
        <v>-20.716100000000001</v>
      </c>
      <c r="EF49" s="160">
        <v>-31.900500000000001</v>
      </c>
      <c r="EG49" s="160">
        <v>-16.059999999999999</v>
      </c>
      <c r="EH49" s="160">
        <v>-51.385199999999998</v>
      </c>
      <c r="EI49" s="160">
        <v>-75.507499999999993</v>
      </c>
      <c r="EJ49" s="161"/>
      <c r="EK49" s="160">
        <v>-7.3418000000000001</v>
      </c>
      <c r="EL49" s="160">
        <v>-6.6002000000000001</v>
      </c>
      <c r="EM49" s="160">
        <v>17.942699999999999</v>
      </c>
      <c r="EN49" s="160">
        <v>-7.6733000000000002</v>
      </c>
      <c r="EO49" s="160">
        <v>-7.5449999999999999</v>
      </c>
      <c r="EP49" s="160">
        <v>-34.308</v>
      </c>
      <c r="EQ49" s="160">
        <v>-15.563700000000001</v>
      </c>
      <c r="ER49" s="160">
        <v>-15.2163</v>
      </c>
      <c r="ES49" s="160">
        <v>12.622400000000001</v>
      </c>
      <c r="ET49" s="161"/>
      <c r="EU49" s="160">
        <v>0</v>
      </c>
      <c r="EV49" s="160">
        <v>0</v>
      </c>
      <c r="EW49" s="160">
        <v>5.3407</v>
      </c>
      <c r="EX49" s="160">
        <v>-15.622999999999999</v>
      </c>
      <c r="EY49" s="160">
        <v>-15.836600000000001</v>
      </c>
      <c r="EZ49" s="160">
        <v>-15.9503</v>
      </c>
      <c r="FA49" s="160">
        <v>10.7018</v>
      </c>
      <c r="FB49" s="160">
        <v>14.0723</v>
      </c>
      <c r="FC49" s="160">
        <v>-24.030200000000001</v>
      </c>
      <c r="FD49" s="160">
        <v>5.6608999999999998</v>
      </c>
      <c r="FE49" s="160">
        <v>5.3038999999999996</v>
      </c>
      <c r="FF49" s="161"/>
      <c r="FG49" s="160">
        <v>4.8472</v>
      </c>
      <c r="FH49" s="160">
        <v>4.2164000000000001</v>
      </c>
      <c r="FI49" s="160">
        <v>3.0994999999999999</v>
      </c>
      <c r="FJ49" s="160">
        <v>-2.1768999999999998</v>
      </c>
      <c r="FK49" s="160">
        <v>-2.5118</v>
      </c>
      <c r="FL49" s="160">
        <v>7.8704000000000001</v>
      </c>
      <c r="FM49" s="160">
        <v>11.6875</v>
      </c>
      <c r="FN49" s="160">
        <v>12.341100000000001</v>
      </c>
      <c r="FO49" s="160">
        <v>16.054500000000001</v>
      </c>
      <c r="FP49" s="160">
        <v>25.685500000000001</v>
      </c>
      <c r="FQ49" s="160">
        <v>17.735900000000001</v>
      </c>
      <c r="FR49" s="160">
        <v>-17.71</v>
      </c>
      <c r="FS49" s="160">
        <v>-2.4184000000000001</v>
      </c>
      <c r="FT49" s="160">
        <v>0.26300000000000001</v>
      </c>
      <c r="FU49" s="160">
        <v>1.66</v>
      </c>
      <c r="FV49" s="160">
        <v>0.54</v>
      </c>
      <c r="FW49" s="160">
        <v>-17.106300000000001</v>
      </c>
      <c r="FX49" s="161"/>
      <c r="FY49" s="160">
        <v>6.7969999999999997</v>
      </c>
      <c r="FZ49" s="160">
        <v>1.0429999999999999</v>
      </c>
      <c r="GA49" s="160">
        <v>4.6562999999999999</v>
      </c>
      <c r="GB49" s="160">
        <v>33.61</v>
      </c>
      <c r="GC49" s="160">
        <v>-34.865699999999997</v>
      </c>
      <c r="GD49" s="160">
        <v>-25.191199999999998</v>
      </c>
      <c r="GE49" s="160">
        <v>-0.64</v>
      </c>
      <c r="GF49" s="160">
        <v>16.992000000000001</v>
      </c>
      <c r="GG49" s="161"/>
      <c r="GH49" s="160">
        <v>31.683499999999999</v>
      </c>
      <c r="GI49" s="160">
        <v>-10.382199999999999</v>
      </c>
      <c r="GJ49" s="160">
        <v>-11.0261</v>
      </c>
      <c r="GK49" s="160">
        <v>3.4597000000000002</v>
      </c>
      <c r="GL49" s="161"/>
      <c r="GM49" s="161"/>
      <c r="GN49" s="160">
        <v>-10.192399999999999</v>
      </c>
      <c r="GO49" s="160">
        <v>-19.9895</v>
      </c>
      <c r="GP49" s="160">
        <v>2.5771000000000002</v>
      </c>
      <c r="GQ49" s="160">
        <v>-21.518000000000001</v>
      </c>
      <c r="GR49" s="160">
        <v>6.8188000000000004</v>
      </c>
      <c r="GS49" s="160">
        <v>6.4284999999999997</v>
      </c>
      <c r="GT49" s="160">
        <v>187.19460000000001</v>
      </c>
      <c r="GU49" s="160">
        <v>-0.95579999999999998</v>
      </c>
      <c r="GV49" s="160">
        <v>-9.2896999999999998</v>
      </c>
      <c r="GW49" s="160">
        <v>-10.1892</v>
      </c>
      <c r="GX49" s="161"/>
      <c r="GY49" s="160">
        <v>9.6846999999999994</v>
      </c>
      <c r="GZ49" s="160">
        <v>9.8742000000000001</v>
      </c>
      <c r="HA49" s="161"/>
      <c r="HB49" s="160">
        <v>-17.954499999999999</v>
      </c>
      <c r="HC49" s="160">
        <v>-15.0161</v>
      </c>
      <c r="HD49" s="160">
        <v>10.9</v>
      </c>
      <c r="HE49" s="160">
        <v>-7.5105000000000004</v>
      </c>
      <c r="HF49" s="160">
        <v>31.499099999999999</v>
      </c>
      <c r="HG49" s="160">
        <v>47.832799999999999</v>
      </c>
      <c r="HH49" s="160">
        <v>47.174500000000002</v>
      </c>
      <c r="HI49" s="160">
        <v>-7.9443000000000001</v>
      </c>
      <c r="HJ49" s="160">
        <v>42.785600000000002</v>
      </c>
      <c r="HK49" s="160">
        <v>-6.2923</v>
      </c>
      <c r="HL49" s="160">
        <v>-6.7401</v>
      </c>
      <c r="HM49" s="160">
        <v>-11.353400000000001</v>
      </c>
      <c r="HN49" s="160">
        <v>-14.217000000000001</v>
      </c>
      <c r="HO49" s="161"/>
      <c r="HP49" s="161"/>
      <c r="HQ49" s="160">
        <v>-21.037800000000001</v>
      </c>
      <c r="HR49" s="160">
        <v>-20.059999999999999</v>
      </c>
      <c r="HS49" s="160">
        <v>-22.211500000000001</v>
      </c>
      <c r="HT49" s="160">
        <v>-21.923100000000002</v>
      </c>
      <c r="HU49" s="160">
        <v>6.02</v>
      </c>
      <c r="HV49" s="160">
        <v>6.15</v>
      </c>
      <c r="HW49" s="160">
        <v>-23.8</v>
      </c>
      <c r="HX49" s="160">
        <v>-23.6</v>
      </c>
      <c r="HY49" s="160">
        <v>0.52829999999999999</v>
      </c>
      <c r="HZ49" s="160">
        <v>1.44</v>
      </c>
      <c r="IA49" s="160">
        <v>54.474699999999999</v>
      </c>
      <c r="IB49" s="160">
        <v>18.040299999999998</v>
      </c>
      <c r="IC49" s="160">
        <v>17.720400000000001</v>
      </c>
      <c r="ID49" s="160">
        <v>-16.5</v>
      </c>
      <c r="IE49" s="160">
        <v>-28.3</v>
      </c>
      <c r="IF49" s="160">
        <v>5.0999999999999996</v>
      </c>
      <c r="IG49" s="160">
        <v>4.3</v>
      </c>
      <c r="IH49" s="161"/>
      <c r="II49" s="160">
        <v>-18.103300000000001</v>
      </c>
      <c r="IJ49" s="160">
        <v>-95.881900000000002</v>
      </c>
      <c r="IK49" s="160">
        <v>29.574999999999999</v>
      </c>
      <c r="IL49" s="160">
        <v>-287.74770000000001</v>
      </c>
      <c r="IM49" s="160">
        <v>-43.570900000000002</v>
      </c>
      <c r="IN49" s="160">
        <v>-33.750999999999998</v>
      </c>
      <c r="IO49" s="160">
        <v>118.8719</v>
      </c>
      <c r="IP49" s="160">
        <v>49.134399999999999</v>
      </c>
      <c r="IQ49" s="160">
        <v>113.80929999999999</v>
      </c>
      <c r="IR49" s="160">
        <v>110.84</v>
      </c>
      <c r="IS49" s="160">
        <v>46.354100000000003</v>
      </c>
      <c r="IT49" s="160">
        <v>0.24249999999999999</v>
      </c>
      <c r="IU49" s="160">
        <v>-0.1404</v>
      </c>
      <c r="IV49" s="160">
        <v>-1.1624000000000001</v>
      </c>
      <c r="IW49" s="160">
        <v>204.81100000000001</v>
      </c>
      <c r="IX49" s="160">
        <v>-215.9769</v>
      </c>
      <c r="IY49" s="160">
        <v>-14.337999999999999</v>
      </c>
      <c r="IZ49" s="160">
        <v>20.1281</v>
      </c>
      <c r="JA49" s="160">
        <v>-1.3806</v>
      </c>
      <c r="JB49" s="161"/>
      <c r="JC49" s="160">
        <v>-5.6</v>
      </c>
      <c r="JD49" s="160">
        <v>-2.3820000000000001</v>
      </c>
      <c r="JE49" s="160">
        <v>-2.387</v>
      </c>
      <c r="JF49" s="160">
        <v>0.4</v>
      </c>
      <c r="JG49" s="160">
        <v>0.64</v>
      </c>
      <c r="JH49" s="160">
        <v>-1.7514000000000001</v>
      </c>
      <c r="JI49" s="160">
        <v>-6.8254000000000001</v>
      </c>
      <c r="JJ49" s="160">
        <v>3.0777000000000001</v>
      </c>
      <c r="JK49" s="160">
        <v>-2.3422999999999998</v>
      </c>
      <c r="JL49" s="160">
        <v>7.1</v>
      </c>
      <c r="JM49" s="160">
        <v>2.347</v>
      </c>
      <c r="JN49" s="160">
        <v>1.0189999999999999</v>
      </c>
      <c r="JO49" s="161"/>
      <c r="JP49" s="161"/>
      <c r="JQ49" s="160">
        <v>4.18</v>
      </c>
      <c r="JR49" s="160">
        <v>3.5867</v>
      </c>
      <c r="JS49" s="160">
        <v>3.2181000000000002</v>
      </c>
      <c r="JT49" s="161"/>
      <c r="JU49" s="160">
        <v>12.8</v>
      </c>
      <c r="JV49" s="160">
        <v>9.9573</v>
      </c>
      <c r="JW49" s="160">
        <v>0.59</v>
      </c>
      <c r="JX49" s="161"/>
      <c r="JY49" s="160">
        <v>-3.6945000000000001</v>
      </c>
      <c r="JZ49" s="160">
        <v>-13.260300000000001</v>
      </c>
      <c r="KA49" s="160">
        <v>-20.701599999999999</v>
      </c>
      <c r="KB49" s="160">
        <v>0</v>
      </c>
      <c r="KC49" s="160">
        <v>9.3303999999999991</v>
      </c>
      <c r="KD49" s="160">
        <v>-16.736999999999998</v>
      </c>
      <c r="KE49" s="160">
        <v>5.9733000000000001</v>
      </c>
      <c r="KF49" s="160">
        <v>-4.2</v>
      </c>
      <c r="KG49" s="160">
        <v>-12.5</v>
      </c>
      <c r="KH49" s="160">
        <v>19.999700000000001</v>
      </c>
      <c r="KI49" s="160">
        <v>-73.007099999999994</v>
      </c>
    </row>
    <row r="50" spans="1:295" ht="18" customHeight="1" x14ac:dyDescent="0.25">
      <c r="A50" s="158" t="s">
        <v>101</v>
      </c>
      <c r="B50" s="158" t="s">
        <v>827</v>
      </c>
      <c r="C50" s="162">
        <v>0</v>
      </c>
      <c r="D50" s="163">
        <v>4.2263000000000002</v>
      </c>
      <c r="E50" s="163">
        <v>-9.8643000000000001</v>
      </c>
      <c r="F50" s="163">
        <v>1.2468999999999999</v>
      </c>
      <c r="G50" s="163">
        <v>14.018700000000001</v>
      </c>
      <c r="H50" s="164"/>
      <c r="I50" s="163">
        <v>20.693999999999999</v>
      </c>
      <c r="J50" s="164"/>
      <c r="K50" s="163">
        <v>19.311199999999999</v>
      </c>
      <c r="L50" s="163">
        <v>8.0318000000000005</v>
      </c>
      <c r="M50" s="163">
        <v>11.040900000000001</v>
      </c>
      <c r="N50" s="163">
        <v>-19.98</v>
      </c>
      <c r="O50" s="163">
        <v>-28.6</v>
      </c>
      <c r="P50" s="163">
        <v>4.4000000000000004</v>
      </c>
      <c r="Q50" s="163">
        <v>1.6559999999999999</v>
      </c>
      <c r="R50" s="164"/>
      <c r="S50" s="163">
        <v>3.4039000000000001</v>
      </c>
      <c r="T50" s="163">
        <v>2.0308000000000002</v>
      </c>
      <c r="U50" s="163">
        <v>5.9435000000000002</v>
      </c>
      <c r="V50" s="163">
        <v>5.8381999999999996</v>
      </c>
      <c r="W50" s="163">
        <v>10.5823</v>
      </c>
      <c r="X50" s="163">
        <v>1.4261999999999999</v>
      </c>
      <c r="Y50" s="163">
        <v>0.57640000000000002</v>
      </c>
      <c r="Z50" s="163">
        <v>1.3305</v>
      </c>
      <c r="AA50" s="164"/>
      <c r="AB50" s="163">
        <v>-1.4592000000000001</v>
      </c>
      <c r="AC50" s="163">
        <v>0.26200000000000001</v>
      </c>
      <c r="AD50" s="163">
        <v>0.28199999999999997</v>
      </c>
      <c r="AE50" s="163">
        <v>3.5630000000000002</v>
      </c>
      <c r="AF50" s="163">
        <v>0</v>
      </c>
      <c r="AG50" s="163">
        <v>-6.6</v>
      </c>
      <c r="AH50" s="163">
        <v>0.17499999999999999</v>
      </c>
      <c r="AI50" s="163">
        <v>0.253</v>
      </c>
      <c r="AJ50" s="164"/>
      <c r="AK50" s="163">
        <v>-7.01</v>
      </c>
      <c r="AL50" s="164"/>
      <c r="AM50" s="163">
        <v>-11.68</v>
      </c>
      <c r="AN50" s="163">
        <v>-11.64</v>
      </c>
      <c r="AO50" s="163">
        <v>10.2881</v>
      </c>
      <c r="AP50" s="163">
        <v>0.73650000000000004</v>
      </c>
      <c r="AQ50" s="163">
        <v>25.0121</v>
      </c>
      <c r="AR50" s="163">
        <v>27.468499999999999</v>
      </c>
      <c r="AS50" s="163">
        <v>-12.8451</v>
      </c>
      <c r="AT50" s="163">
        <v>-4.1374000000000004</v>
      </c>
      <c r="AU50" s="164"/>
      <c r="AV50" s="163">
        <v>-1.4491000000000001</v>
      </c>
      <c r="AW50" s="163">
        <v>-1.4535</v>
      </c>
      <c r="AX50" s="163">
        <v>-14.8475</v>
      </c>
      <c r="AY50" s="163">
        <v>-12.273400000000001</v>
      </c>
      <c r="AZ50" s="163">
        <v>27.607299999999999</v>
      </c>
      <c r="BA50" s="163">
        <v>28.302700000000002</v>
      </c>
      <c r="BB50" s="163">
        <v>70.805700000000002</v>
      </c>
      <c r="BC50" s="163">
        <v>4.7037000000000004</v>
      </c>
      <c r="BD50" s="163">
        <v>-2.4</v>
      </c>
      <c r="BE50" s="163">
        <v>-2.4</v>
      </c>
      <c r="BF50" s="163">
        <v>-16.970400000000001</v>
      </c>
      <c r="BG50" s="164"/>
      <c r="BH50" s="163">
        <v>-3.9453</v>
      </c>
      <c r="BI50" s="164"/>
      <c r="BJ50" s="163">
        <v>14.261100000000001</v>
      </c>
      <c r="BK50" s="163">
        <v>5.7930000000000001</v>
      </c>
      <c r="BL50" s="163">
        <v>2.5396000000000001</v>
      </c>
      <c r="BM50" s="163">
        <v>1.6923999999999999</v>
      </c>
      <c r="BN50" s="163">
        <v>-121.7383</v>
      </c>
      <c r="BO50" s="163">
        <v>113.43729999999999</v>
      </c>
      <c r="BP50" s="163">
        <v>113.071</v>
      </c>
      <c r="BQ50" s="163">
        <v>-34.005899999999997</v>
      </c>
      <c r="BR50" s="163">
        <v>-49.078600000000002</v>
      </c>
      <c r="BS50" s="164"/>
      <c r="BT50" s="164"/>
      <c r="BU50" s="164"/>
      <c r="BV50" s="164"/>
      <c r="BW50" s="163">
        <v>11.19</v>
      </c>
      <c r="BX50" s="163">
        <v>9.9499999999999993</v>
      </c>
      <c r="BY50" s="163">
        <v>-3.42</v>
      </c>
      <c r="BZ50" s="163">
        <v>8.49</v>
      </c>
      <c r="CA50" s="163">
        <v>-6.5597000000000003</v>
      </c>
      <c r="CB50" s="163">
        <v>-5.8898999999999999</v>
      </c>
      <c r="CC50" s="163">
        <v>20.601299999999998</v>
      </c>
      <c r="CD50" s="163">
        <v>18.842600000000001</v>
      </c>
      <c r="CE50" s="164"/>
      <c r="CF50" s="163">
        <v>-10.347099999999999</v>
      </c>
      <c r="CG50" s="163">
        <v>-10.625999999999999</v>
      </c>
      <c r="CH50" s="163">
        <v>13.8668</v>
      </c>
      <c r="CI50" s="163">
        <v>26.8337</v>
      </c>
      <c r="CJ50" s="164"/>
      <c r="CK50" s="164"/>
      <c r="CL50" s="163">
        <v>12</v>
      </c>
      <c r="CM50" s="163">
        <v>-52.4</v>
      </c>
      <c r="CN50" s="163">
        <v>-3.47</v>
      </c>
      <c r="CO50" s="163">
        <v>36.3095</v>
      </c>
      <c r="CP50" s="163">
        <v>36.250300000000003</v>
      </c>
      <c r="CQ50" s="163">
        <v>35.0762</v>
      </c>
      <c r="CR50" s="163">
        <v>79.510599999999997</v>
      </c>
      <c r="CS50" s="163">
        <v>79.1614</v>
      </c>
      <c r="CT50" s="163">
        <v>-27.689599999999999</v>
      </c>
      <c r="CU50" s="163">
        <v>-68.380600000000001</v>
      </c>
      <c r="CV50" s="163">
        <v>-23.763300000000001</v>
      </c>
      <c r="CW50" s="163">
        <v>3.8633000000000002</v>
      </c>
      <c r="CX50" s="163">
        <v>37.590000000000003</v>
      </c>
      <c r="CY50" s="163">
        <v>26.01</v>
      </c>
      <c r="CZ50" s="163">
        <v>11.879899999999999</v>
      </c>
      <c r="DA50" s="163">
        <v>10.8429</v>
      </c>
      <c r="DB50" s="163">
        <v>10.793100000000001</v>
      </c>
      <c r="DC50" s="164"/>
      <c r="DD50" s="163">
        <v>-28.488099999999999</v>
      </c>
      <c r="DE50" s="163">
        <v>-28.052800000000001</v>
      </c>
      <c r="DF50" s="163">
        <v>27.802900000000001</v>
      </c>
      <c r="DG50" s="164"/>
      <c r="DH50" s="163">
        <v>-4.5610999999999997</v>
      </c>
      <c r="DI50" s="163">
        <v>-50</v>
      </c>
      <c r="DJ50" s="163">
        <v>-49.4</v>
      </c>
      <c r="DK50" s="163">
        <v>-3.1006</v>
      </c>
      <c r="DL50" s="163">
        <v>8.7951999999999995</v>
      </c>
      <c r="DM50" s="163">
        <v>14.514699999999999</v>
      </c>
      <c r="DN50" s="163">
        <v>19.488199999999999</v>
      </c>
      <c r="DO50" s="163">
        <v>9.58</v>
      </c>
      <c r="DP50" s="163">
        <v>-7.18</v>
      </c>
      <c r="DQ50" s="163">
        <v>12.214</v>
      </c>
      <c r="DR50" s="163">
        <v>-27.241499999999998</v>
      </c>
      <c r="DS50" s="163">
        <v>-4.5</v>
      </c>
      <c r="DT50" s="163">
        <v>-4.51</v>
      </c>
      <c r="DU50" s="163">
        <v>23.69</v>
      </c>
      <c r="DV50" s="163">
        <v>-14.98</v>
      </c>
      <c r="DW50" s="163">
        <v>-24.345500000000001</v>
      </c>
      <c r="DX50" s="163">
        <v>-12.290900000000001</v>
      </c>
      <c r="DY50" s="163">
        <v>-27.5563</v>
      </c>
      <c r="DZ50" s="163">
        <v>-26.6</v>
      </c>
      <c r="EA50" s="163">
        <v>29.367000000000001</v>
      </c>
      <c r="EB50" s="163">
        <v>2.7444000000000002</v>
      </c>
      <c r="EC50" s="163">
        <v>-7.8167999999999997</v>
      </c>
      <c r="ED50" s="163">
        <v>-7.2499000000000002</v>
      </c>
      <c r="EE50" s="163">
        <v>-20.524999999999999</v>
      </c>
      <c r="EF50" s="163">
        <v>-31.379000000000001</v>
      </c>
      <c r="EG50" s="163">
        <v>-15.798</v>
      </c>
      <c r="EH50" s="163">
        <v>-51.466999999999999</v>
      </c>
      <c r="EI50" s="163">
        <v>-77.371399999999994</v>
      </c>
      <c r="EJ50" s="164"/>
      <c r="EK50" s="163">
        <v>-8.0236000000000001</v>
      </c>
      <c r="EL50" s="163">
        <v>-7.0567000000000002</v>
      </c>
      <c r="EM50" s="163">
        <v>18.250900000000001</v>
      </c>
      <c r="EN50" s="163">
        <v>-9.2959999999999994</v>
      </c>
      <c r="EO50" s="163">
        <v>-8.7453000000000003</v>
      </c>
      <c r="EP50" s="163">
        <v>-31.748000000000001</v>
      </c>
      <c r="EQ50" s="163">
        <v>-15.8965</v>
      </c>
      <c r="ER50" s="163">
        <v>-15.553699999999999</v>
      </c>
      <c r="ES50" s="163">
        <v>12.4208</v>
      </c>
      <c r="ET50" s="163">
        <v>12.65</v>
      </c>
      <c r="EU50" s="163">
        <v>0</v>
      </c>
      <c r="EV50" s="163">
        <v>0.1</v>
      </c>
      <c r="EW50" s="163">
        <v>5.1397000000000004</v>
      </c>
      <c r="EX50" s="163">
        <v>-18.8081</v>
      </c>
      <c r="EY50" s="163">
        <v>-16.548200000000001</v>
      </c>
      <c r="EZ50" s="163">
        <v>-16.468599999999999</v>
      </c>
      <c r="FA50" s="163">
        <v>10.821</v>
      </c>
      <c r="FB50" s="163">
        <v>13.9139</v>
      </c>
      <c r="FC50" s="163">
        <v>-24.673200000000001</v>
      </c>
      <c r="FD50" s="163">
        <v>5.9665999999999997</v>
      </c>
      <c r="FE50" s="163">
        <v>5.6623999999999999</v>
      </c>
      <c r="FF50" s="164"/>
      <c r="FG50" s="163">
        <v>3.8287</v>
      </c>
      <c r="FH50" s="163">
        <v>4.5754999999999999</v>
      </c>
      <c r="FI50" s="163">
        <v>2.9333999999999998</v>
      </c>
      <c r="FJ50" s="163">
        <v>-1.5071000000000001</v>
      </c>
      <c r="FK50" s="163">
        <v>-1.8420000000000001</v>
      </c>
      <c r="FL50" s="163">
        <v>7.7030000000000003</v>
      </c>
      <c r="FM50" s="163">
        <v>11.502000000000001</v>
      </c>
      <c r="FN50" s="163">
        <v>11.409700000000001</v>
      </c>
      <c r="FO50" s="163">
        <v>15.5199</v>
      </c>
      <c r="FP50" s="163">
        <v>25.840900000000001</v>
      </c>
      <c r="FQ50" s="163">
        <v>16.666499999999999</v>
      </c>
      <c r="FR50" s="163">
        <v>-18</v>
      </c>
      <c r="FS50" s="163">
        <v>-2.7900999999999998</v>
      </c>
      <c r="FT50" s="163">
        <v>0.2364</v>
      </c>
      <c r="FU50" s="163">
        <v>1.5</v>
      </c>
      <c r="FV50" s="163">
        <v>0.36</v>
      </c>
      <c r="FW50" s="163">
        <v>-17.068899999999999</v>
      </c>
      <c r="FX50" s="164"/>
      <c r="FY50" s="163">
        <v>6.7380000000000004</v>
      </c>
      <c r="FZ50" s="163">
        <v>1.1279999999999999</v>
      </c>
      <c r="GA50" s="164"/>
      <c r="GB50" s="163">
        <v>34.26</v>
      </c>
      <c r="GC50" s="163">
        <v>-34.414099999999998</v>
      </c>
      <c r="GD50" s="163">
        <v>-25.062899999999999</v>
      </c>
      <c r="GE50" s="163">
        <v>-0.66</v>
      </c>
      <c r="GF50" s="163">
        <v>18.0701</v>
      </c>
      <c r="GG50" s="164"/>
      <c r="GH50" s="164"/>
      <c r="GI50" s="163">
        <v>-10.2659</v>
      </c>
      <c r="GJ50" s="163">
        <v>-10.930999999999999</v>
      </c>
      <c r="GK50" s="163">
        <v>3.3773</v>
      </c>
      <c r="GL50" s="164"/>
      <c r="GM50" s="164"/>
      <c r="GN50" s="163">
        <v>-10.4001</v>
      </c>
      <c r="GO50" s="163">
        <v>-20.273199999999999</v>
      </c>
      <c r="GP50" s="163">
        <v>4.0898000000000003</v>
      </c>
      <c r="GQ50" s="163">
        <v>-22.548400000000001</v>
      </c>
      <c r="GR50" s="163">
        <v>5.9836</v>
      </c>
      <c r="GS50" s="163">
        <v>6.3544999999999998</v>
      </c>
      <c r="GT50" s="163">
        <v>183.42150000000001</v>
      </c>
      <c r="GU50" s="163">
        <v>-1.4071</v>
      </c>
      <c r="GV50" s="163">
        <v>-9.5631000000000004</v>
      </c>
      <c r="GW50" s="163">
        <v>-9.5837000000000003</v>
      </c>
      <c r="GX50" s="163">
        <v>1.7662</v>
      </c>
      <c r="GY50" s="163">
        <v>9.3405000000000005</v>
      </c>
      <c r="GZ50" s="163">
        <v>9.6288999999999998</v>
      </c>
      <c r="HA50" s="164"/>
      <c r="HB50" s="163">
        <v>-16.678999999999998</v>
      </c>
      <c r="HC50" s="163">
        <v>-14.5505</v>
      </c>
      <c r="HD50" s="163">
        <v>10.9</v>
      </c>
      <c r="HE50" s="163">
        <v>-8.1936999999999998</v>
      </c>
      <c r="HF50" s="163">
        <v>34.280999999999999</v>
      </c>
      <c r="HG50" s="163">
        <v>50.834099999999999</v>
      </c>
      <c r="HH50" s="163">
        <v>45.702800000000003</v>
      </c>
      <c r="HI50" s="163">
        <v>-7.1668000000000003</v>
      </c>
      <c r="HJ50" s="163">
        <v>44.0276</v>
      </c>
      <c r="HK50" s="163">
        <v>-6.6599000000000004</v>
      </c>
      <c r="HL50" s="163">
        <v>-6.7207999999999997</v>
      </c>
      <c r="HM50" s="163">
        <v>0</v>
      </c>
      <c r="HN50" s="163">
        <v>0</v>
      </c>
      <c r="HO50" s="164"/>
      <c r="HP50" s="164"/>
      <c r="HQ50" s="163">
        <v>-20.999300000000002</v>
      </c>
      <c r="HR50" s="163">
        <v>-20.038</v>
      </c>
      <c r="HS50" s="163">
        <v>-20.584099999999999</v>
      </c>
      <c r="HT50" s="163">
        <v>-20.960999999999999</v>
      </c>
      <c r="HU50" s="163">
        <v>6.07</v>
      </c>
      <c r="HV50" s="163">
        <v>6.12</v>
      </c>
      <c r="HW50" s="163">
        <v>-26.2</v>
      </c>
      <c r="HX50" s="163">
        <v>-25.8</v>
      </c>
      <c r="HY50" s="163">
        <v>0.40560000000000002</v>
      </c>
      <c r="HZ50" s="163">
        <v>2</v>
      </c>
      <c r="IA50" s="163">
        <v>53.408499999999997</v>
      </c>
      <c r="IB50" s="163">
        <v>19.830400000000001</v>
      </c>
      <c r="IC50" s="163">
        <v>19.728200000000001</v>
      </c>
      <c r="ID50" s="164"/>
      <c r="IE50" s="163">
        <v>-30.3</v>
      </c>
      <c r="IF50" s="163">
        <v>5.0999999999999996</v>
      </c>
      <c r="IG50" s="163">
        <v>4.3</v>
      </c>
      <c r="IH50" s="163">
        <v>-18.226800000000001</v>
      </c>
      <c r="II50" s="164"/>
      <c r="IJ50" s="163">
        <v>-86.5518</v>
      </c>
      <c r="IK50" s="163">
        <v>33.257599999999996</v>
      </c>
      <c r="IL50" s="163">
        <v>-289.07650000000001</v>
      </c>
      <c r="IM50" s="163">
        <v>-44.932600000000001</v>
      </c>
      <c r="IN50" s="163">
        <v>-34.137300000000003</v>
      </c>
      <c r="IO50" s="163">
        <v>116.9919</v>
      </c>
      <c r="IP50" s="163">
        <v>48.967300000000002</v>
      </c>
      <c r="IQ50" s="163">
        <v>110.0916</v>
      </c>
      <c r="IR50" s="163">
        <v>110.477</v>
      </c>
      <c r="IS50" s="163">
        <v>49.046700000000001</v>
      </c>
      <c r="IT50" s="163">
        <v>-0.64049999999999996</v>
      </c>
      <c r="IU50" s="163">
        <v>-0.3357</v>
      </c>
      <c r="IV50" s="163">
        <v>-2.4916999999999998</v>
      </c>
      <c r="IW50" s="163">
        <v>204.82490000000001</v>
      </c>
      <c r="IX50" s="163">
        <v>-218.56909999999999</v>
      </c>
      <c r="IY50" s="163">
        <v>-16.778500000000001</v>
      </c>
      <c r="IZ50" s="163">
        <v>20.3934</v>
      </c>
      <c r="JA50" s="163">
        <v>-1.3806</v>
      </c>
      <c r="JB50" s="164"/>
      <c r="JC50" s="163">
        <v>-5.28</v>
      </c>
      <c r="JD50" s="163">
        <v>-2.3639999999999999</v>
      </c>
      <c r="JE50" s="163">
        <v>-2.3690000000000002</v>
      </c>
      <c r="JF50" s="163">
        <v>0.72</v>
      </c>
      <c r="JG50" s="163">
        <v>0.64</v>
      </c>
      <c r="JH50" s="163">
        <v>-1.9854000000000001</v>
      </c>
      <c r="JI50" s="163">
        <v>-6.5324</v>
      </c>
      <c r="JJ50" s="163">
        <v>3.4011999999999998</v>
      </c>
      <c r="JK50" s="163">
        <v>-0.23350000000000001</v>
      </c>
      <c r="JL50" s="163">
        <v>4.5999999999999996</v>
      </c>
      <c r="JM50" s="163">
        <v>0.69599999999999995</v>
      </c>
      <c r="JN50" s="163">
        <v>0.94299999999999995</v>
      </c>
      <c r="JO50" s="164"/>
      <c r="JP50" s="164"/>
      <c r="JQ50" s="163">
        <v>3.0028000000000001</v>
      </c>
      <c r="JR50" s="163">
        <v>2.5409000000000002</v>
      </c>
      <c r="JS50" s="163">
        <v>6.0640000000000001</v>
      </c>
      <c r="JT50" s="164"/>
      <c r="JU50" s="163">
        <v>14.2</v>
      </c>
      <c r="JV50" s="163">
        <v>10.258800000000001</v>
      </c>
      <c r="JW50" s="163">
        <v>0.52</v>
      </c>
      <c r="JX50" s="164"/>
      <c r="JY50" s="163">
        <v>-3.8843999999999999</v>
      </c>
      <c r="JZ50" s="163">
        <v>-13.602499999999999</v>
      </c>
      <c r="KA50" s="163">
        <v>-20.533000000000001</v>
      </c>
      <c r="KB50" s="163">
        <v>-2.0996999999999999</v>
      </c>
      <c r="KC50" s="163">
        <v>9.6257999999999999</v>
      </c>
      <c r="KD50" s="163">
        <v>-15.847300000000001</v>
      </c>
      <c r="KE50" s="163">
        <v>6.4871999999999996</v>
      </c>
      <c r="KF50" s="163">
        <v>-5.8</v>
      </c>
      <c r="KG50" s="163">
        <v>-10.7</v>
      </c>
      <c r="KH50" s="163">
        <v>17.442599999999999</v>
      </c>
      <c r="KI50" s="163">
        <v>-76.0548</v>
      </c>
    </row>
    <row r="51" spans="1:295" ht="18" customHeight="1" x14ac:dyDescent="0.25">
      <c r="A51" s="158" t="s">
        <v>101</v>
      </c>
      <c r="B51" s="158" t="s">
        <v>828</v>
      </c>
      <c r="C51" s="162">
        <v>0</v>
      </c>
      <c r="D51" s="163">
        <v>4.1951000000000001</v>
      </c>
      <c r="E51" s="164"/>
      <c r="F51" s="163">
        <v>0.97640000000000005</v>
      </c>
      <c r="G51" s="163">
        <v>13.9664</v>
      </c>
      <c r="H51" s="164"/>
      <c r="I51" s="163">
        <v>20.206199999999999</v>
      </c>
      <c r="J51" s="164"/>
      <c r="K51" s="163">
        <v>18.779800000000002</v>
      </c>
      <c r="L51" s="163">
        <v>7.6707999999999998</v>
      </c>
      <c r="M51" s="163">
        <v>10.791399999999999</v>
      </c>
      <c r="N51" s="163">
        <v>-19.98</v>
      </c>
      <c r="O51" s="163">
        <v>-28.6</v>
      </c>
      <c r="P51" s="163">
        <v>2.2000000000000002</v>
      </c>
      <c r="Q51" s="164"/>
      <c r="R51" s="163">
        <v>-17.600000000000001</v>
      </c>
      <c r="S51" s="163">
        <v>3.4771000000000001</v>
      </c>
      <c r="T51" s="163">
        <v>1.6517999999999999</v>
      </c>
      <c r="U51" s="163">
        <v>7.274</v>
      </c>
      <c r="V51" s="163">
        <v>7.1115000000000004</v>
      </c>
      <c r="W51" s="163">
        <v>12.5999</v>
      </c>
      <c r="X51" s="163">
        <v>4.2583000000000002</v>
      </c>
      <c r="Y51" s="163">
        <v>1.8823000000000001</v>
      </c>
      <c r="Z51" s="163">
        <v>1.4037999999999999</v>
      </c>
      <c r="AA51" s="164"/>
      <c r="AB51" s="163">
        <v>-1.3566</v>
      </c>
      <c r="AC51" s="163">
        <v>0.248</v>
      </c>
      <c r="AD51" s="163">
        <v>0.27600000000000002</v>
      </c>
      <c r="AE51" s="163">
        <v>3.7850000000000001</v>
      </c>
      <c r="AF51" s="163">
        <v>-2.2200000000000002</v>
      </c>
      <c r="AG51" s="163">
        <v>-6.6</v>
      </c>
      <c r="AH51" s="163">
        <v>-0.12</v>
      </c>
      <c r="AI51" s="163">
        <v>0.26200000000000001</v>
      </c>
      <c r="AJ51" s="164"/>
      <c r="AK51" s="163">
        <v>-7.06</v>
      </c>
      <c r="AL51" s="164"/>
      <c r="AM51" s="163">
        <v>-11.33</v>
      </c>
      <c r="AN51" s="163">
        <v>-11.37</v>
      </c>
      <c r="AO51" s="163">
        <v>8.8649000000000004</v>
      </c>
      <c r="AP51" s="163">
        <v>0.61680000000000001</v>
      </c>
      <c r="AQ51" s="163">
        <v>25.328299999999999</v>
      </c>
      <c r="AR51" s="163">
        <v>27.6553</v>
      </c>
      <c r="AS51" s="163">
        <v>-11.845499999999999</v>
      </c>
      <c r="AT51" s="163">
        <v>-5.0255000000000001</v>
      </c>
      <c r="AU51" s="164"/>
      <c r="AV51" s="163">
        <v>-0.22020000000000001</v>
      </c>
      <c r="AW51" s="163">
        <v>0.28100000000000003</v>
      </c>
      <c r="AX51" s="163">
        <v>-14.3969</v>
      </c>
      <c r="AY51" s="163">
        <v>-11.764200000000001</v>
      </c>
      <c r="AZ51" s="163">
        <v>27.9148</v>
      </c>
      <c r="BA51" s="163">
        <v>29.0854</v>
      </c>
      <c r="BB51" s="163">
        <v>66.132599999999996</v>
      </c>
      <c r="BC51" s="163">
        <v>4.9333</v>
      </c>
      <c r="BD51" s="163">
        <v>-2.5</v>
      </c>
      <c r="BE51" s="163">
        <v>-2.4</v>
      </c>
      <c r="BF51" s="163">
        <v>-16.237500000000001</v>
      </c>
      <c r="BG51" s="164"/>
      <c r="BH51" s="163">
        <v>-2.8666999999999998</v>
      </c>
      <c r="BI51" s="164"/>
      <c r="BJ51" s="163">
        <v>14.204499999999999</v>
      </c>
      <c r="BK51" s="163">
        <v>5.8898000000000001</v>
      </c>
      <c r="BL51" s="163">
        <v>2.3645</v>
      </c>
      <c r="BM51" s="163">
        <v>1.6392</v>
      </c>
      <c r="BN51" s="163">
        <v>-118.5339</v>
      </c>
      <c r="BO51" s="163">
        <v>112.0945</v>
      </c>
      <c r="BP51" s="163">
        <v>112.0334</v>
      </c>
      <c r="BQ51" s="163">
        <v>-32.418700000000001</v>
      </c>
      <c r="BR51" s="163">
        <v>-50.4358</v>
      </c>
      <c r="BS51" s="164"/>
      <c r="BT51" s="164"/>
      <c r="BU51" s="164"/>
      <c r="BV51" s="163">
        <v>33.381599999999999</v>
      </c>
      <c r="BW51" s="163">
        <v>11.03</v>
      </c>
      <c r="BX51" s="163">
        <v>9.35</v>
      </c>
      <c r="BY51" s="163">
        <v>-3.29</v>
      </c>
      <c r="BZ51" s="163">
        <v>9.1</v>
      </c>
      <c r="CA51" s="163">
        <v>-4.5503999999999998</v>
      </c>
      <c r="CB51" s="163">
        <v>-4.5503999999999998</v>
      </c>
      <c r="CC51" s="163">
        <v>19.255299999999998</v>
      </c>
      <c r="CD51" s="163">
        <v>17.402200000000001</v>
      </c>
      <c r="CE51" s="164"/>
      <c r="CF51" s="163">
        <v>-12.5679</v>
      </c>
      <c r="CG51" s="163">
        <v>-12.830299999999999</v>
      </c>
      <c r="CH51" s="163">
        <v>13.6023</v>
      </c>
      <c r="CI51" s="163">
        <v>24.8202</v>
      </c>
      <c r="CJ51" s="164"/>
      <c r="CK51" s="164"/>
      <c r="CL51" s="163">
        <v>7</v>
      </c>
      <c r="CM51" s="163">
        <v>-47.5</v>
      </c>
      <c r="CN51" s="163">
        <v>-3.5</v>
      </c>
      <c r="CO51" s="163">
        <v>34.125999999999998</v>
      </c>
      <c r="CP51" s="163">
        <v>34.398600000000002</v>
      </c>
      <c r="CQ51" s="163">
        <v>32.9343</v>
      </c>
      <c r="CR51" s="163">
        <v>80.076400000000007</v>
      </c>
      <c r="CS51" s="163">
        <v>79.898700000000005</v>
      </c>
      <c r="CT51" s="163">
        <v>-27.401900000000001</v>
      </c>
      <c r="CU51" s="163">
        <v>-69.117699999999999</v>
      </c>
      <c r="CV51" s="163">
        <v>-23.660399999999999</v>
      </c>
      <c r="CW51" s="163">
        <v>3.7246999999999999</v>
      </c>
      <c r="CX51" s="163">
        <v>37.049999999999997</v>
      </c>
      <c r="CY51" s="163">
        <v>25.68</v>
      </c>
      <c r="CZ51" s="163">
        <v>10.786099999999999</v>
      </c>
      <c r="DA51" s="163">
        <v>9.7687000000000008</v>
      </c>
      <c r="DB51" s="163">
        <v>9.8282000000000007</v>
      </c>
      <c r="DC51" s="164"/>
      <c r="DD51" s="163">
        <v>-26.161899999999999</v>
      </c>
      <c r="DE51" s="163">
        <v>-25.909199999999998</v>
      </c>
      <c r="DF51" s="163">
        <v>25.9666</v>
      </c>
      <c r="DG51" s="164"/>
      <c r="DH51" s="163">
        <v>-4.0391000000000004</v>
      </c>
      <c r="DI51" s="163">
        <v>-47.7</v>
      </c>
      <c r="DJ51" s="164"/>
      <c r="DK51" s="163">
        <v>-3.4826999999999999</v>
      </c>
      <c r="DL51" s="163">
        <v>6.9250999999999996</v>
      </c>
      <c r="DM51" s="163">
        <v>13.5684</v>
      </c>
      <c r="DN51" s="163">
        <v>17.261700000000001</v>
      </c>
      <c r="DO51" s="163">
        <v>7.85</v>
      </c>
      <c r="DP51" s="163">
        <v>-6.95</v>
      </c>
      <c r="DQ51" s="163">
        <v>13.856999999999999</v>
      </c>
      <c r="DR51" s="163">
        <v>-25.106400000000001</v>
      </c>
      <c r="DS51" s="163">
        <v>-3.95</v>
      </c>
      <c r="DT51" s="163">
        <v>-3.95</v>
      </c>
      <c r="DU51" s="163">
        <v>22.69</v>
      </c>
      <c r="DV51" s="163">
        <v>-16.149999999999999</v>
      </c>
      <c r="DW51" s="163">
        <v>-24.436399999999999</v>
      </c>
      <c r="DX51" s="163">
        <v>-11.7364</v>
      </c>
      <c r="DY51" s="163">
        <v>-25.635999999999999</v>
      </c>
      <c r="DZ51" s="163">
        <v>-24.5091</v>
      </c>
      <c r="EA51" s="163">
        <v>26.049499999999998</v>
      </c>
      <c r="EB51" s="163">
        <v>-0.49819999999999998</v>
      </c>
      <c r="EC51" s="163">
        <v>-10.546900000000001</v>
      </c>
      <c r="ED51" s="163">
        <v>-10.004099999999999</v>
      </c>
      <c r="EE51" s="163">
        <v>-20.6065</v>
      </c>
      <c r="EF51" s="163">
        <v>-31.082000000000001</v>
      </c>
      <c r="EG51" s="163">
        <v>-16.077999999999999</v>
      </c>
      <c r="EH51" s="163">
        <v>-52.980800000000002</v>
      </c>
      <c r="EI51" s="163">
        <v>-70.274000000000001</v>
      </c>
      <c r="EJ51" s="164"/>
      <c r="EK51" s="163">
        <v>-7.2327000000000004</v>
      </c>
      <c r="EL51" s="163">
        <v>-6.5063000000000004</v>
      </c>
      <c r="EM51" s="163">
        <v>18.116800000000001</v>
      </c>
      <c r="EN51" s="163">
        <v>-7.7640000000000002</v>
      </c>
      <c r="EO51" s="163">
        <v>-7.4195000000000002</v>
      </c>
      <c r="EP51" s="163">
        <v>-32.26</v>
      </c>
      <c r="EQ51" s="163">
        <v>-15.6776</v>
      </c>
      <c r="ER51" s="163">
        <v>-15.3653</v>
      </c>
      <c r="ES51" s="163">
        <v>11.850199999999999</v>
      </c>
      <c r="ET51" s="164"/>
      <c r="EU51" s="163">
        <v>0</v>
      </c>
      <c r="EV51" s="163">
        <v>0</v>
      </c>
      <c r="EW51" s="163">
        <v>5.0613000000000001</v>
      </c>
      <c r="EX51" s="163">
        <v>-14.636900000000001</v>
      </c>
      <c r="EY51" s="163">
        <v>-16.529</v>
      </c>
      <c r="EZ51" s="163">
        <v>-16.475100000000001</v>
      </c>
      <c r="FA51" s="163">
        <v>11.219200000000001</v>
      </c>
      <c r="FB51" s="163">
        <v>13.1623</v>
      </c>
      <c r="FC51" s="163">
        <v>-24.7561</v>
      </c>
      <c r="FD51" s="163">
        <v>5.9379</v>
      </c>
      <c r="FE51" s="163">
        <v>5.6928999999999998</v>
      </c>
      <c r="FF51" s="164"/>
      <c r="FG51" s="163">
        <v>3.5005999999999999</v>
      </c>
      <c r="FH51" s="163">
        <v>4.7083000000000004</v>
      </c>
      <c r="FI51" s="163">
        <v>2.5966</v>
      </c>
      <c r="FJ51" s="163">
        <v>-3.1817000000000002</v>
      </c>
      <c r="FK51" s="163">
        <v>-3.3491</v>
      </c>
      <c r="FL51" s="163">
        <v>11.387</v>
      </c>
      <c r="FM51" s="163">
        <v>9.7883999999999993</v>
      </c>
      <c r="FN51" s="163">
        <v>9.7509999999999994</v>
      </c>
      <c r="FO51" s="163">
        <v>17.351400000000002</v>
      </c>
      <c r="FP51" s="163">
        <v>27.7072</v>
      </c>
      <c r="FQ51" s="163">
        <v>14.635199999999999</v>
      </c>
      <c r="FR51" s="163">
        <v>-18.12</v>
      </c>
      <c r="FS51" s="163">
        <v>-2.8066</v>
      </c>
      <c r="FT51" s="163">
        <v>0.25380000000000003</v>
      </c>
      <c r="FU51" s="163">
        <v>1.5</v>
      </c>
      <c r="FV51" s="163">
        <v>1.29</v>
      </c>
      <c r="FW51" s="163">
        <v>-14.8544</v>
      </c>
      <c r="FX51" s="164"/>
      <c r="FY51" s="163">
        <v>6.806</v>
      </c>
      <c r="FZ51" s="163">
        <v>1.111</v>
      </c>
      <c r="GA51" s="164"/>
      <c r="GB51" s="163">
        <v>35.06</v>
      </c>
      <c r="GC51" s="163">
        <v>-35.612299999999998</v>
      </c>
      <c r="GD51" s="163">
        <v>-26.401599999999998</v>
      </c>
      <c r="GE51" s="163">
        <v>-0.44</v>
      </c>
      <c r="GF51" s="163">
        <v>19.1539</v>
      </c>
      <c r="GG51" s="164"/>
      <c r="GH51" s="163">
        <v>32.030999999999999</v>
      </c>
      <c r="GI51" s="163">
        <v>-9.8449000000000009</v>
      </c>
      <c r="GJ51" s="163">
        <v>-10.468299999999999</v>
      </c>
      <c r="GK51" s="163">
        <v>3.2835999999999999</v>
      </c>
      <c r="GL51" s="164"/>
      <c r="GM51" s="164"/>
      <c r="GN51" s="164"/>
      <c r="GO51" s="163">
        <v>-18.922999999999998</v>
      </c>
      <c r="GP51" s="163">
        <v>4.2938000000000001</v>
      </c>
      <c r="GQ51" s="163">
        <v>-24.033999999999999</v>
      </c>
      <c r="GR51" s="163">
        <v>5.6233000000000004</v>
      </c>
      <c r="GS51" s="163">
        <v>6.6292999999999997</v>
      </c>
      <c r="GT51" s="163">
        <v>182.08459999999999</v>
      </c>
      <c r="GU51" s="163">
        <v>-2.4356</v>
      </c>
      <c r="GV51" s="163">
        <v>-10.9498</v>
      </c>
      <c r="GW51" s="163">
        <v>-8.5306999999999995</v>
      </c>
      <c r="GX51" s="164"/>
      <c r="GY51" s="163">
        <v>9.0768000000000004</v>
      </c>
      <c r="GZ51" s="163">
        <v>9.3046000000000006</v>
      </c>
      <c r="HA51" s="163">
        <v>1.0958000000000001</v>
      </c>
      <c r="HB51" s="163">
        <v>-15.9696</v>
      </c>
      <c r="HC51" s="163">
        <v>-14.1364</v>
      </c>
      <c r="HD51" s="163">
        <v>10.9</v>
      </c>
      <c r="HE51" s="163">
        <v>-7.4081999999999999</v>
      </c>
      <c r="HF51" s="163">
        <v>33.624899999999997</v>
      </c>
      <c r="HG51" s="163">
        <v>46.930700000000002</v>
      </c>
      <c r="HH51" s="163">
        <v>51.049500000000002</v>
      </c>
      <c r="HI51" s="163">
        <v>-7.7267999999999999</v>
      </c>
      <c r="HJ51" s="163">
        <v>43.064300000000003</v>
      </c>
      <c r="HK51" s="163">
        <v>-5.7824999999999998</v>
      </c>
      <c r="HL51" s="163">
        <v>-6.8113000000000001</v>
      </c>
      <c r="HM51" s="163">
        <v>-12.2128</v>
      </c>
      <c r="HN51" s="163">
        <v>-11.656499999999999</v>
      </c>
      <c r="HO51" s="164"/>
      <c r="HP51" s="164"/>
      <c r="HQ51" s="163">
        <v>-17.593499999999999</v>
      </c>
      <c r="HR51" s="163">
        <v>-16.736599999999999</v>
      </c>
      <c r="HS51" s="163">
        <v>-20.957100000000001</v>
      </c>
      <c r="HT51" s="163">
        <v>-20.742899999999999</v>
      </c>
      <c r="HU51" s="163">
        <v>5.84</v>
      </c>
      <c r="HV51" s="163">
        <v>5.78</v>
      </c>
      <c r="HW51" s="163">
        <v>-24.5</v>
      </c>
      <c r="HX51" s="163">
        <v>-24.5</v>
      </c>
      <c r="HY51" s="163">
        <v>0.35249999999999998</v>
      </c>
      <c r="HZ51" s="163">
        <v>1.1200000000000001</v>
      </c>
      <c r="IA51" s="163">
        <v>39.640599999999999</v>
      </c>
      <c r="IB51" s="163">
        <v>20.989899999999999</v>
      </c>
      <c r="IC51" s="163">
        <v>20.8675</v>
      </c>
      <c r="ID51" s="163">
        <v>-17.399999999999999</v>
      </c>
      <c r="IE51" s="163">
        <v>-30.3</v>
      </c>
      <c r="IF51" s="163">
        <v>1.9</v>
      </c>
      <c r="IG51" s="163">
        <v>1.2</v>
      </c>
      <c r="IH51" s="164"/>
      <c r="II51" s="164"/>
      <c r="IJ51" s="163">
        <v>-92.387900000000002</v>
      </c>
      <c r="IK51" s="163">
        <v>27.202100000000002</v>
      </c>
      <c r="IL51" s="164"/>
      <c r="IM51" s="163">
        <v>-42.657499999999999</v>
      </c>
      <c r="IN51" s="163">
        <v>-33.890999999999998</v>
      </c>
      <c r="IO51" s="163">
        <v>116.4907</v>
      </c>
      <c r="IP51" s="163">
        <v>50.548099999999998</v>
      </c>
      <c r="IQ51" s="163">
        <v>100.5264</v>
      </c>
      <c r="IR51" s="163">
        <v>102.8904</v>
      </c>
      <c r="IS51" s="163">
        <v>45.4846</v>
      </c>
      <c r="IT51" s="163">
        <v>0.443</v>
      </c>
      <c r="IU51" s="163">
        <v>0.12039999999999999</v>
      </c>
      <c r="IV51" s="163">
        <v>9.6852</v>
      </c>
      <c r="IW51" s="163">
        <v>201.60310000000001</v>
      </c>
      <c r="IX51" s="163">
        <v>-212.56659999999999</v>
      </c>
      <c r="IY51" s="163">
        <v>-13.452299999999999</v>
      </c>
      <c r="IZ51" s="163">
        <v>16.9923</v>
      </c>
      <c r="JA51" s="163">
        <v>-2.1545999999999998</v>
      </c>
      <c r="JB51" s="164"/>
      <c r="JC51" s="163">
        <v>-4.88</v>
      </c>
      <c r="JD51" s="163">
        <v>-2.2450000000000001</v>
      </c>
      <c r="JE51" s="163">
        <v>-2.258</v>
      </c>
      <c r="JF51" s="163">
        <v>0</v>
      </c>
      <c r="JG51" s="163">
        <v>1.28</v>
      </c>
      <c r="JH51" s="163">
        <v>-1.4274</v>
      </c>
      <c r="JI51" s="163">
        <v>-7.3228</v>
      </c>
      <c r="JJ51" s="163">
        <v>3.1661999999999999</v>
      </c>
      <c r="JK51" s="163">
        <v>-8.6999999999999994E-2</v>
      </c>
      <c r="JL51" s="163">
        <v>5.2</v>
      </c>
      <c r="JM51" s="163">
        <v>0.56399999999999995</v>
      </c>
      <c r="JN51" s="163">
        <v>1.244</v>
      </c>
      <c r="JO51" s="164"/>
      <c r="JP51" s="164"/>
      <c r="JQ51" s="163">
        <v>3.2911000000000001</v>
      </c>
      <c r="JR51" s="163">
        <v>3.1143999999999998</v>
      </c>
      <c r="JS51" s="163">
        <v>2.8340999999999998</v>
      </c>
      <c r="JT51" s="164"/>
      <c r="JU51" s="163">
        <v>14.7</v>
      </c>
      <c r="JV51" s="163">
        <v>11.0139</v>
      </c>
      <c r="JW51" s="163">
        <v>0.42</v>
      </c>
      <c r="JX51" s="164"/>
      <c r="JY51" s="163">
        <v>-4.2857000000000003</v>
      </c>
      <c r="JZ51" s="163">
        <v>-14.185499999999999</v>
      </c>
      <c r="KA51" s="163">
        <v>-19.768899999999999</v>
      </c>
      <c r="KB51" s="163">
        <v>-1.3111999999999999</v>
      </c>
      <c r="KC51" s="163">
        <v>10.1137</v>
      </c>
      <c r="KD51" s="163">
        <v>-16.225200000000001</v>
      </c>
      <c r="KE51" s="163">
        <v>4.9188000000000001</v>
      </c>
      <c r="KF51" s="163">
        <v>-6.3</v>
      </c>
      <c r="KG51" s="163">
        <v>-9.6999999999999993</v>
      </c>
      <c r="KH51" s="163">
        <v>23.208100000000002</v>
      </c>
      <c r="KI51" s="163">
        <v>-78.724400000000003</v>
      </c>
    </row>
    <row r="52" spans="1:295" ht="18" customHeight="1" x14ac:dyDescent="0.25">
      <c r="A52" s="158" t="s">
        <v>101</v>
      </c>
      <c r="B52" s="158" t="s">
        <v>829</v>
      </c>
      <c r="C52" s="162">
        <v>0</v>
      </c>
      <c r="D52" s="163">
        <v>3.8664999999999998</v>
      </c>
      <c r="E52" s="163">
        <v>-9.4472000000000005</v>
      </c>
      <c r="F52" s="163">
        <v>1.2216</v>
      </c>
      <c r="G52" s="163">
        <v>17.363399999999999</v>
      </c>
      <c r="H52" s="164"/>
      <c r="I52" s="163">
        <v>18.902799999999999</v>
      </c>
      <c r="J52" s="164"/>
      <c r="K52" s="163">
        <v>17.9452</v>
      </c>
      <c r="L52" s="163">
        <v>7.3708</v>
      </c>
      <c r="M52" s="163">
        <v>10.386900000000001</v>
      </c>
      <c r="N52" s="163">
        <v>-17.760000000000002</v>
      </c>
      <c r="O52" s="163">
        <v>-26.4</v>
      </c>
      <c r="P52" s="164"/>
      <c r="Q52" s="163">
        <v>1.6559999999999999</v>
      </c>
      <c r="R52" s="163">
        <v>-17.600000000000001</v>
      </c>
      <c r="S52" s="163">
        <v>3.58</v>
      </c>
      <c r="T52" s="163">
        <v>1.4487000000000001</v>
      </c>
      <c r="U52" s="163">
        <v>6.7378999999999998</v>
      </c>
      <c r="V52" s="163">
        <v>6.7507000000000001</v>
      </c>
      <c r="W52" s="163">
        <v>11.812099999999999</v>
      </c>
      <c r="X52" s="163">
        <v>4.1223999999999998</v>
      </c>
      <c r="Y52" s="163">
        <v>2.0232000000000001</v>
      </c>
      <c r="Z52" s="163">
        <v>1.9382999999999999</v>
      </c>
      <c r="AA52" s="164"/>
      <c r="AB52" s="163">
        <v>-1.4167000000000001</v>
      </c>
      <c r="AC52" s="163">
        <v>0.218</v>
      </c>
      <c r="AD52" s="163">
        <v>0.23300000000000001</v>
      </c>
      <c r="AE52" s="163">
        <v>3.7949999999999999</v>
      </c>
      <c r="AF52" s="163">
        <v>-2.2200000000000002</v>
      </c>
      <c r="AG52" s="163">
        <v>-4.4000000000000004</v>
      </c>
      <c r="AH52" s="163">
        <v>4.7E-2</v>
      </c>
      <c r="AI52" s="163">
        <v>0.255</v>
      </c>
      <c r="AJ52" s="164"/>
      <c r="AK52" s="163">
        <v>-6.92</v>
      </c>
      <c r="AL52" s="164"/>
      <c r="AM52" s="163">
        <v>-12.17</v>
      </c>
      <c r="AN52" s="163">
        <v>-12.17</v>
      </c>
      <c r="AO52" s="163">
        <v>7.2977999999999996</v>
      </c>
      <c r="AP52" s="163">
        <v>0.71120000000000005</v>
      </c>
      <c r="AQ52" s="163">
        <v>24.604600000000001</v>
      </c>
      <c r="AR52" s="163">
        <v>26.837299999999999</v>
      </c>
      <c r="AS52" s="163">
        <v>-12.335000000000001</v>
      </c>
      <c r="AT52" s="163">
        <v>-4.9260999999999999</v>
      </c>
      <c r="AU52" s="164"/>
      <c r="AV52" s="163">
        <v>-0.15429999999999999</v>
      </c>
      <c r="AW52" s="163">
        <v>-0.29749999999999999</v>
      </c>
      <c r="AX52" s="163">
        <v>-14.9351</v>
      </c>
      <c r="AY52" s="163">
        <v>-12.2377</v>
      </c>
      <c r="AZ52" s="163">
        <v>27.053899999999999</v>
      </c>
      <c r="BA52" s="163">
        <v>28.015899999999998</v>
      </c>
      <c r="BB52" s="163">
        <v>73.285300000000007</v>
      </c>
      <c r="BC52" s="163">
        <v>6.3882000000000003</v>
      </c>
      <c r="BD52" s="163">
        <v>-4.3</v>
      </c>
      <c r="BE52" s="163">
        <v>-4.3</v>
      </c>
      <c r="BF52" s="163">
        <v>-17.427900000000001</v>
      </c>
      <c r="BG52" s="163">
        <v>-35.644100000000002</v>
      </c>
      <c r="BH52" s="163">
        <v>-3.0204</v>
      </c>
      <c r="BI52" s="164"/>
      <c r="BJ52" s="163">
        <v>15.507400000000001</v>
      </c>
      <c r="BK52" s="163">
        <v>5.5702999999999996</v>
      </c>
      <c r="BL52" s="163">
        <v>2.2271999999999998</v>
      </c>
      <c r="BM52" s="163">
        <v>1.6573</v>
      </c>
      <c r="BN52" s="163">
        <v>-125.0038</v>
      </c>
      <c r="BO52" s="163">
        <v>112.0945</v>
      </c>
      <c r="BP52" s="163">
        <v>112.0945</v>
      </c>
      <c r="BQ52" s="163">
        <v>-36.348500000000001</v>
      </c>
      <c r="BR52" s="163">
        <v>-57.463299999999997</v>
      </c>
      <c r="BS52" s="164"/>
      <c r="BT52" s="164"/>
      <c r="BU52" s="164"/>
      <c r="BV52" s="163">
        <v>32.363700000000001</v>
      </c>
      <c r="BW52" s="163">
        <v>10.87</v>
      </c>
      <c r="BX52" s="163">
        <v>8.33</v>
      </c>
      <c r="BY52" s="163">
        <v>-3.63</v>
      </c>
      <c r="BZ52" s="163">
        <v>11.96</v>
      </c>
      <c r="CA52" s="163">
        <v>-9.9085999999999999</v>
      </c>
      <c r="CB52" s="163">
        <v>-9.6407000000000007</v>
      </c>
      <c r="CC52" s="163">
        <v>24.692699999999999</v>
      </c>
      <c r="CD52" s="163">
        <v>22.746200000000002</v>
      </c>
      <c r="CE52" s="164"/>
      <c r="CF52" s="163">
        <v>2.0844</v>
      </c>
      <c r="CG52" s="163">
        <v>2.1493000000000002</v>
      </c>
      <c r="CH52" s="163">
        <v>15.494899999999999</v>
      </c>
      <c r="CI52" s="163">
        <v>29.617799999999999</v>
      </c>
      <c r="CJ52" s="164"/>
      <c r="CK52" s="164"/>
      <c r="CL52" s="163">
        <v>9.1999999999999993</v>
      </c>
      <c r="CM52" s="163">
        <v>-57</v>
      </c>
      <c r="CN52" s="163">
        <v>-3.53</v>
      </c>
      <c r="CO52" s="163">
        <v>41.422899999999998</v>
      </c>
      <c r="CP52" s="163">
        <v>41.069899999999997</v>
      </c>
      <c r="CQ52" s="163">
        <v>39.2654</v>
      </c>
      <c r="CR52" s="163">
        <v>80.755399999999995</v>
      </c>
      <c r="CS52" s="163">
        <v>80.212699999999998</v>
      </c>
      <c r="CT52" s="163">
        <v>-29.0106</v>
      </c>
      <c r="CU52" s="163">
        <v>-67.924000000000007</v>
      </c>
      <c r="CV52" s="163">
        <v>-25.036799999999999</v>
      </c>
      <c r="CW52" s="163">
        <v>3.61</v>
      </c>
      <c r="CX52" s="163">
        <v>35.15</v>
      </c>
      <c r="CY52" s="163">
        <v>24.28</v>
      </c>
      <c r="CZ52" s="163">
        <v>9.8485999999999994</v>
      </c>
      <c r="DA52" s="163">
        <v>8.9873999999999992</v>
      </c>
      <c r="DB52" s="163">
        <v>9.5731999999999999</v>
      </c>
      <c r="DC52" s="164"/>
      <c r="DD52" s="163">
        <v>-31.016100000000002</v>
      </c>
      <c r="DE52" s="163">
        <v>-30.549800000000001</v>
      </c>
      <c r="DF52" s="163">
        <v>25.8386</v>
      </c>
      <c r="DG52" s="164"/>
      <c r="DH52" s="163">
        <v>-3.9596</v>
      </c>
      <c r="DI52" s="163">
        <v>-50.1</v>
      </c>
      <c r="DJ52" s="163">
        <v>-49.6</v>
      </c>
      <c r="DK52" s="163">
        <v>-2.5158999999999998</v>
      </c>
      <c r="DL52" s="163">
        <v>5.4291</v>
      </c>
      <c r="DM52" s="163">
        <v>12.148999999999999</v>
      </c>
      <c r="DN52" s="163">
        <v>15.0351</v>
      </c>
      <c r="DO52" s="163">
        <v>6.26</v>
      </c>
      <c r="DP52" s="163">
        <v>-6.08</v>
      </c>
      <c r="DQ52" s="163">
        <v>15.221</v>
      </c>
      <c r="DR52" s="163">
        <v>-25.281400000000001</v>
      </c>
      <c r="DS52" s="163">
        <v>-4.1900000000000004</v>
      </c>
      <c r="DT52" s="163">
        <v>-4.1500000000000004</v>
      </c>
      <c r="DU52" s="163">
        <v>22.32</v>
      </c>
      <c r="DV52" s="163">
        <v>10.02</v>
      </c>
      <c r="DW52" s="163">
        <v>-21.945499999999999</v>
      </c>
      <c r="DX52" s="163">
        <v>-11.2455</v>
      </c>
      <c r="DY52" s="163">
        <v>-29.595700000000001</v>
      </c>
      <c r="DZ52" s="163">
        <v>-28.309100000000001</v>
      </c>
      <c r="EA52" s="163">
        <v>35.840499999999999</v>
      </c>
      <c r="EB52" s="163">
        <v>5.0185000000000004</v>
      </c>
      <c r="EC52" s="163">
        <v>-5.2308000000000003</v>
      </c>
      <c r="ED52" s="163">
        <v>-4.9602000000000004</v>
      </c>
      <c r="EE52" s="163">
        <v>-20.462199999999999</v>
      </c>
      <c r="EF52" s="163">
        <v>-30.631499999999999</v>
      </c>
      <c r="EG52" s="163">
        <v>-16.463999999999999</v>
      </c>
      <c r="EH52" s="163">
        <v>-47.392699999999998</v>
      </c>
      <c r="EI52" s="163">
        <v>-76.555999999999997</v>
      </c>
      <c r="EJ52" s="164"/>
      <c r="EK52" s="163">
        <v>-10.4621</v>
      </c>
      <c r="EL52" s="163">
        <v>-9.7906999999999993</v>
      </c>
      <c r="EM52" s="163">
        <v>18.062000000000001</v>
      </c>
      <c r="EN52" s="163">
        <v>-10.924300000000001</v>
      </c>
      <c r="EO52" s="163">
        <v>-10.7521</v>
      </c>
      <c r="EP52" s="163">
        <v>-31.236000000000001</v>
      </c>
      <c r="EQ52" s="163">
        <v>-17.2577</v>
      </c>
      <c r="ER52" s="163">
        <v>-16.801200000000001</v>
      </c>
      <c r="ES52" s="163">
        <v>12.0505</v>
      </c>
      <c r="ET52" s="163">
        <v>12.57</v>
      </c>
      <c r="EU52" s="163">
        <v>0</v>
      </c>
      <c r="EV52" s="163">
        <v>0</v>
      </c>
      <c r="EW52" s="163">
        <v>4.8341000000000003</v>
      </c>
      <c r="EX52" s="163">
        <v>-20.162600000000001</v>
      </c>
      <c r="EY52" s="163">
        <v>-16.100899999999999</v>
      </c>
      <c r="EZ52" s="163">
        <v>-15.9412</v>
      </c>
      <c r="FA52" s="163">
        <v>10.299200000000001</v>
      </c>
      <c r="FB52" s="163">
        <v>13.9786</v>
      </c>
      <c r="FC52" s="163">
        <v>-25.949100000000001</v>
      </c>
      <c r="FD52" s="163">
        <v>5.6919000000000004</v>
      </c>
      <c r="FE52" s="163">
        <v>5.4047000000000001</v>
      </c>
      <c r="FF52" s="164"/>
      <c r="FG52" s="163">
        <v>0</v>
      </c>
      <c r="FH52" s="163">
        <v>0</v>
      </c>
      <c r="FI52" s="163">
        <v>0</v>
      </c>
      <c r="FJ52" s="163">
        <v>2.5118</v>
      </c>
      <c r="FK52" s="163">
        <v>2.5118</v>
      </c>
      <c r="FL52" s="163">
        <v>8.8751999999999995</v>
      </c>
      <c r="FM52" s="163">
        <v>13.845000000000001</v>
      </c>
      <c r="FN52" s="163">
        <v>13.991099999999999</v>
      </c>
      <c r="FO52" s="163">
        <v>16.292899999999999</v>
      </c>
      <c r="FP52" s="163">
        <v>25.845099999999999</v>
      </c>
      <c r="FQ52" s="163">
        <v>16.6372</v>
      </c>
      <c r="FR52" s="163">
        <v>-18.23</v>
      </c>
      <c r="FS52" s="163">
        <v>-2.0118999999999998</v>
      </c>
      <c r="FT52" s="163">
        <v>0.219</v>
      </c>
      <c r="FU52" s="163">
        <v>1.48</v>
      </c>
      <c r="FV52" s="163">
        <v>1.59</v>
      </c>
      <c r="FW52" s="163">
        <v>-16.8474</v>
      </c>
      <c r="FX52" s="164"/>
      <c r="FY52" s="163">
        <v>6.9690000000000003</v>
      </c>
      <c r="FZ52" s="163">
        <v>1.107</v>
      </c>
      <c r="GA52" s="164"/>
      <c r="GB52" s="163">
        <v>34.840000000000003</v>
      </c>
      <c r="GC52" s="163">
        <v>-33.321100000000001</v>
      </c>
      <c r="GD52" s="163">
        <v>-25.183</v>
      </c>
      <c r="GE52" s="164"/>
      <c r="GF52" s="163">
        <v>19.308900000000001</v>
      </c>
      <c r="GG52" s="164"/>
      <c r="GH52" s="163">
        <v>29.684899999999999</v>
      </c>
      <c r="GI52" s="163">
        <v>-8.5991999999999997</v>
      </c>
      <c r="GJ52" s="163">
        <v>-9.2034000000000002</v>
      </c>
      <c r="GK52" s="163">
        <v>3.0825999999999998</v>
      </c>
      <c r="GL52" s="164"/>
      <c r="GM52" s="164"/>
      <c r="GN52" s="163">
        <v>-9.5193999999999992</v>
      </c>
      <c r="GO52" s="163">
        <v>-28.604700000000001</v>
      </c>
      <c r="GP52" s="163">
        <v>4.4741999999999997</v>
      </c>
      <c r="GQ52" s="163">
        <v>-23.669</v>
      </c>
      <c r="GR52" s="163">
        <v>6.8151000000000002</v>
      </c>
      <c r="GS52" s="163">
        <v>6.4974999999999996</v>
      </c>
      <c r="GT52" s="163">
        <v>180.79750000000001</v>
      </c>
      <c r="GU52" s="163">
        <v>-3.6787999999999998</v>
      </c>
      <c r="GV52" s="163">
        <v>-11.1653</v>
      </c>
      <c r="GW52" s="163">
        <v>-6.3075000000000001</v>
      </c>
      <c r="GX52" s="163">
        <v>1.7745</v>
      </c>
      <c r="GY52" s="163">
        <v>8.6519999999999992</v>
      </c>
      <c r="GZ52" s="163">
        <v>8.8854000000000006</v>
      </c>
      <c r="HA52" s="163">
        <v>1.0264</v>
      </c>
      <c r="HB52" s="163">
        <v>-14.9604</v>
      </c>
      <c r="HC52" s="163">
        <v>-11.885999999999999</v>
      </c>
      <c r="HD52" s="163">
        <v>13.83</v>
      </c>
      <c r="HE52" s="163">
        <v>-10.732200000000001</v>
      </c>
      <c r="HF52" s="163">
        <v>27.44</v>
      </c>
      <c r="HG52" s="163">
        <v>57.061900000000001</v>
      </c>
      <c r="HH52" s="163">
        <v>48.632599999999996</v>
      </c>
      <c r="HI52" s="163">
        <v>-7.5102000000000002</v>
      </c>
      <c r="HJ52" s="163">
        <v>43.318800000000003</v>
      </c>
      <c r="HK52" s="163">
        <v>-5.9337999999999997</v>
      </c>
      <c r="HL52" s="163">
        <v>-7.2553999999999998</v>
      </c>
      <c r="HM52" s="163">
        <v>0</v>
      </c>
      <c r="HN52" s="163">
        <v>-12.0642</v>
      </c>
      <c r="HO52" s="164"/>
      <c r="HP52" s="164"/>
      <c r="HQ52" s="163">
        <v>-15.967499999999999</v>
      </c>
      <c r="HR52" s="163">
        <v>-15.3413</v>
      </c>
      <c r="HS52" s="163">
        <v>-19.296099999999999</v>
      </c>
      <c r="HT52" s="163">
        <v>-19.372199999999999</v>
      </c>
      <c r="HU52" s="163">
        <v>8.81</v>
      </c>
      <c r="HV52" s="163">
        <v>8.99</v>
      </c>
      <c r="HW52" s="163">
        <v>-24.4</v>
      </c>
      <c r="HX52" s="163">
        <v>-24.5</v>
      </c>
      <c r="HY52" s="163">
        <v>0.37080000000000002</v>
      </c>
      <c r="HZ52" s="163">
        <v>-0.24</v>
      </c>
      <c r="IA52" s="163">
        <v>35.833399999999997</v>
      </c>
      <c r="IB52" s="163">
        <v>27.668900000000001</v>
      </c>
      <c r="IC52" s="163">
        <v>27.276499999999999</v>
      </c>
      <c r="ID52" s="163">
        <v>-17.399999999999999</v>
      </c>
      <c r="IE52" s="163">
        <v>-29.9</v>
      </c>
      <c r="IF52" s="163">
        <v>1.2</v>
      </c>
      <c r="IG52" s="163">
        <v>0.4</v>
      </c>
      <c r="IH52" s="164"/>
      <c r="II52" s="164"/>
      <c r="IJ52" s="163">
        <v>-87.112899999999996</v>
      </c>
      <c r="IK52" s="163">
        <v>36.567900000000002</v>
      </c>
      <c r="IL52" s="163">
        <v>-285.71749999999997</v>
      </c>
      <c r="IM52" s="163">
        <v>-44.533799999999999</v>
      </c>
      <c r="IN52" s="163">
        <v>-31.8553</v>
      </c>
      <c r="IO52" s="163">
        <v>118.7385</v>
      </c>
      <c r="IP52" s="163">
        <v>47.569899999999997</v>
      </c>
      <c r="IQ52" s="163">
        <v>98.347999999999999</v>
      </c>
      <c r="IR52" s="163">
        <v>102.75579999999999</v>
      </c>
      <c r="IS52" s="163">
        <v>47.699399999999997</v>
      </c>
      <c r="IT52" s="163">
        <v>6.5106999999999999</v>
      </c>
      <c r="IU52" s="163">
        <v>5.1289999999999996</v>
      </c>
      <c r="IV52" s="163">
        <v>9.7050999999999998</v>
      </c>
      <c r="IW52" s="163">
        <v>203.50360000000001</v>
      </c>
      <c r="IX52" s="163">
        <v>-211.04089999999999</v>
      </c>
      <c r="IY52" s="163">
        <v>-8.3630999999999993</v>
      </c>
      <c r="IZ52" s="163">
        <v>14.778</v>
      </c>
      <c r="JA52" s="163">
        <v>-0.91190000000000004</v>
      </c>
      <c r="JB52" s="163">
        <v>3.6989999999999998</v>
      </c>
      <c r="JC52" s="163">
        <v>-4.08</v>
      </c>
      <c r="JD52" s="163">
        <v>-2.2029999999999998</v>
      </c>
      <c r="JE52" s="163">
        <v>-2.198</v>
      </c>
      <c r="JF52" s="163">
        <v>-0.32</v>
      </c>
      <c r="JG52" s="163">
        <v>1.52</v>
      </c>
      <c r="JH52" s="163">
        <v>-1.1460999999999999</v>
      </c>
      <c r="JI52" s="163">
        <v>-7.6738</v>
      </c>
      <c r="JJ52" s="163">
        <v>3.2822</v>
      </c>
      <c r="JK52" s="163">
        <v>0.14799999999999999</v>
      </c>
      <c r="JL52" s="163">
        <v>5.7</v>
      </c>
      <c r="JM52" s="163">
        <v>2.66</v>
      </c>
      <c r="JN52" s="163">
        <v>1.2889999999999999</v>
      </c>
      <c r="JO52" s="163">
        <v>0.79649999999999999</v>
      </c>
      <c r="JP52" s="163">
        <v>0.98219999999999996</v>
      </c>
      <c r="JQ52" s="163">
        <v>3.8115999999999999</v>
      </c>
      <c r="JR52" s="163">
        <v>3.7128999999999999</v>
      </c>
      <c r="JS52" s="163">
        <v>3.5329999999999999</v>
      </c>
      <c r="JT52" s="164"/>
      <c r="JU52" s="163">
        <v>15.3</v>
      </c>
      <c r="JV52" s="163">
        <v>11.7927</v>
      </c>
      <c r="JW52" s="163">
        <v>0.42</v>
      </c>
      <c r="JX52" s="164"/>
      <c r="JY52" s="163">
        <v>-5.2484999999999999</v>
      </c>
      <c r="JZ52" s="163">
        <v>-13.817</v>
      </c>
      <c r="KA52" s="163">
        <v>-19.243099999999998</v>
      </c>
      <c r="KB52" s="163">
        <v>-2.5009999999999999</v>
      </c>
      <c r="KC52" s="163">
        <v>10.3287</v>
      </c>
      <c r="KD52" s="163">
        <v>-15.5076</v>
      </c>
      <c r="KE52" s="163">
        <v>4.6318000000000001</v>
      </c>
      <c r="KF52" s="163">
        <v>-7.1</v>
      </c>
      <c r="KG52" s="163">
        <v>-9</v>
      </c>
      <c r="KH52" s="163">
        <v>15.514099999999999</v>
      </c>
      <c r="KI52" s="163">
        <v>-69.414599999999993</v>
      </c>
    </row>
    <row r="53" spans="1:295" ht="18" customHeight="1" x14ac:dyDescent="0.25">
      <c r="A53" s="158" t="s">
        <v>101</v>
      </c>
      <c r="B53" s="158" t="s">
        <v>830</v>
      </c>
      <c r="C53" s="162">
        <v>0</v>
      </c>
      <c r="D53" s="163">
        <v>3.4228000000000001</v>
      </c>
      <c r="E53" s="163">
        <v>-8.8901000000000003</v>
      </c>
      <c r="F53" s="163">
        <v>3.1031</v>
      </c>
      <c r="G53" s="163">
        <v>15.2791</v>
      </c>
      <c r="H53" s="164"/>
      <c r="I53" s="163">
        <v>17.053000000000001</v>
      </c>
      <c r="J53" s="164"/>
      <c r="K53" s="163">
        <v>16.811299999999999</v>
      </c>
      <c r="L53" s="163">
        <v>6.7767999999999997</v>
      </c>
      <c r="M53" s="163">
        <v>9.8323</v>
      </c>
      <c r="N53" s="163">
        <v>-17.760000000000002</v>
      </c>
      <c r="O53" s="163">
        <v>-24.2</v>
      </c>
      <c r="P53" s="163">
        <v>0</v>
      </c>
      <c r="Q53" s="163">
        <v>1.6559999999999999</v>
      </c>
      <c r="R53" s="163">
        <v>-15.4</v>
      </c>
      <c r="S53" s="163">
        <v>3.6051000000000002</v>
      </c>
      <c r="T53" s="163">
        <v>3.0426000000000002</v>
      </c>
      <c r="U53" s="163">
        <v>5.4718999999999998</v>
      </c>
      <c r="V53" s="163">
        <v>5.6308999999999996</v>
      </c>
      <c r="W53" s="163">
        <v>9.5261999999999993</v>
      </c>
      <c r="X53" s="163">
        <v>4.0667999999999997</v>
      </c>
      <c r="Y53" s="163">
        <v>-4.1599999999999998E-2</v>
      </c>
      <c r="Z53" s="163">
        <v>2.323</v>
      </c>
      <c r="AA53" s="164"/>
      <c r="AB53" s="163">
        <v>-1.4197</v>
      </c>
      <c r="AC53" s="163">
        <v>4.4999999999999998E-2</v>
      </c>
      <c r="AD53" s="163">
        <v>5.8000000000000003E-2</v>
      </c>
      <c r="AE53" s="163">
        <v>3.82</v>
      </c>
      <c r="AF53" s="163">
        <v>-2.2200000000000002</v>
      </c>
      <c r="AG53" s="163">
        <v>-8.8000000000000007</v>
      </c>
      <c r="AH53" s="163">
        <v>0.35199999999999998</v>
      </c>
      <c r="AI53" s="163">
        <v>0.248</v>
      </c>
      <c r="AJ53" s="164"/>
      <c r="AK53" s="163">
        <v>-7.99</v>
      </c>
      <c r="AL53" s="164"/>
      <c r="AM53" s="163">
        <v>-12.71</v>
      </c>
      <c r="AN53" s="163">
        <v>-12.75</v>
      </c>
      <c r="AO53" s="163">
        <v>6.4332000000000003</v>
      </c>
      <c r="AP53" s="163">
        <v>0.72629999999999995</v>
      </c>
      <c r="AQ53" s="163">
        <v>23.511900000000001</v>
      </c>
      <c r="AR53" s="163">
        <v>25.5122</v>
      </c>
      <c r="AS53" s="163">
        <v>-13.076499999999999</v>
      </c>
      <c r="AT53" s="163">
        <v>-5.9911000000000003</v>
      </c>
      <c r="AU53" s="164"/>
      <c r="AV53" s="163">
        <v>-0.75900000000000001</v>
      </c>
      <c r="AW53" s="163">
        <v>-0.49830000000000002</v>
      </c>
      <c r="AX53" s="163">
        <v>-15.864800000000001</v>
      </c>
      <c r="AY53" s="163">
        <v>-13.2639</v>
      </c>
      <c r="AZ53" s="163">
        <v>30.257300000000001</v>
      </c>
      <c r="BA53" s="163">
        <v>31.026199999999999</v>
      </c>
      <c r="BB53" s="163">
        <v>69.123199999999997</v>
      </c>
      <c r="BC53" s="163">
        <v>8.0540000000000003</v>
      </c>
      <c r="BD53" s="163">
        <v>-4.2</v>
      </c>
      <c r="BE53" s="163">
        <v>-4.2</v>
      </c>
      <c r="BF53" s="163">
        <v>-19.276599999999998</v>
      </c>
      <c r="BG53" s="163">
        <v>-36.055500000000002</v>
      </c>
      <c r="BH53" s="163">
        <v>-2.7336</v>
      </c>
      <c r="BI53" s="164"/>
      <c r="BJ53" s="163">
        <v>14.5078</v>
      </c>
      <c r="BK53" s="163">
        <v>5.4569999999999999</v>
      </c>
      <c r="BL53" s="163">
        <v>2.2387999999999999</v>
      </c>
      <c r="BM53" s="163">
        <v>1.5725</v>
      </c>
      <c r="BN53" s="163">
        <v>-142.7961</v>
      </c>
      <c r="BO53" s="163">
        <v>113.4067</v>
      </c>
      <c r="BP53" s="163">
        <v>112.91840000000001</v>
      </c>
      <c r="BQ53" s="163">
        <v>-28.807700000000001</v>
      </c>
      <c r="BR53" s="163">
        <v>-72.415000000000006</v>
      </c>
      <c r="BS53" s="164"/>
      <c r="BT53" s="164"/>
      <c r="BU53" s="164"/>
      <c r="BV53" s="163">
        <v>30.208100000000002</v>
      </c>
      <c r="BW53" s="163">
        <v>10.71</v>
      </c>
      <c r="BX53" s="163">
        <v>8.1999999999999993</v>
      </c>
      <c r="BY53" s="163">
        <v>-4.59</v>
      </c>
      <c r="BZ53" s="163">
        <v>10.96</v>
      </c>
      <c r="CA53" s="163">
        <v>-6.0239000000000003</v>
      </c>
      <c r="CB53" s="163">
        <v>-5.7560000000000002</v>
      </c>
      <c r="CC53" s="163">
        <v>21.774100000000001</v>
      </c>
      <c r="CD53" s="163">
        <v>19.8338</v>
      </c>
      <c r="CE53" s="164"/>
      <c r="CF53" s="163">
        <v>0.84309999999999996</v>
      </c>
      <c r="CG53" s="163">
        <v>0.71789999999999998</v>
      </c>
      <c r="CH53" s="163">
        <v>14.260199999999999</v>
      </c>
      <c r="CI53" s="163">
        <v>30.128399999999999</v>
      </c>
      <c r="CJ53" s="164"/>
      <c r="CK53" s="164"/>
      <c r="CL53" s="163">
        <v>3.6</v>
      </c>
      <c r="CM53" s="163">
        <v>-58.4</v>
      </c>
      <c r="CN53" s="163">
        <v>-3.5</v>
      </c>
      <c r="CO53" s="163">
        <v>38.092199999999998</v>
      </c>
      <c r="CP53" s="163">
        <v>38.331099999999999</v>
      </c>
      <c r="CQ53" s="163">
        <v>36.191299999999998</v>
      </c>
      <c r="CR53" s="163">
        <v>83.8827</v>
      </c>
      <c r="CS53" s="163">
        <v>84.597200000000001</v>
      </c>
      <c r="CT53" s="163">
        <v>-27.9011</v>
      </c>
      <c r="CU53" s="163">
        <v>-71.031800000000004</v>
      </c>
      <c r="CV53" s="163">
        <v>-25.222799999999999</v>
      </c>
      <c r="CW53" s="163">
        <v>3.4986999999999999</v>
      </c>
      <c r="CX53" s="163">
        <v>33.57</v>
      </c>
      <c r="CY53" s="163">
        <v>23.18</v>
      </c>
      <c r="CZ53" s="163">
        <v>8.5985999999999994</v>
      </c>
      <c r="DA53" s="163">
        <v>7.6201999999999996</v>
      </c>
      <c r="DB53" s="163">
        <v>8.6707000000000001</v>
      </c>
      <c r="DC53" s="164"/>
      <c r="DD53" s="163">
        <v>-31.097899999999999</v>
      </c>
      <c r="DE53" s="163">
        <v>-30.951499999999999</v>
      </c>
      <c r="DF53" s="163">
        <v>31.185099999999998</v>
      </c>
      <c r="DG53" s="164"/>
      <c r="DH53" s="163">
        <v>-3.5207000000000002</v>
      </c>
      <c r="DI53" s="164"/>
      <c r="DJ53" s="164"/>
      <c r="DK53" s="163">
        <v>-2.3462000000000001</v>
      </c>
      <c r="DL53" s="163">
        <v>3.9329999999999998</v>
      </c>
      <c r="DM53" s="163">
        <v>9.9410000000000007</v>
      </c>
      <c r="DN53" s="163">
        <v>12.4374</v>
      </c>
      <c r="DO53" s="163">
        <v>4.5599999999999996</v>
      </c>
      <c r="DP53" s="163">
        <v>-4.75</v>
      </c>
      <c r="DQ53" s="163">
        <v>15.5465</v>
      </c>
      <c r="DR53" s="163">
        <v>-30.656700000000001</v>
      </c>
      <c r="DS53" s="163">
        <v>-12.33</v>
      </c>
      <c r="DT53" s="163">
        <v>-12.25</v>
      </c>
      <c r="DU53" s="163">
        <v>35.6</v>
      </c>
      <c r="DV53" s="163">
        <v>8.93</v>
      </c>
      <c r="DW53" s="163">
        <v>-28.8</v>
      </c>
      <c r="DX53" s="163">
        <v>-14.6182</v>
      </c>
      <c r="DY53" s="163">
        <v>-27.2926</v>
      </c>
      <c r="DZ53" s="163">
        <v>-26.2182</v>
      </c>
      <c r="EA53" s="163">
        <v>33.820799999999998</v>
      </c>
      <c r="EB53" s="163">
        <v>3.4540000000000002</v>
      </c>
      <c r="EC53" s="163">
        <v>-6.5294999999999996</v>
      </c>
      <c r="ED53" s="163">
        <v>-6.2202999999999999</v>
      </c>
      <c r="EE53" s="163">
        <v>-18.351199999999999</v>
      </c>
      <c r="EF53" s="163">
        <v>-28.540900000000001</v>
      </c>
      <c r="EG53" s="163">
        <v>-17.015000000000001</v>
      </c>
      <c r="EH53" s="163">
        <v>-55.094000000000001</v>
      </c>
      <c r="EI53" s="163">
        <v>-74.456199999999995</v>
      </c>
      <c r="EJ53" s="164"/>
      <c r="EK53" s="163">
        <v>-10.1884</v>
      </c>
      <c r="EL53" s="163">
        <v>-9.4283999999999999</v>
      </c>
      <c r="EM53" s="163">
        <v>15.7599</v>
      </c>
      <c r="EN53" s="163">
        <v>-10.602</v>
      </c>
      <c r="EO53" s="163">
        <v>-10.3605</v>
      </c>
      <c r="EP53" s="163">
        <v>-19.972000000000001</v>
      </c>
      <c r="EQ53" s="163">
        <v>-17.359200000000001</v>
      </c>
      <c r="ER53" s="163">
        <v>-17.1142</v>
      </c>
      <c r="ES53" s="163">
        <v>8.8748000000000005</v>
      </c>
      <c r="ET53" s="163">
        <v>12.58</v>
      </c>
      <c r="EU53" s="163">
        <v>-4.68</v>
      </c>
      <c r="EV53" s="163">
        <v>0</v>
      </c>
      <c r="EW53" s="163">
        <v>4.6529999999999996</v>
      </c>
      <c r="EX53" s="163">
        <v>-18.343499999999999</v>
      </c>
      <c r="EY53" s="163">
        <v>-14.680099999999999</v>
      </c>
      <c r="EZ53" s="163">
        <v>-14.645099999999999</v>
      </c>
      <c r="FA53" s="163">
        <v>9.5388000000000002</v>
      </c>
      <c r="FB53" s="163">
        <v>10.6692</v>
      </c>
      <c r="FC53" s="163">
        <v>-23.738499999999998</v>
      </c>
      <c r="FD53" s="163">
        <v>5.3822000000000001</v>
      </c>
      <c r="FE53" s="163">
        <v>5.0467000000000004</v>
      </c>
      <c r="FF53" s="164"/>
      <c r="FG53" s="163">
        <v>0</v>
      </c>
      <c r="FH53" s="163">
        <v>0</v>
      </c>
      <c r="FI53" s="164"/>
      <c r="FJ53" s="163">
        <v>0</v>
      </c>
      <c r="FK53" s="163">
        <v>-1.1721999999999999</v>
      </c>
      <c r="FL53" s="163">
        <v>14.0663</v>
      </c>
      <c r="FM53" s="163">
        <v>12.474299999999999</v>
      </c>
      <c r="FN53" s="163">
        <v>12.511699999999999</v>
      </c>
      <c r="FO53" s="163">
        <v>18.048500000000001</v>
      </c>
      <c r="FP53" s="163">
        <v>27.984500000000001</v>
      </c>
      <c r="FQ53" s="163">
        <v>12.496499999999999</v>
      </c>
      <c r="FR53" s="163">
        <v>-17.53</v>
      </c>
      <c r="FS53" s="163">
        <v>-2.5081000000000002</v>
      </c>
      <c r="FT53" s="163">
        <v>0.2364</v>
      </c>
      <c r="FU53" s="163">
        <v>1.65</v>
      </c>
      <c r="FV53" s="163">
        <v>2.4500000000000002</v>
      </c>
      <c r="FW53" s="163">
        <v>-13.9718</v>
      </c>
      <c r="FX53" s="164"/>
      <c r="FY53" s="163">
        <v>7.0529999999999999</v>
      </c>
      <c r="FZ53" s="163">
        <v>1.0669999999999999</v>
      </c>
      <c r="GA53" s="164"/>
      <c r="GB53" s="163">
        <v>35</v>
      </c>
      <c r="GC53" s="163">
        <v>-33.003</v>
      </c>
      <c r="GD53" s="163">
        <v>-25.427700000000002</v>
      </c>
      <c r="GE53" s="163">
        <v>-0.4</v>
      </c>
      <c r="GF53" s="163">
        <v>18.4725</v>
      </c>
      <c r="GG53" s="164"/>
      <c r="GH53" s="163">
        <v>29.050999999999998</v>
      </c>
      <c r="GI53" s="163">
        <v>-8.6242000000000001</v>
      </c>
      <c r="GJ53" s="163">
        <v>-9.1372</v>
      </c>
      <c r="GK53" s="163">
        <v>2.8525999999999998</v>
      </c>
      <c r="GL53" s="164"/>
      <c r="GM53" s="164"/>
      <c r="GN53" s="163">
        <v>-9.6304999999999996</v>
      </c>
      <c r="GO53" s="163">
        <v>25.298400000000001</v>
      </c>
      <c r="GP53" s="163">
        <v>3.9923000000000002</v>
      </c>
      <c r="GQ53" s="163">
        <v>-24.4053</v>
      </c>
      <c r="GR53" s="163">
        <v>5.6806000000000001</v>
      </c>
      <c r="GS53" s="163">
        <v>6.9471999999999996</v>
      </c>
      <c r="GT53" s="163">
        <v>174.46799999999999</v>
      </c>
      <c r="GU53" s="163">
        <v>-4.6685999999999996</v>
      </c>
      <c r="GV53" s="163">
        <v>-9.7044999999999995</v>
      </c>
      <c r="GW53" s="163">
        <v>-6.4635999999999996</v>
      </c>
      <c r="GX53" s="164"/>
      <c r="GY53" s="163">
        <v>8.0587</v>
      </c>
      <c r="GZ53" s="163">
        <v>8.1972000000000005</v>
      </c>
      <c r="HA53" s="164"/>
      <c r="HB53" s="163">
        <v>-15.938000000000001</v>
      </c>
      <c r="HC53" s="163">
        <v>-14.7622</v>
      </c>
      <c r="HD53" s="163">
        <v>11.73</v>
      </c>
      <c r="HE53" s="163">
        <v>-8.9445999999999994</v>
      </c>
      <c r="HF53" s="163">
        <v>32.854700000000001</v>
      </c>
      <c r="HG53" s="163">
        <v>51.213999999999999</v>
      </c>
      <c r="HH53" s="163">
        <v>48.316299999999998</v>
      </c>
      <c r="HI53" s="163">
        <v>-9.6765000000000008</v>
      </c>
      <c r="HJ53" s="163">
        <v>42.139600000000002</v>
      </c>
      <c r="HK53" s="163">
        <v>-5.4885999999999999</v>
      </c>
      <c r="HL53" s="163">
        <v>-7.4702999999999999</v>
      </c>
      <c r="HM53" s="163">
        <v>0</v>
      </c>
      <c r="HN53" s="163">
        <v>0</v>
      </c>
      <c r="HO53" s="164"/>
      <c r="HP53" s="164"/>
      <c r="HQ53" s="163">
        <v>-17.3902</v>
      </c>
      <c r="HR53" s="163">
        <v>-16.6816</v>
      </c>
      <c r="HS53" s="163">
        <v>-18.314699999999998</v>
      </c>
      <c r="HT53" s="163">
        <v>-18.422699999999999</v>
      </c>
      <c r="HU53" s="163">
        <v>9.18</v>
      </c>
      <c r="HV53" s="163">
        <v>9.25</v>
      </c>
      <c r="HW53" s="163">
        <v>-23.9</v>
      </c>
      <c r="HX53" s="163">
        <v>-24.5</v>
      </c>
      <c r="HY53" s="163">
        <v>0.52829999999999999</v>
      </c>
      <c r="HZ53" s="163">
        <v>-1.6</v>
      </c>
      <c r="IA53" s="163">
        <v>33.421700000000001</v>
      </c>
      <c r="IB53" s="163">
        <v>26.652899999999999</v>
      </c>
      <c r="IC53" s="163">
        <v>26.608899999999998</v>
      </c>
      <c r="ID53" s="163">
        <v>-18.2</v>
      </c>
      <c r="IE53" s="163">
        <v>-29.5</v>
      </c>
      <c r="IF53" s="163">
        <v>1.3</v>
      </c>
      <c r="IG53" s="163">
        <v>0.8</v>
      </c>
      <c r="IH53" s="164"/>
      <c r="II53" s="164"/>
      <c r="IJ53" s="163">
        <v>-90.824299999999994</v>
      </c>
      <c r="IK53" s="163">
        <v>31.2651</v>
      </c>
      <c r="IL53" s="163">
        <v>-281.4846</v>
      </c>
      <c r="IM53" s="163">
        <v>-41.514499999999998</v>
      </c>
      <c r="IN53" s="163">
        <v>-32.498100000000001</v>
      </c>
      <c r="IO53" s="163">
        <v>113.4341</v>
      </c>
      <c r="IP53" s="163">
        <v>53.603400000000001</v>
      </c>
      <c r="IQ53" s="163">
        <v>99.968199999999996</v>
      </c>
      <c r="IR53" s="163">
        <v>101.90689999999999</v>
      </c>
      <c r="IS53" s="163">
        <v>44.835500000000003</v>
      </c>
      <c r="IT53" s="163">
        <v>6.0509000000000004</v>
      </c>
      <c r="IU53" s="163">
        <v>4.4950000000000001</v>
      </c>
      <c r="IV53" s="163">
        <v>8.3630999999999993</v>
      </c>
      <c r="IW53" s="163">
        <v>198.7585</v>
      </c>
      <c r="IX53" s="164"/>
      <c r="IY53" s="163">
        <v>-15.0044</v>
      </c>
      <c r="IZ53" s="163">
        <v>17.4298</v>
      </c>
      <c r="JA53" s="163">
        <v>-0.44309999999999999</v>
      </c>
      <c r="JB53" s="163">
        <v>3.6989999999999998</v>
      </c>
      <c r="JC53" s="163">
        <v>-4.32</v>
      </c>
      <c r="JD53" s="163">
        <v>-2.1970000000000001</v>
      </c>
      <c r="JE53" s="163">
        <v>-2.2029999999999998</v>
      </c>
      <c r="JF53" s="163">
        <v>-0.48</v>
      </c>
      <c r="JG53" s="163">
        <v>1.92</v>
      </c>
      <c r="JH53" s="163">
        <v>-1.8511</v>
      </c>
      <c r="JI53" s="163">
        <v>-8.0277999999999992</v>
      </c>
      <c r="JJ53" s="163">
        <v>3.4287000000000001</v>
      </c>
      <c r="JK53" s="163">
        <v>0.52949999999999997</v>
      </c>
      <c r="JL53" s="163">
        <v>5.7</v>
      </c>
      <c r="JM53" s="163">
        <v>2.379</v>
      </c>
      <c r="JN53" s="163">
        <v>2.347</v>
      </c>
      <c r="JO53" s="164"/>
      <c r="JP53" s="164"/>
      <c r="JQ53" s="163">
        <v>3.9788999999999999</v>
      </c>
      <c r="JR53" s="163">
        <v>4.0785999999999998</v>
      </c>
      <c r="JS53" s="163">
        <v>3.8090999999999999</v>
      </c>
      <c r="JT53" s="164"/>
      <c r="JU53" s="163">
        <v>14.6</v>
      </c>
      <c r="JV53" s="163">
        <v>12.366899999999999</v>
      </c>
      <c r="JW53" s="163">
        <v>0.33</v>
      </c>
      <c r="JX53" s="164"/>
      <c r="JY53" s="163">
        <v>-4.3673000000000002</v>
      </c>
      <c r="JZ53" s="163">
        <v>-15.738</v>
      </c>
      <c r="KA53" s="163">
        <v>-18.5153</v>
      </c>
      <c r="KB53" s="163">
        <v>-1.2025999999999999</v>
      </c>
      <c r="KC53" s="163">
        <v>11.7216</v>
      </c>
      <c r="KD53" s="163">
        <v>-14.836399999999999</v>
      </c>
      <c r="KE53" s="163">
        <v>2.7080000000000002</v>
      </c>
      <c r="KF53" s="163">
        <v>-6.2</v>
      </c>
      <c r="KG53" s="163">
        <v>-9.5</v>
      </c>
      <c r="KH53" s="163">
        <v>20.464200000000002</v>
      </c>
      <c r="KI53" s="163">
        <v>-74.5792</v>
      </c>
    </row>
    <row r="54" spans="1:295" ht="18" customHeight="1" x14ac:dyDescent="0.25">
      <c r="A54" s="158" t="s">
        <v>101</v>
      </c>
      <c r="B54" s="158" t="s">
        <v>831</v>
      </c>
      <c r="C54" s="162">
        <v>0</v>
      </c>
      <c r="D54" s="163">
        <v>3.0872000000000002</v>
      </c>
      <c r="E54" s="163">
        <v>-8.5749999999999993</v>
      </c>
      <c r="F54" s="163">
        <v>3.3862000000000001</v>
      </c>
      <c r="G54" s="163">
        <v>13.518000000000001</v>
      </c>
      <c r="H54" s="164"/>
      <c r="I54" s="163">
        <v>15.8718</v>
      </c>
      <c r="J54" s="164"/>
      <c r="K54" s="163">
        <v>14.9405</v>
      </c>
      <c r="L54" s="163">
        <v>5.8487999999999998</v>
      </c>
      <c r="M54" s="163">
        <v>8.9742999999999995</v>
      </c>
      <c r="N54" s="163">
        <v>-15.54</v>
      </c>
      <c r="O54" s="163">
        <v>-22</v>
      </c>
      <c r="P54" s="163">
        <v>-2.2000000000000002</v>
      </c>
      <c r="Q54" s="164"/>
      <c r="R54" s="163">
        <v>-13.2</v>
      </c>
      <c r="S54" s="163">
        <v>3.3984000000000001</v>
      </c>
      <c r="T54" s="163">
        <v>4.0734000000000004</v>
      </c>
      <c r="U54" s="163">
        <v>5.0338000000000003</v>
      </c>
      <c r="V54" s="163">
        <v>4.8559999999999999</v>
      </c>
      <c r="W54" s="163">
        <v>8.6965000000000003</v>
      </c>
      <c r="X54" s="163">
        <v>4.1219000000000001</v>
      </c>
      <c r="Y54" s="163">
        <v>7.0499999999999993E-2</v>
      </c>
      <c r="Z54" s="163">
        <v>2.2097000000000002</v>
      </c>
      <c r="AA54" s="164"/>
      <c r="AB54" s="163">
        <v>-1.3666</v>
      </c>
      <c r="AC54" s="163">
        <v>-2.8000000000000001E-2</v>
      </c>
      <c r="AD54" s="163">
        <v>0</v>
      </c>
      <c r="AE54" s="163">
        <v>3.8159999999999998</v>
      </c>
      <c r="AF54" s="163">
        <v>-4.4400000000000004</v>
      </c>
      <c r="AG54" s="163">
        <v>-11</v>
      </c>
      <c r="AH54" s="163">
        <v>0.56499999999999995</v>
      </c>
      <c r="AI54" s="163">
        <v>0.23899999999999999</v>
      </c>
      <c r="AJ54" s="164"/>
      <c r="AK54" s="163">
        <v>-7.13</v>
      </c>
      <c r="AL54" s="164"/>
      <c r="AM54" s="163">
        <v>-14.81</v>
      </c>
      <c r="AN54" s="163">
        <v>-14.86</v>
      </c>
      <c r="AO54" s="163">
        <v>5.8234000000000004</v>
      </c>
      <c r="AP54" s="163">
        <v>0.74129999999999996</v>
      </c>
      <c r="AQ54" s="163">
        <v>21.533100000000001</v>
      </c>
      <c r="AR54" s="163">
        <v>23.579899999999999</v>
      </c>
      <c r="AS54" s="163">
        <v>-14.98</v>
      </c>
      <c r="AT54" s="163">
        <v>-0.35799999999999998</v>
      </c>
      <c r="AU54" s="164"/>
      <c r="AV54" s="163">
        <v>-8.7499999999999994E-2</v>
      </c>
      <c r="AW54" s="163">
        <v>9.4500000000000001E-2</v>
      </c>
      <c r="AX54" s="163">
        <v>-17.196200000000001</v>
      </c>
      <c r="AY54" s="163">
        <v>-14.933400000000001</v>
      </c>
      <c r="AZ54" s="163">
        <v>29.908300000000001</v>
      </c>
      <c r="BA54" s="163">
        <v>30.856200000000001</v>
      </c>
      <c r="BB54" s="163">
        <v>68.843199999999996</v>
      </c>
      <c r="BC54" s="163">
        <v>14.2415</v>
      </c>
      <c r="BD54" s="163">
        <v>-6.1</v>
      </c>
      <c r="BE54" s="163">
        <v>-6.2</v>
      </c>
      <c r="BF54" s="163">
        <v>-26.3582</v>
      </c>
      <c r="BG54" s="163">
        <v>-35.226799999999997</v>
      </c>
      <c r="BH54" s="163">
        <v>-1.2422</v>
      </c>
      <c r="BI54" s="164"/>
      <c r="BJ54" s="163">
        <v>2.2080000000000002</v>
      </c>
      <c r="BK54" s="163">
        <v>3.1208</v>
      </c>
      <c r="BL54" s="163">
        <v>1.6870000000000001</v>
      </c>
      <c r="BM54" s="163">
        <v>1.1126</v>
      </c>
      <c r="BN54" s="163">
        <v>-160.31370000000001</v>
      </c>
      <c r="BO54" s="163">
        <v>117.9235</v>
      </c>
      <c r="BP54" s="163">
        <v>118.04559999999999</v>
      </c>
      <c r="BQ54" s="163">
        <v>-25.5779</v>
      </c>
      <c r="BR54" s="163">
        <v>-85.883300000000006</v>
      </c>
      <c r="BS54" s="164"/>
      <c r="BT54" s="164"/>
      <c r="BU54" s="164"/>
      <c r="BV54" s="163">
        <v>28.012599999999999</v>
      </c>
      <c r="BW54" s="163">
        <v>11.09</v>
      </c>
      <c r="BX54" s="163">
        <v>7.97</v>
      </c>
      <c r="BY54" s="163">
        <v>-5.48</v>
      </c>
      <c r="BZ54" s="163">
        <v>10.32</v>
      </c>
      <c r="CA54" s="163">
        <v>-3.4786999999999999</v>
      </c>
      <c r="CB54" s="163">
        <v>-3.2107999999999999</v>
      </c>
      <c r="CC54" s="163">
        <v>20.211200000000002</v>
      </c>
      <c r="CD54" s="163">
        <v>18.2819</v>
      </c>
      <c r="CE54" s="164"/>
      <c r="CF54" s="163">
        <v>-2.4157999999999999</v>
      </c>
      <c r="CG54" s="163">
        <v>-2.6312000000000002</v>
      </c>
      <c r="CH54" s="163">
        <v>1.9988999999999999</v>
      </c>
      <c r="CI54" s="163">
        <v>28.420500000000001</v>
      </c>
      <c r="CJ54" s="164"/>
      <c r="CK54" s="164"/>
      <c r="CL54" s="163">
        <v>-5</v>
      </c>
      <c r="CM54" s="163">
        <v>-53.3</v>
      </c>
      <c r="CN54" s="163">
        <v>-3.05</v>
      </c>
      <c r="CO54" s="163">
        <v>34.122399999999999</v>
      </c>
      <c r="CP54" s="163">
        <v>33.201099999999997</v>
      </c>
      <c r="CQ54" s="163">
        <v>31.281500000000001</v>
      </c>
      <c r="CR54" s="163">
        <v>82.338499999999996</v>
      </c>
      <c r="CS54" s="163">
        <v>82.8292</v>
      </c>
      <c r="CT54" s="163">
        <v>-18.2301</v>
      </c>
      <c r="CU54" s="163">
        <v>-78.847099999999998</v>
      </c>
      <c r="CV54" s="163">
        <v>-15.2583</v>
      </c>
      <c r="CW54" s="163">
        <v>3.0827</v>
      </c>
      <c r="CX54" s="163">
        <v>31.47</v>
      </c>
      <c r="CY54" s="163">
        <v>21.67</v>
      </c>
      <c r="CZ54" s="163">
        <v>8.1298999999999992</v>
      </c>
      <c r="DA54" s="163">
        <v>7.0343</v>
      </c>
      <c r="DB54" s="163">
        <v>8.1449999999999996</v>
      </c>
      <c r="DC54" s="164"/>
      <c r="DD54" s="163">
        <v>-29.795200000000001</v>
      </c>
      <c r="DE54" s="163">
        <v>-29.4712</v>
      </c>
      <c r="DF54" s="163">
        <v>32.085299999999997</v>
      </c>
      <c r="DG54" s="164"/>
      <c r="DH54" s="163">
        <v>-3.1987000000000001</v>
      </c>
      <c r="DI54" s="163">
        <v>-45</v>
      </c>
      <c r="DJ54" s="163">
        <v>-44.8</v>
      </c>
      <c r="DK54" s="163">
        <v>-2.3584000000000001</v>
      </c>
      <c r="DL54" s="163">
        <v>2.6240000000000001</v>
      </c>
      <c r="DM54" s="163">
        <v>8.8369999999999997</v>
      </c>
      <c r="DN54" s="163">
        <v>10.7675</v>
      </c>
      <c r="DO54" s="163">
        <v>3.14</v>
      </c>
      <c r="DP54" s="163">
        <v>-4.8</v>
      </c>
      <c r="DQ54" s="163">
        <v>16.492000000000001</v>
      </c>
      <c r="DR54" s="163">
        <v>-31.756799999999998</v>
      </c>
      <c r="DS54" s="163">
        <v>-12.74</v>
      </c>
      <c r="DT54" s="163">
        <v>-12.78</v>
      </c>
      <c r="DU54" s="163">
        <v>35.479999999999997</v>
      </c>
      <c r="DV54" s="163">
        <v>8.0399999999999991</v>
      </c>
      <c r="DW54" s="163">
        <v>-30.709099999999999</v>
      </c>
      <c r="DX54" s="163">
        <v>-15.9091</v>
      </c>
      <c r="DY54" s="163">
        <v>-24.5456</v>
      </c>
      <c r="DZ54" s="163">
        <v>-23.872699999999998</v>
      </c>
      <c r="EA54" s="163">
        <v>26.911799999999999</v>
      </c>
      <c r="EB54" s="163">
        <v>-1.5972</v>
      </c>
      <c r="EC54" s="163">
        <v>-10.9131</v>
      </c>
      <c r="ED54" s="163">
        <v>-10.7524</v>
      </c>
      <c r="EE54" s="163">
        <v>-15.7225</v>
      </c>
      <c r="EF54" s="163">
        <v>-26.9849</v>
      </c>
      <c r="EG54" s="163">
        <v>-16.456</v>
      </c>
      <c r="EH54" s="163">
        <v>-60.948399999999999</v>
      </c>
      <c r="EI54" s="163">
        <v>-73.422799999999995</v>
      </c>
      <c r="EJ54" s="164"/>
      <c r="EK54" s="163">
        <v>-10.073399999999999</v>
      </c>
      <c r="EL54" s="163">
        <v>-9.6775000000000002</v>
      </c>
      <c r="EM54" s="163">
        <v>16.139199999999999</v>
      </c>
      <c r="EN54" s="163">
        <v>-9.6226000000000003</v>
      </c>
      <c r="EO54" s="163">
        <v>-10.2004</v>
      </c>
      <c r="EP54" s="163">
        <v>-19.972000000000001</v>
      </c>
      <c r="EQ54" s="163">
        <v>-14.779199999999999</v>
      </c>
      <c r="ER54" s="163">
        <v>-14.5458</v>
      </c>
      <c r="ES54" s="163">
        <v>6.6037999999999997</v>
      </c>
      <c r="ET54" s="163">
        <v>18.899999999999999</v>
      </c>
      <c r="EU54" s="163">
        <v>-5.23</v>
      </c>
      <c r="EV54" s="163">
        <v>0.8</v>
      </c>
      <c r="EW54" s="163">
        <v>4.3738999999999999</v>
      </c>
      <c r="EX54" s="163">
        <v>-15.556800000000001</v>
      </c>
      <c r="EY54" s="163">
        <v>-14.1654</v>
      </c>
      <c r="EZ54" s="163">
        <v>-14.168699999999999</v>
      </c>
      <c r="FA54" s="163">
        <v>9.6766000000000005</v>
      </c>
      <c r="FB54" s="163">
        <v>7.1478000000000002</v>
      </c>
      <c r="FC54" s="163">
        <v>-21.826599999999999</v>
      </c>
      <c r="FD54" s="163">
        <v>5.1631</v>
      </c>
      <c r="FE54" s="163">
        <v>4.7992999999999997</v>
      </c>
      <c r="FF54" s="164"/>
      <c r="FG54" s="163">
        <v>0</v>
      </c>
      <c r="FH54" s="163">
        <v>0</v>
      </c>
      <c r="FI54" s="164"/>
      <c r="FJ54" s="163">
        <v>-3.3491</v>
      </c>
      <c r="FK54" s="163">
        <v>-3.6840000000000002</v>
      </c>
      <c r="FL54" s="163">
        <v>17.9178</v>
      </c>
      <c r="FM54" s="163">
        <v>10.5838</v>
      </c>
      <c r="FN54" s="163">
        <v>11.045500000000001</v>
      </c>
      <c r="FO54" s="163">
        <v>21.093900000000001</v>
      </c>
      <c r="FP54" s="163">
        <v>29.763000000000002</v>
      </c>
      <c r="FQ54" s="163">
        <v>12.496499999999999</v>
      </c>
      <c r="FR54" s="163">
        <v>-17.760000000000002</v>
      </c>
      <c r="FS54" s="163">
        <v>-2.6124999999999998</v>
      </c>
      <c r="FT54" s="163">
        <v>0.20069999999999999</v>
      </c>
      <c r="FU54" s="163">
        <v>2.16</v>
      </c>
      <c r="FV54" s="163">
        <v>2.12</v>
      </c>
      <c r="FW54" s="163">
        <v>-12.8468</v>
      </c>
      <c r="FX54" s="164"/>
      <c r="FY54" s="163">
        <v>7.1020000000000003</v>
      </c>
      <c r="FZ54" s="163">
        <v>0.79700000000000004</v>
      </c>
      <c r="GA54" s="164"/>
      <c r="GB54" s="163">
        <v>35.049999999999997</v>
      </c>
      <c r="GC54" s="163">
        <v>-34.982100000000003</v>
      </c>
      <c r="GD54" s="163">
        <v>-26.927</v>
      </c>
      <c r="GE54" s="163">
        <v>-0.33</v>
      </c>
      <c r="GF54" s="163">
        <v>18.5535</v>
      </c>
      <c r="GG54" s="164"/>
      <c r="GH54" s="163">
        <v>28.6677</v>
      </c>
      <c r="GI54" s="163">
        <v>-8.1549999999999994</v>
      </c>
      <c r="GJ54" s="163">
        <v>-8.5239999999999991</v>
      </c>
      <c r="GK54" s="163">
        <v>2.7065999999999999</v>
      </c>
      <c r="GL54" s="164"/>
      <c r="GM54" s="164"/>
      <c r="GN54" s="163">
        <v>-9.6142000000000003</v>
      </c>
      <c r="GO54" s="163">
        <v>-27.952000000000002</v>
      </c>
      <c r="GP54" s="163">
        <v>4.6075999999999997</v>
      </c>
      <c r="GQ54" s="163">
        <v>-25.619199999999999</v>
      </c>
      <c r="GR54" s="163">
        <v>7.5263</v>
      </c>
      <c r="GS54" s="163">
        <v>7.4417</v>
      </c>
      <c r="GT54" s="163">
        <v>167.4709</v>
      </c>
      <c r="GU54" s="163">
        <v>-5.5076000000000001</v>
      </c>
      <c r="GV54" s="163">
        <v>-10.4305</v>
      </c>
      <c r="GW54" s="163">
        <v>-5.7053000000000003</v>
      </c>
      <c r="GX54" s="163">
        <v>1.7805</v>
      </c>
      <c r="GY54" s="163">
        <v>7.6852</v>
      </c>
      <c r="GZ54" s="163">
        <v>7.8323</v>
      </c>
      <c r="HA54" s="163">
        <v>1</v>
      </c>
      <c r="HB54" s="163">
        <v>-18.456700000000001</v>
      </c>
      <c r="HC54" s="163">
        <v>-16.897300000000001</v>
      </c>
      <c r="HD54" s="163">
        <v>8.3800000000000008</v>
      </c>
      <c r="HE54" s="163">
        <v>-5.2805</v>
      </c>
      <c r="HF54" s="163">
        <v>37.893700000000003</v>
      </c>
      <c r="HG54" s="163">
        <v>41.561900000000001</v>
      </c>
      <c r="HH54" s="163">
        <v>47.5565</v>
      </c>
      <c r="HI54" s="163">
        <v>-12.297499999999999</v>
      </c>
      <c r="HJ54" s="163">
        <v>38.931800000000003</v>
      </c>
      <c r="HK54" s="163">
        <v>0</v>
      </c>
      <c r="HL54" s="163">
        <v>-6.5712000000000002</v>
      </c>
      <c r="HM54" s="163">
        <v>0</v>
      </c>
      <c r="HN54" s="163">
        <v>0</v>
      </c>
      <c r="HO54" s="164"/>
      <c r="HP54" s="164"/>
      <c r="HQ54" s="163">
        <v>-16.808</v>
      </c>
      <c r="HR54" s="163">
        <v>-16.209199999999999</v>
      </c>
      <c r="HS54" s="163">
        <v>-18.095199999999998</v>
      </c>
      <c r="HT54" s="163">
        <v>-18.2362</v>
      </c>
      <c r="HU54" s="163">
        <v>5.32</v>
      </c>
      <c r="HV54" s="163">
        <v>5.44</v>
      </c>
      <c r="HW54" s="163">
        <v>-24.6</v>
      </c>
      <c r="HX54" s="163">
        <v>-24.6</v>
      </c>
      <c r="HY54" s="163">
        <v>0.3342</v>
      </c>
      <c r="HZ54" s="163">
        <v>-3.2</v>
      </c>
      <c r="IA54" s="163">
        <v>27.189299999999999</v>
      </c>
      <c r="IB54" s="163">
        <v>28.821899999999999</v>
      </c>
      <c r="IC54" s="163">
        <v>29.071000000000002</v>
      </c>
      <c r="ID54" s="163">
        <v>-19.100000000000001</v>
      </c>
      <c r="IE54" s="163">
        <v>-29.8</v>
      </c>
      <c r="IF54" s="163">
        <v>1.7</v>
      </c>
      <c r="IG54" s="163">
        <v>1.2</v>
      </c>
      <c r="IH54" s="164"/>
      <c r="II54" s="163">
        <v>-18.126000000000001</v>
      </c>
      <c r="IJ54" s="163">
        <v>-99.411500000000004</v>
      </c>
      <c r="IK54" s="163">
        <v>25.444099999999999</v>
      </c>
      <c r="IL54" s="163">
        <v>-280.75060000000002</v>
      </c>
      <c r="IM54" s="163">
        <v>-39.784700000000001</v>
      </c>
      <c r="IN54" s="163">
        <v>-35.337200000000003</v>
      </c>
      <c r="IO54" s="163">
        <v>110.94110000000001</v>
      </c>
      <c r="IP54" s="163">
        <v>58.359499999999997</v>
      </c>
      <c r="IQ54" s="163">
        <v>100.26739999999999</v>
      </c>
      <c r="IR54" s="163">
        <v>97.385400000000004</v>
      </c>
      <c r="IS54" s="163">
        <v>39.149299999999997</v>
      </c>
      <c r="IT54" s="163">
        <v>-2.5813999999999999</v>
      </c>
      <c r="IU54" s="163">
        <v>-3.7138</v>
      </c>
      <c r="IV54" s="163">
        <v>8.7665000000000006</v>
      </c>
      <c r="IW54" s="163">
        <v>192.29220000000001</v>
      </c>
      <c r="IX54" s="163">
        <v>-207.1447</v>
      </c>
      <c r="IY54" s="163">
        <v>-16.726199999999999</v>
      </c>
      <c r="IZ54" s="163">
        <v>21.285399999999999</v>
      </c>
      <c r="JA54" s="163">
        <v>-0.56030000000000002</v>
      </c>
      <c r="JB54" s="164"/>
      <c r="JC54" s="163">
        <v>-4.72</v>
      </c>
      <c r="JD54" s="163">
        <v>-2.1949999999999998</v>
      </c>
      <c r="JE54" s="163">
        <v>-2.2210000000000001</v>
      </c>
      <c r="JF54" s="163">
        <v>-0.48</v>
      </c>
      <c r="JG54" s="163">
        <v>2</v>
      </c>
      <c r="JH54" s="163">
        <v>-1.8027</v>
      </c>
      <c r="JI54" s="163">
        <v>-8.6411999999999995</v>
      </c>
      <c r="JJ54" s="163">
        <v>3.9567000000000001</v>
      </c>
      <c r="JK54" s="163">
        <v>0.96889999999999998</v>
      </c>
      <c r="JL54" s="163">
        <v>5</v>
      </c>
      <c r="JM54" s="163">
        <v>1.5069999999999999</v>
      </c>
      <c r="JN54" s="163">
        <v>1.7000000000000001E-2</v>
      </c>
      <c r="JO54" s="163">
        <v>0.93420000000000003</v>
      </c>
      <c r="JP54" s="163">
        <v>0.94979999999999998</v>
      </c>
      <c r="JQ54" s="163">
        <v>5.2404999999999999</v>
      </c>
      <c r="JR54" s="163">
        <v>3.3292000000000002</v>
      </c>
      <c r="JS54" s="163">
        <v>3.7404000000000002</v>
      </c>
      <c r="JT54" s="164"/>
      <c r="JU54" s="163">
        <v>15.2</v>
      </c>
      <c r="JV54" s="163">
        <v>12.721500000000001</v>
      </c>
      <c r="JW54" s="163">
        <v>0.3</v>
      </c>
      <c r="JX54" s="164"/>
      <c r="JY54" s="163">
        <v>-2.8393999999999999</v>
      </c>
      <c r="JZ54" s="163">
        <v>-16.517099999999999</v>
      </c>
      <c r="KA54" s="163">
        <v>-19.2044</v>
      </c>
      <c r="KB54" s="163">
        <v>1.1543000000000001</v>
      </c>
      <c r="KC54" s="163">
        <v>13.068</v>
      </c>
      <c r="KD54" s="163">
        <v>-15.663399999999999</v>
      </c>
      <c r="KE54" s="163">
        <v>2.9990999999999999</v>
      </c>
      <c r="KF54" s="163">
        <v>-6.4</v>
      </c>
      <c r="KG54" s="163">
        <v>-8.9</v>
      </c>
      <c r="KH54" s="163">
        <v>26.273900000000001</v>
      </c>
      <c r="KI54" s="163">
        <v>-80.308599999999998</v>
      </c>
    </row>
    <row r="55" spans="1:295" ht="18" customHeight="1" x14ac:dyDescent="0.25">
      <c r="A55" s="158" t="s">
        <v>101</v>
      </c>
      <c r="B55" s="158" t="s">
        <v>832</v>
      </c>
      <c r="C55" s="162">
        <v>0</v>
      </c>
      <c r="D55" s="163">
        <v>2.5754000000000001</v>
      </c>
      <c r="E55" s="163">
        <v>-7.9398</v>
      </c>
      <c r="F55" s="163">
        <v>0.85550000000000004</v>
      </c>
      <c r="G55" s="163">
        <v>11.6663</v>
      </c>
      <c r="H55" s="164"/>
      <c r="I55" s="163">
        <v>14.313700000000001</v>
      </c>
      <c r="J55" s="164"/>
      <c r="K55" s="163">
        <v>15.4757</v>
      </c>
      <c r="L55" s="163">
        <v>6.1727999999999996</v>
      </c>
      <c r="M55" s="163">
        <v>5.8044000000000002</v>
      </c>
      <c r="N55" s="163">
        <v>-19.98</v>
      </c>
      <c r="O55" s="163">
        <v>-22</v>
      </c>
      <c r="P55" s="163">
        <v>-2.2000000000000002</v>
      </c>
      <c r="Q55" s="163">
        <v>1.6559999999999999</v>
      </c>
      <c r="R55" s="164"/>
      <c r="S55" s="163">
        <v>3.5318999999999998</v>
      </c>
      <c r="T55" s="163">
        <v>-5.7675999999999998</v>
      </c>
      <c r="U55" s="163">
        <v>4.7636000000000003</v>
      </c>
      <c r="V55" s="163">
        <v>4.6207000000000003</v>
      </c>
      <c r="W55" s="163">
        <v>8.4309999999999992</v>
      </c>
      <c r="X55" s="163">
        <v>4.1914999999999996</v>
      </c>
      <c r="Y55" s="163">
        <v>-2.1100000000000001E-2</v>
      </c>
      <c r="Z55" s="163">
        <v>2.1474000000000002</v>
      </c>
      <c r="AA55" s="164"/>
      <c r="AB55" s="163">
        <v>-1.5219</v>
      </c>
      <c r="AC55" s="163">
        <v>-0.22800000000000001</v>
      </c>
      <c r="AD55" s="163">
        <v>-0.20699999999999999</v>
      </c>
      <c r="AE55" s="163">
        <v>3.8380000000000001</v>
      </c>
      <c r="AF55" s="163">
        <v>-2.2200000000000002</v>
      </c>
      <c r="AG55" s="163">
        <v>-13.2</v>
      </c>
      <c r="AH55" s="163">
        <v>0.54</v>
      </c>
      <c r="AI55" s="163">
        <v>0.23400000000000001</v>
      </c>
      <c r="AJ55" s="164"/>
      <c r="AK55" s="163">
        <v>-8.84</v>
      </c>
      <c r="AL55" s="164"/>
      <c r="AM55" s="163">
        <v>-14.41</v>
      </c>
      <c r="AN55" s="163">
        <v>-14.28</v>
      </c>
      <c r="AO55" s="163">
        <v>4.7077</v>
      </c>
      <c r="AP55" s="163">
        <v>0.78879999999999995</v>
      </c>
      <c r="AQ55" s="163">
        <v>19.7684</v>
      </c>
      <c r="AR55" s="163">
        <v>22.137599999999999</v>
      </c>
      <c r="AS55" s="163">
        <v>-15.999499999999999</v>
      </c>
      <c r="AT55" s="163">
        <v>-8.7387999999999995</v>
      </c>
      <c r="AU55" s="164"/>
      <c r="AV55" s="163">
        <v>-1.3673999999999999</v>
      </c>
      <c r="AW55" s="163">
        <v>-1.2465999999999999</v>
      </c>
      <c r="AX55" s="163">
        <v>-18.301400000000001</v>
      </c>
      <c r="AY55" s="163">
        <v>-16.2121</v>
      </c>
      <c r="AZ55" s="163">
        <v>21.258600000000001</v>
      </c>
      <c r="BA55" s="163">
        <v>21.589500000000001</v>
      </c>
      <c r="BB55" s="163">
        <v>3.4140999999999999</v>
      </c>
      <c r="BC55" s="163">
        <v>12.9085</v>
      </c>
      <c r="BD55" s="163">
        <v>-5.7</v>
      </c>
      <c r="BE55" s="163">
        <v>-5.7</v>
      </c>
      <c r="BF55" s="163">
        <v>-18.642099999999999</v>
      </c>
      <c r="BG55" s="163">
        <v>-34.573399999999999</v>
      </c>
      <c r="BH55" s="163">
        <v>-1.5694999999999999</v>
      </c>
      <c r="BI55" s="164"/>
      <c r="BJ55" s="163">
        <v>0.35920000000000002</v>
      </c>
      <c r="BK55" s="163">
        <v>2.7875999999999999</v>
      </c>
      <c r="BL55" s="163">
        <v>2.4344000000000001</v>
      </c>
      <c r="BM55" s="163">
        <v>1.6825000000000001</v>
      </c>
      <c r="BN55" s="163">
        <v>-115.2989</v>
      </c>
      <c r="BO55" s="163">
        <v>86.611500000000007</v>
      </c>
      <c r="BP55" s="163">
        <v>89.693899999999999</v>
      </c>
      <c r="BQ55" s="163">
        <v>-35.858699999999999</v>
      </c>
      <c r="BR55" s="163">
        <v>-109.9671</v>
      </c>
      <c r="BS55" s="164"/>
      <c r="BT55" s="164"/>
      <c r="BU55" s="164"/>
      <c r="BV55" s="163">
        <v>24.709399999999999</v>
      </c>
      <c r="BW55" s="163">
        <v>11.42</v>
      </c>
      <c r="BX55" s="163">
        <v>8.07</v>
      </c>
      <c r="BY55" s="163">
        <v>-6.5</v>
      </c>
      <c r="BZ55" s="163">
        <v>9.64</v>
      </c>
      <c r="CA55" s="163">
        <v>-2.6749999999999998</v>
      </c>
      <c r="CB55" s="163">
        <v>-2.5409999999999999</v>
      </c>
      <c r="CC55" s="163">
        <v>19.957100000000001</v>
      </c>
      <c r="CD55" s="163">
        <v>17.496099999999998</v>
      </c>
      <c r="CE55" s="164"/>
      <c r="CF55" s="163">
        <v>-10.9772</v>
      </c>
      <c r="CG55" s="163">
        <v>-10.8903</v>
      </c>
      <c r="CH55" s="163">
        <v>0.1394</v>
      </c>
      <c r="CI55" s="163">
        <v>19.7301</v>
      </c>
      <c r="CJ55" s="164"/>
      <c r="CK55" s="164"/>
      <c r="CL55" s="163">
        <v>-9.8000000000000007</v>
      </c>
      <c r="CM55" s="163">
        <v>-36.700000000000003</v>
      </c>
      <c r="CN55" s="163">
        <v>-3.17</v>
      </c>
      <c r="CO55" s="163">
        <v>27.217099999999999</v>
      </c>
      <c r="CP55" s="163">
        <v>27.6661</v>
      </c>
      <c r="CQ55" s="163">
        <v>25.6754</v>
      </c>
      <c r="CR55" s="163">
        <v>67.110600000000005</v>
      </c>
      <c r="CS55" s="163">
        <v>67.156899999999993</v>
      </c>
      <c r="CT55" s="163">
        <v>-15.0143</v>
      </c>
      <c r="CU55" s="163">
        <v>-64.330600000000004</v>
      </c>
      <c r="CV55" s="163">
        <v>-11.3363</v>
      </c>
      <c r="CW55" s="163">
        <v>2.8228</v>
      </c>
      <c r="CX55" s="163">
        <v>31.26</v>
      </c>
      <c r="CY55" s="163">
        <v>21.57</v>
      </c>
      <c r="CZ55" s="163">
        <v>6.7236000000000002</v>
      </c>
      <c r="DA55" s="163">
        <v>5.7648000000000001</v>
      </c>
      <c r="DB55" s="163">
        <v>7.4325000000000001</v>
      </c>
      <c r="DC55" s="164"/>
      <c r="DD55" s="163">
        <v>-21.6707</v>
      </c>
      <c r="DE55" s="163">
        <v>-21.081800000000001</v>
      </c>
      <c r="DF55" s="163">
        <v>22.8123</v>
      </c>
      <c r="DG55" s="164"/>
      <c r="DH55" s="163">
        <v>-2.9464999999999999</v>
      </c>
      <c r="DI55" s="163">
        <v>-33.1</v>
      </c>
      <c r="DJ55" s="163">
        <v>-35.299999999999997</v>
      </c>
      <c r="DK55" s="163">
        <v>-2.4108999999999998</v>
      </c>
      <c r="DL55" s="163">
        <v>1.1278999999999999</v>
      </c>
      <c r="DM55" s="163">
        <v>7.4175000000000004</v>
      </c>
      <c r="DN55" s="163">
        <v>8.7264999999999997</v>
      </c>
      <c r="DO55" s="163">
        <v>1.59</v>
      </c>
      <c r="DP55" s="163">
        <v>-3.91</v>
      </c>
      <c r="DQ55" s="163">
        <v>14.368499999999999</v>
      </c>
      <c r="DR55" s="163">
        <v>-24.246400000000001</v>
      </c>
      <c r="DS55" s="163">
        <v>-12.14</v>
      </c>
      <c r="DT55" s="163">
        <v>-12.31</v>
      </c>
      <c r="DU55" s="163">
        <v>33</v>
      </c>
      <c r="DV55" s="163">
        <v>5.77</v>
      </c>
      <c r="DW55" s="163">
        <v>-24.2727</v>
      </c>
      <c r="DX55" s="163">
        <v>-12.836399999999999</v>
      </c>
      <c r="DY55" s="163">
        <v>-22.659400000000002</v>
      </c>
      <c r="DZ55" s="163">
        <v>-21.554500000000001</v>
      </c>
      <c r="EA55" s="163">
        <v>25.423500000000001</v>
      </c>
      <c r="EB55" s="163">
        <v>-5.1818999999999997</v>
      </c>
      <c r="EC55" s="163">
        <v>-12.734</v>
      </c>
      <c r="ED55" s="163">
        <v>-11.4819</v>
      </c>
      <c r="EE55" s="163">
        <v>-14.974600000000001</v>
      </c>
      <c r="EF55" s="163">
        <v>-27.902200000000001</v>
      </c>
      <c r="EG55" s="163">
        <v>-14.571</v>
      </c>
      <c r="EH55" s="163">
        <v>-54.0747</v>
      </c>
      <c r="EI55" s="163">
        <v>-65.17</v>
      </c>
      <c r="EJ55" s="164"/>
      <c r="EK55" s="163">
        <v>-10.7195</v>
      </c>
      <c r="EL55" s="163">
        <v>-9.5624000000000002</v>
      </c>
      <c r="EM55" s="163">
        <v>10.9114</v>
      </c>
      <c r="EN55" s="163">
        <v>-10.7874</v>
      </c>
      <c r="EO55" s="163">
        <v>-10.972099999999999</v>
      </c>
      <c r="EP55" s="163">
        <v>-13.316000000000001</v>
      </c>
      <c r="EQ55" s="163">
        <v>-18.282900000000001</v>
      </c>
      <c r="ER55" s="163">
        <v>-17.814299999999999</v>
      </c>
      <c r="ES55" s="163">
        <v>0.74890000000000001</v>
      </c>
      <c r="ET55" s="163">
        <v>18.54</v>
      </c>
      <c r="EU55" s="163">
        <v>-10.84</v>
      </c>
      <c r="EV55" s="163">
        <v>0.3</v>
      </c>
      <c r="EW55" s="163">
        <v>3.9973999999999998</v>
      </c>
      <c r="EX55" s="163">
        <v>-17.130700000000001</v>
      </c>
      <c r="EY55" s="163">
        <v>-15.737</v>
      </c>
      <c r="EZ55" s="163">
        <v>-15.5116</v>
      </c>
      <c r="FA55" s="163">
        <v>10.046900000000001</v>
      </c>
      <c r="FB55" s="163">
        <v>3.1547000000000001</v>
      </c>
      <c r="FC55" s="163">
        <v>-14.469900000000001</v>
      </c>
      <c r="FD55" s="163">
        <v>5.9141000000000004</v>
      </c>
      <c r="FE55" s="163">
        <v>5.7713999999999999</v>
      </c>
      <c r="FF55" s="164"/>
      <c r="FG55" s="163">
        <v>0</v>
      </c>
      <c r="FH55" s="163">
        <v>0</v>
      </c>
      <c r="FI55" s="164"/>
      <c r="FJ55" s="163">
        <v>-3.3491</v>
      </c>
      <c r="FK55" s="163">
        <v>-3.6840000000000002</v>
      </c>
      <c r="FL55" s="163">
        <v>19.927299999999999</v>
      </c>
      <c r="FM55" s="163">
        <v>8.9391999999999996</v>
      </c>
      <c r="FN55" s="163">
        <v>8.9427000000000003</v>
      </c>
      <c r="FO55" s="163">
        <v>23.923500000000001</v>
      </c>
      <c r="FP55" s="163">
        <v>29.5183</v>
      </c>
      <c r="FQ55" s="163">
        <v>11.52</v>
      </c>
      <c r="FR55" s="163">
        <v>-17.09</v>
      </c>
      <c r="FS55" s="163">
        <v>-2.5081000000000002</v>
      </c>
      <c r="FT55" s="163">
        <v>0.1925</v>
      </c>
      <c r="FU55" s="163">
        <v>1.53</v>
      </c>
      <c r="FV55" s="163">
        <v>2.1</v>
      </c>
      <c r="FW55" s="163">
        <v>-11.2013</v>
      </c>
      <c r="FX55" s="164"/>
      <c r="FY55" s="163">
        <v>7.1630000000000003</v>
      </c>
      <c r="FZ55" s="163">
        <v>0.84699999999999998</v>
      </c>
      <c r="GA55" s="164"/>
      <c r="GB55" s="163">
        <v>34.9</v>
      </c>
      <c r="GC55" s="163">
        <v>-35.028599999999997</v>
      </c>
      <c r="GD55" s="163">
        <v>-27.827999999999999</v>
      </c>
      <c r="GE55" s="163">
        <v>-0.6</v>
      </c>
      <c r="GF55" s="163">
        <v>17.662500000000001</v>
      </c>
      <c r="GG55" s="164"/>
      <c r="GH55" s="163">
        <v>28.683900000000001</v>
      </c>
      <c r="GI55" s="163">
        <v>-8.5547000000000004</v>
      </c>
      <c r="GJ55" s="163">
        <v>-9.2460000000000004</v>
      </c>
      <c r="GK55" s="163">
        <v>2.4769999999999999</v>
      </c>
      <c r="GL55" s="164"/>
      <c r="GM55" s="164"/>
      <c r="GN55" s="164"/>
      <c r="GO55" s="163">
        <v>-26.386800000000001</v>
      </c>
      <c r="GP55" s="163">
        <v>4.7435999999999998</v>
      </c>
      <c r="GQ55" s="164"/>
      <c r="GR55" s="163">
        <v>5.7369000000000003</v>
      </c>
      <c r="GS55" s="163">
        <v>4.9943</v>
      </c>
      <c r="GT55" s="163">
        <v>164.0343</v>
      </c>
      <c r="GU55" s="163">
        <v>-5.8013000000000003</v>
      </c>
      <c r="GV55" s="163">
        <v>-8.9562000000000008</v>
      </c>
      <c r="GW55" s="163">
        <v>-5.9702999999999999</v>
      </c>
      <c r="GX55" s="163">
        <v>1.8583000000000001</v>
      </c>
      <c r="GY55" s="163">
        <v>7.3327</v>
      </c>
      <c r="GZ55" s="163">
        <v>7.3893000000000004</v>
      </c>
      <c r="HA55" s="163">
        <v>1</v>
      </c>
      <c r="HB55" s="163">
        <v>-18.595500000000001</v>
      </c>
      <c r="HC55" s="163">
        <v>-16.794499999999999</v>
      </c>
      <c r="HD55" s="163">
        <v>6.71</v>
      </c>
      <c r="HE55" s="163">
        <v>-3.2336</v>
      </c>
      <c r="HF55" s="163">
        <v>47.5563</v>
      </c>
      <c r="HG55" s="163">
        <v>35.178199999999997</v>
      </c>
      <c r="HH55" s="163">
        <v>50.050199999999997</v>
      </c>
      <c r="HI55" s="163">
        <v>-10.8184</v>
      </c>
      <c r="HJ55" s="163">
        <v>40.8429</v>
      </c>
      <c r="HK55" s="163">
        <v>-5.6115000000000004</v>
      </c>
      <c r="HL55" s="163">
        <v>-6.9444999999999997</v>
      </c>
      <c r="HM55" s="163">
        <v>0</v>
      </c>
      <c r="HN55" s="163">
        <v>0</v>
      </c>
      <c r="HO55" s="163">
        <v>22.971900000000002</v>
      </c>
      <c r="HP55" s="164"/>
      <c r="HQ55" s="163">
        <v>-18.274699999999999</v>
      </c>
      <c r="HR55" s="163">
        <v>-17.8352</v>
      </c>
      <c r="HS55" s="163">
        <v>-18.064299999999999</v>
      </c>
      <c r="HT55" s="163">
        <v>-17.729099999999999</v>
      </c>
      <c r="HU55" s="163">
        <v>7.32</v>
      </c>
      <c r="HV55" s="163">
        <v>7.6</v>
      </c>
      <c r="HW55" s="163">
        <v>-24</v>
      </c>
      <c r="HX55" s="163">
        <v>-24</v>
      </c>
      <c r="HY55" s="163">
        <v>0.44040000000000001</v>
      </c>
      <c r="HZ55" s="163">
        <v>-4.8</v>
      </c>
      <c r="IA55" s="163">
        <v>32.446899999999999</v>
      </c>
      <c r="IB55" s="163">
        <v>28.6648</v>
      </c>
      <c r="IC55" s="163">
        <v>28.5273</v>
      </c>
      <c r="ID55" s="164"/>
      <c r="IE55" s="163">
        <v>-28.5</v>
      </c>
      <c r="IF55" s="163">
        <v>3.4</v>
      </c>
      <c r="IG55" s="163">
        <v>2.9</v>
      </c>
      <c r="IH55" s="163">
        <v>-18.287500000000001</v>
      </c>
      <c r="II55" s="164"/>
      <c r="IJ55" s="163">
        <v>-103.89190000000001</v>
      </c>
      <c r="IK55" s="163">
        <v>16.788</v>
      </c>
      <c r="IL55" s="163">
        <v>-281.30360000000002</v>
      </c>
      <c r="IM55" s="163">
        <v>-38.983499999999999</v>
      </c>
      <c r="IN55" s="163">
        <v>-37.952199999999998</v>
      </c>
      <c r="IO55" s="163">
        <v>107.04300000000001</v>
      </c>
      <c r="IP55" s="163">
        <v>60.215600000000002</v>
      </c>
      <c r="IQ55" s="163">
        <v>106.0282</v>
      </c>
      <c r="IR55" s="163">
        <v>98.136899999999997</v>
      </c>
      <c r="IS55" s="163">
        <v>36.090299999999999</v>
      </c>
      <c r="IT55" s="163">
        <v>-2.7155999999999998</v>
      </c>
      <c r="IU55" s="163">
        <v>-2.3723000000000001</v>
      </c>
      <c r="IV55" s="163">
        <v>1.2</v>
      </c>
      <c r="IW55" s="163">
        <v>189.9786</v>
      </c>
      <c r="IX55" s="163">
        <v>-206.5994</v>
      </c>
      <c r="IY55" s="163">
        <v>-21.8841</v>
      </c>
      <c r="IZ55" s="163">
        <v>25.095199999999998</v>
      </c>
      <c r="JA55" s="163">
        <v>-0.27950000000000003</v>
      </c>
      <c r="JB55" s="164"/>
      <c r="JC55" s="163">
        <v>-4</v>
      </c>
      <c r="JD55" s="163">
        <v>-2.19</v>
      </c>
      <c r="JE55" s="163">
        <v>-2.1739999999999999</v>
      </c>
      <c r="JF55" s="163">
        <v>-0.72</v>
      </c>
      <c r="JG55" s="163">
        <v>1.68</v>
      </c>
      <c r="JH55" s="163">
        <v>-1.4697</v>
      </c>
      <c r="JI55" s="163">
        <v>-7.8201999999999998</v>
      </c>
      <c r="JJ55" s="163">
        <v>2.5802999999999998</v>
      </c>
      <c r="JK55" s="163">
        <v>1.3778999999999999</v>
      </c>
      <c r="JL55" s="163">
        <v>5.8</v>
      </c>
      <c r="JM55" s="163">
        <v>1.534</v>
      </c>
      <c r="JN55" s="163">
        <v>0.85699999999999998</v>
      </c>
      <c r="JO55" s="163">
        <v>2.4018999999999999</v>
      </c>
      <c r="JP55" s="163">
        <v>3.3477000000000001</v>
      </c>
      <c r="JQ55" s="163">
        <v>3.8304</v>
      </c>
      <c r="JR55" s="163">
        <v>3.4823</v>
      </c>
      <c r="JS55" s="163">
        <v>3.8874</v>
      </c>
      <c r="JT55" s="164"/>
      <c r="JU55" s="163">
        <v>13.4</v>
      </c>
      <c r="JV55" s="163">
        <v>12.9613</v>
      </c>
      <c r="JW55" s="163">
        <v>0.11</v>
      </c>
      <c r="JX55" s="164"/>
      <c r="JY55" s="163">
        <v>0</v>
      </c>
      <c r="JZ55" s="163">
        <v>-15.8909</v>
      </c>
      <c r="KA55" s="163">
        <v>-20.111000000000001</v>
      </c>
      <c r="KB55" s="163">
        <v>0</v>
      </c>
      <c r="KC55" s="163">
        <v>11.703799999999999</v>
      </c>
      <c r="KD55" s="163">
        <v>-15.6645</v>
      </c>
      <c r="KE55" s="163">
        <v>3.5369999999999999</v>
      </c>
      <c r="KF55" s="163">
        <v>-5.3</v>
      </c>
      <c r="KG55" s="163">
        <v>-10.199999999999999</v>
      </c>
      <c r="KH55" s="163">
        <v>37.836799999999997</v>
      </c>
      <c r="KI55" s="163">
        <v>-94.307000000000002</v>
      </c>
    </row>
    <row r="56" spans="1:295" ht="18" customHeight="1" x14ac:dyDescent="0.25">
      <c r="A56" s="158" t="s">
        <v>833</v>
      </c>
      <c r="B56" s="158" t="s">
        <v>102</v>
      </c>
      <c r="C56" s="165">
        <v>0</v>
      </c>
      <c r="D56" s="167">
        <v>2.3033999999999999</v>
      </c>
      <c r="E56" s="167">
        <v>-7.6017999999999999</v>
      </c>
      <c r="F56" s="167">
        <v>3.1337000000000002</v>
      </c>
      <c r="G56" s="167">
        <v>11.1267</v>
      </c>
      <c r="H56" s="166"/>
      <c r="I56" s="167">
        <v>13.5245</v>
      </c>
      <c r="J56" s="166"/>
      <c r="K56" s="167">
        <v>14.7128</v>
      </c>
      <c r="L56" s="167">
        <v>5.7948000000000004</v>
      </c>
      <c r="M56" s="167">
        <v>5.4402999999999997</v>
      </c>
      <c r="N56" s="167">
        <v>-19.98</v>
      </c>
      <c r="O56" s="167">
        <v>-19.8</v>
      </c>
      <c r="P56" s="166"/>
      <c r="Q56" s="166"/>
      <c r="R56" s="167">
        <v>-15.4</v>
      </c>
      <c r="S56" s="167">
        <v>3.4826000000000001</v>
      </c>
      <c r="T56" s="167">
        <v>-5.5678999999999998</v>
      </c>
      <c r="U56" s="167">
        <v>4.5277000000000003</v>
      </c>
      <c r="V56" s="167">
        <v>4.5317999999999996</v>
      </c>
      <c r="W56" s="167">
        <v>8.2878000000000007</v>
      </c>
      <c r="X56" s="167">
        <v>4.3579999999999997</v>
      </c>
      <c r="Y56" s="167">
        <v>-2.7900000000000001E-2</v>
      </c>
      <c r="Z56" s="167">
        <v>2.1495000000000002</v>
      </c>
      <c r="AA56" s="166"/>
      <c r="AB56" s="167">
        <v>-1.5145999999999999</v>
      </c>
      <c r="AC56" s="167">
        <v>-0.24</v>
      </c>
      <c r="AD56" s="167">
        <v>-0.22700000000000001</v>
      </c>
      <c r="AE56" s="167">
        <v>3.8460000000000001</v>
      </c>
      <c r="AF56" s="167">
        <v>0</v>
      </c>
      <c r="AG56" s="167">
        <v>-15.4</v>
      </c>
      <c r="AH56" s="167">
        <v>0.65200000000000002</v>
      </c>
      <c r="AI56" s="167">
        <v>0.22900000000000001</v>
      </c>
      <c r="AJ56" s="166"/>
      <c r="AK56" s="167">
        <v>-9.02</v>
      </c>
      <c r="AL56" s="166"/>
      <c r="AM56" s="167">
        <v>-13.86</v>
      </c>
      <c r="AN56" s="167">
        <v>-14.01</v>
      </c>
      <c r="AO56" s="167">
        <v>4.1196000000000002</v>
      </c>
      <c r="AP56" s="167">
        <v>0.87909999999999999</v>
      </c>
      <c r="AQ56" s="167">
        <v>19.389299999999999</v>
      </c>
      <c r="AR56" s="167">
        <v>21.451599999999999</v>
      </c>
      <c r="AS56" s="167">
        <v>-15.658200000000001</v>
      </c>
      <c r="AT56" s="167">
        <v>-8.4778000000000002</v>
      </c>
      <c r="AU56" s="166"/>
      <c r="AV56" s="167">
        <v>-1.1612</v>
      </c>
      <c r="AW56" s="167">
        <v>-0.44650000000000001</v>
      </c>
      <c r="AX56" s="167">
        <v>-17.9358</v>
      </c>
      <c r="AY56" s="167">
        <v>-15.792999999999999</v>
      </c>
      <c r="AZ56" s="167">
        <v>23.034500000000001</v>
      </c>
      <c r="BA56" s="167">
        <v>23.747499999999999</v>
      </c>
      <c r="BB56" s="167">
        <v>-11.2073</v>
      </c>
      <c r="BC56" s="167">
        <v>14.3056</v>
      </c>
      <c r="BD56" s="167">
        <v>-6.1</v>
      </c>
      <c r="BE56" s="167">
        <v>-6.1</v>
      </c>
      <c r="BF56" s="167">
        <v>-18.403099999999998</v>
      </c>
      <c r="BG56" s="167">
        <v>-34.9392</v>
      </c>
      <c r="BH56" s="167">
        <v>-1.4258999999999999</v>
      </c>
      <c r="BI56" s="166"/>
      <c r="BJ56" s="167">
        <v>-1.7807999999999999</v>
      </c>
      <c r="BK56" s="167">
        <v>2.7290999999999999</v>
      </c>
      <c r="BL56" s="167">
        <v>0</v>
      </c>
      <c r="BM56" s="167">
        <v>1.7436</v>
      </c>
      <c r="BN56" s="167">
        <v>-103.7324</v>
      </c>
      <c r="BO56" s="167">
        <v>103.946</v>
      </c>
      <c r="BP56" s="167">
        <v>105.2278</v>
      </c>
      <c r="BQ56" s="167">
        <v>-85.454700000000003</v>
      </c>
      <c r="BR56" s="167">
        <v>-105.3956</v>
      </c>
      <c r="BS56" s="166"/>
      <c r="BT56" s="166"/>
      <c r="BU56" s="166"/>
      <c r="BV56" s="167">
        <v>23.621600000000001</v>
      </c>
      <c r="BW56" s="167">
        <v>11.3</v>
      </c>
      <c r="BX56" s="167">
        <v>8.0500000000000007</v>
      </c>
      <c r="BY56" s="167">
        <v>-7.73</v>
      </c>
      <c r="BZ56" s="167">
        <v>8.83</v>
      </c>
      <c r="CA56" s="167">
        <v>-0.79959999999999998</v>
      </c>
      <c r="CB56" s="167">
        <v>-0.79959999999999998</v>
      </c>
      <c r="CC56" s="167">
        <v>14.683</v>
      </c>
      <c r="CD56" s="167">
        <v>12.199</v>
      </c>
      <c r="CE56" s="166"/>
      <c r="CF56" s="167">
        <v>-12.1434</v>
      </c>
      <c r="CG56" s="167">
        <v>-12.0909</v>
      </c>
      <c r="CH56" s="167">
        <v>-1.8455999999999999</v>
      </c>
      <c r="CI56" s="167">
        <v>22.6309</v>
      </c>
      <c r="CJ56" s="166"/>
      <c r="CK56" s="166"/>
      <c r="CL56" s="167">
        <v>-16.100000000000001</v>
      </c>
      <c r="CM56" s="167">
        <v>-40.200000000000003</v>
      </c>
      <c r="CN56" s="167">
        <v>-3.29</v>
      </c>
      <c r="CO56" s="167">
        <v>24.601400000000002</v>
      </c>
      <c r="CP56" s="167">
        <v>24.106200000000001</v>
      </c>
      <c r="CQ56" s="167">
        <v>22.552099999999999</v>
      </c>
      <c r="CR56" s="167">
        <v>76.890500000000003</v>
      </c>
      <c r="CS56" s="167">
        <v>77.274199999999993</v>
      </c>
      <c r="CT56" s="167">
        <v>-13.5976</v>
      </c>
      <c r="CU56" s="167">
        <v>-76.198099999999997</v>
      </c>
      <c r="CV56" s="167">
        <v>-10.5509</v>
      </c>
      <c r="CW56" s="167">
        <v>2.7692999999999999</v>
      </c>
      <c r="CX56" s="167">
        <v>31.5</v>
      </c>
      <c r="CY56" s="167">
        <v>21.92</v>
      </c>
      <c r="CZ56" s="167">
        <v>6.2549000000000001</v>
      </c>
      <c r="DA56" s="167">
        <v>5.2765000000000004</v>
      </c>
      <c r="DB56" s="167">
        <v>7.3498000000000001</v>
      </c>
      <c r="DC56" s="166"/>
      <c r="DD56" s="167">
        <v>-24.316299999999998</v>
      </c>
      <c r="DE56" s="167">
        <v>-23.708200000000001</v>
      </c>
      <c r="DF56" s="167">
        <v>30.3689</v>
      </c>
      <c r="DG56" s="166"/>
      <c r="DH56" s="167">
        <v>-2.8610000000000002</v>
      </c>
      <c r="DI56" s="167">
        <v>-36.6</v>
      </c>
      <c r="DJ56" s="167">
        <v>-35.799999999999997</v>
      </c>
      <c r="DK56" s="167">
        <v>-2.6636000000000002</v>
      </c>
      <c r="DL56" s="167">
        <v>0.37990000000000002</v>
      </c>
      <c r="DM56" s="167">
        <v>8.5214999999999996</v>
      </c>
      <c r="DN56" s="167">
        <v>7.4276999999999997</v>
      </c>
      <c r="DO56" s="167">
        <v>0.72</v>
      </c>
      <c r="DP56" s="167">
        <v>-5.95</v>
      </c>
      <c r="DQ56" s="167">
        <v>13.298999999999999</v>
      </c>
      <c r="DR56" s="167">
        <v>-30.931799999999999</v>
      </c>
      <c r="DS56" s="167">
        <v>-11.95</v>
      </c>
      <c r="DT56" s="167">
        <v>-12.12</v>
      </c>
      <c r="DU56" s="167">
        <v>31.54</v>
      </c>
      <c r="DV56" s="167">
        <v>4.75</v>
      </c>
      <c r="DW56" s="167">
        <v>-30.5091</v>
      </c>
      <c r="DX56" s="167">
        <v>-15.172700000000001</v>
      </c>
      <c r="DY56" s="167">
        <v>-21.531700000000001</v>
      </c>
      <c r="DZ56" s="167">
        <v>-20.854500000000002</v>
      </c>
      <c r="EA56" s="167">
        <v>17.534600000000001</v>
      </c>
      <c r="EB56" s="167">
        <v>-10.769500000000001</v>
      </c>
      <c r="EC56" s="167">
        <v>-17.7652</v>
      </c>
      <c r="ED56" s="167">
        <v>-17.9177</v>
      </c>
      <c r="EE56" s="167">
        <v>-18.040700000000001</v>
      </c>
      <c r="EF56" s="167">
        <v>-24.720099999999999</v>
      </c>
      <c r="EG56" s="167">
        <v>-14.987</v>
      </c>
      <c r="EH56" s="167">
        <v>-8.3644999999999996</v>
      </c>
      <c r="EI56" s="167">
        <v>-39.892299999999999</v>
      </c>
      <c r="EJ56" s="166"/>
      <c r="EK56" s="167">
        <v>-10.850199999999999</v>
      </c>
      <c r="EL56" s="167">
        <v>-10.1755</v>
      </c>
      <c r="EM56" s="167">
        <v>10.542199999999999</v>
      </c>
      <c r="EN56" s="167">
        <v>-7.9488000000000003</v>
      </c>
      <c r="EO56" s="167">
        <v>-8.0518000000000001</v>
      </c>
      <c r="EP56" s="167">
        <v>-14.852</v>
      </c>
      <c r="EQ56" s="167">
        <v>-16.912199999999999</v>
      </c>
      <c r="ER56" s="167">
        <v>-16.686199999999999</v>
      </c>
      <c r="ES56" s="167">
        <v>2.9516</v>
      </c>
      <c r="ET56" s="167">
        <v>10.99</v>
      </c>
      <c r="EU56" s="167">
        <v>-8.6199999999999992</v>
      </c>
      <c r="EV56" s="167">
        <v>0</v>
      </c>
      <c r="EW56" s="167">
        <v>4.1028000000000002</v>
      </c>
      <c r="EX56" s="167">
        <v>-10.4781</v>
      </c>
      <c r="EY56" s="167">
        <v>-14.642099999999999</v>
      </c>
      <c r="EZ56" s="167">
        <v>-14.695</v>
      </c>
      <c r="FA56" s="167">
        <v>10.3988</v>
      </c>
      <c r="FB56" s="167">
        <v>5.6035000000000004</v>
      </c>
      <c r="FC56" s="167">
        <v>-19.412600000000001</v>
      </c>
      <c r="FD56" s="167">
        <v>5.5902000000000003</v>
      </c>
      <c r="FE56" s="167">
        <v>5.3288000000000002</v>
      </c>
      <c r="FF56" s="166"/>
      <c r="FG56" s="167">
        <v>0</v>
      </c>
      <c r="FH56" s="167">
        <v>0</v>
      </c>
      <c r="FI56" s="167">
        <v>0</v>
      </c>
      <c r="FJ56" s="167">
        <v>-5.5260999999999996</v>
      </c>
      <c r="FK56" s="167">
        <v>-6.0284000000000004</v>
      </c>
      <c r="FL56" s="167">
        <v>24.281199999999998</v>
      </c>
      <c r="FM56" s="167">
        <v>7.5846999999999998</v>
      </c>
      <c r="FN56" s="167">
        <v>7.7423000000000002</v>
      </c>
      <c r="FO56" s="167">
        <v>26.011299999999999</v>
      </c>
      <c r="FP56" s="167">
        <v>34.845999999999997</v>
      </c>
      <c r="FQ56" s="167">
        <v>10.3041</v>
      </c>
      <c r="FR56" s="167">
        <v>-16.48</v>
      </c>
      <c r="FS56" s="167">
        <v>-3.1069</v>
      </c>
      <c r="FT56" s="167">
        <v>0.20069999999999999</v>
      </c>
      <c r="FU56" s="167">
        <v>1.75</v>
      </c>
      <c r="FV56" s="167">
        <v>1.88</v>
      </c>
      <c r="FW56" s="167">
        <v>-9.7726000000000006</v>
      </c>
      <c r="FX56" s="166"/>
      <c r="FY56" s="167">
        <v>7.3140000000000001</v>
      </c>
      <c r="FZ56" s="167">
        <v>0.93600000000000005</v>
      </c>
      <c r="GA56" s="166"/>
      <c r="GB56" s="167">
        <v>34.18</v>
      </c>
      <c r="GC56" s="167">
        <v>-37.875799999999998</v>
      </c>
      <c r="GD56" s="167">
        <v>-29.269300000000001</v>
      </c>
      <c r="GE56" s="166"/>
      <c r="GF56" s="167">
        <v>16.558</v>
      </c>
      <c r="GG56" s="166"/>
      <c r="GH56" s="167">
        <v>28.2683</v>
      </c>
      <c r="GI56" s="167">
        <v>-8.2659000000000002</v>
      </c>
      <c r="GJ56" s="167">
        <v>-8.7746999999999993</v>
      </c>
      <c r="GK56" s="167">
        <v>2.3115000000000001</v>
      </c>
      <c r="GL56" s="166"/>
      <c r="GM56" s="166"/>
      <c r="GN56" s="166"/>
      <c r="GO56" s="167">
        <v>-26.232700000000001</v>
      </c>
      <c r="GP56" s="167">
        <v>4.4683999999999999</v>
      </c>
      <c r="GQ56" s="167">
        <v>-25.585699999999999</v>
      </c>
      <c r="GR56" s="167">
        <v>5.1624999999999996</v>
      </c>
      <c r="GS56" s="167">
        <v>5.4855999999999998</v>
      </c>
      <c r="GT56" s="167">
        <v>163.02610000000001</v>
      </c>
      <c r="GU56" s="167">
        <v>-6.4294000000000002</v>
      </c>
      <c r="GV56" s="167">
        <v>-9.5433000000000003</v>
      </c>
      <c r="GW56" s="167">
        <v>-5.4006999999999996</v>
      </c>
      <c r="GX56" s="167">
        <v>1.8271999999999999</v>
      </c>
      <c r="GY56" s="167">
        <v>7.0617000000000001</v>
      </c>
      <c r="GZ56" s="167">
        <v>7.1124000000000001</v>
      </c>
      <c r="HA56" s="166"/>
      <c r="HB56" s="167">
        <v>-16.283999999999999</v>
      </c>
      <c r="HC56" s="167">
        <v>-13.7591</v>
      </c>
      <c r="HD56" s="167">
        <v>1.68</v>
      </c>
      <c r="HE56" s="167">
        <v>0</v>
      </c>
      <c r="HF56" s="167">
        <v>61.648699999999998</v>
      </c>
      <c r="HG56" s="167">
        <v>19.2818</v>
      </c>
      <c r="HH56" s="167">
        <v>56.587200000000003</v>
      </c>
      <c r="HI56" s="167">
        <v>-10.3813</v>
      </c>
      <c r="HJ56" s="167">
        <v>40.877699999999997</v>
      </c>
      <c r="HK56" s="167">
        <v>0</v>
      </c>
      <c r="HL56" s="167">
        <v>-5.5305</v>
      </c>
      <c r="HM56" s="167">
        <v>-9.9847999999999999</v>
      </c>
      <c r="HN56" s="167">
        <v>0</v>
      </c>
      <c r="HO56" s="166"/>
      <c r="HP56" s="166"/>
      <c r="HQ56" s="167">
        <v>-19.779800000000002</v>
      </c>
      <c r="HR56" s="167">
        <v>-19.126100000000001</v>
      </c>
      <c r="HS56" s="167">
        <v>-17.1281</v>
      </c>
      <c r="HT56" s="167">
        <v>-17.1904</v>
      </c>
      <c r="HU56" s="167">
        <v>10.94</v>
      </c>
      <c r="HV56" s="167">
        <v>10.91</v>
      </c>
      <c r="HW56" s="167">
        <v>-23.6</v>
      </c>
      <c r="HX56" s="167">
        <v>-23.7</v>
      </c>
      <c r="HY56" s="167">
        <v>0.2994</v>
      </c>
      <c r="HZ56" s="167">
        <v>-5.2</v>
      </c>
      <c r="IA56" s="167">
        <v>29.823799999999999</v>
      </c>
      <c r="IB56" s="167">
        <v>27.940799999999999</v>
      </c>
      <c r="IC56" s="167">
        <v>27.3947</v>
      </c>
      <c r="ID56" s="167">
        <v>-18.2</v>
      </c>
      <c r="IE56" s="167">
        <v>-24.8</v>
      </c>
      <c r="IF56" s="167">
        <v>3.4</v>
      </c>
      <c r="IG56" s="167">
        <v>2.9</v>
      </c>
      <c r="IH56" s="167">
        <v>-18.353300000000001</v>
      </c>
      <c r="II56" s="166"/>
      <c r="IJ56" s="167">
        <v>-103.7842</v>
      </c>
      <c r="IK56" s="167">
        <v>-9.0785999999999998</v>
      </c>
      <c r="IL56" s="167">
        <v>-273.20119999999997</v>
      </c>
      <c r="IM56" s="167">
        <v>-27.526800000000001</v>
      </c>
      <c r="IN56" s="167">
        <v>-40.601900000000001</v>
      </c>
      <c r="IO56" s="167">
        <v>100.1846</v>
      </c>
      <c r="IP56" s="167">
        <v>68.090199999999996</v>
      </c>
      <c r="IQ56" s="167">
        <v>105.12520000000001</v>
      </c>
      <c r="IR56" s="167">
        <v>97.267300000000006</v>
      </c>
      <c r="IS56" s="167">
        <v>32.6554</v>
      </c>
      <c r="IT56" s="167">
        <v>7.5354999999999999</v>
      </c>
      <c r="IU56" s="167">
        <v>7.2618</v>
      </c>
      <c r="IV56" s="167">
        <v>0.30930000000000002</v>
      </c>
      <c r="IW56" s="167">
        <v>181.0822</v>
      </c>
      <c r="IX56" s="167">
        <v>-206.37029999999999</v>
      </c>
      <c r="IY56" s="167">
        <v>-26.078199999999999</v>
      </c>
      <c r="IZ56" s="167">
        <v>31.192699999999999</v>
      </c>
      <c r="JA56" s="167">
        <v>-0.5847</v>
      </c>
      <c r="JB56" s="166"/>
      <c r="JC56" s="167">
        <v>-3.44</v>
      </c>
      <c r="JD56" s="167">
        <v>-2.137</v>
      </c>
      <c r="JE56" s="167">
        <v>-2.1619999999999999</v>
      </c>
      <c r="JF56" s="167">
        <v>-1.44</v>
      </c>
      <c r="JG56" s="167">
        <v>2.4</v>
      </c>
      <c r="JH56" s="167">
        <v>-1.1748000000000001</v>
      </c>
      <c r="JI56" s="167">
        <v>-8.4062000000000001</v>
      </c>
      <c r="JJ56" s="167">
        <v>3.7797000000000001</v>
      </c>
      <c r="JK56" s="167">
        <v>1.7287999999999999</v>
      </c>
      <c r="JL56" s="167">
        <v>4.3</v>
      </c>
      <c r="JM56" s="167">
        <v>0.94799999999999995</v>
      </c>
      <c r="JN56" s="167">
        <v>0.91700000000000004</v>
      </c>
      <c r="JO56" s="166"/>
      <c r="JP56" s="166"/>
      <c r="JQ56" s="167">
        <v>3.5596999999999999</v>
      </c>
      <c r="JR56" s="167">
        <v>3.2534000000000001</v>
      </c>
      <c r="JS56" s="167">
        <v>2.8605</v>
      </c>
      <c r="JT56" s="166"/>
      <c r="JU56" s="167">
        <v>10.9</v>
      </c>
      <c r="JV56" s="167">
        <v>11.2325</v>
      </c>
      <c r="JW56" s="167">
        <v>0.08</v>
      </c>
      <c r="JX56" s="166"/>
      <c r="JY56" s="167">
        <v>0</v>
      </c>
      <c r="JZ56" s="167">
        <v>-16.165900000000001</v>
      </c>
      <c r="KA56" s="167">
        <v>-20.004999999999999</v>
      </c>
      <c r="KB56" s="167">
        <v>0</v>
      </c>
      <c r="KC56" s="167">
        <v>12.2784</v>
      </c>
      <c r="KD56" s="167">
        <v>-16.1402</v>
      </c>
      <c r="KE56" s="167">
        <v>2.7136999999999998</v>
      </c>
      <c r="KF56" s="167">
        <v>-5.3</v>
      </c>
      <c r="KG56" s="167">
        <v>-9.6</v>
      </c>
      <c r="KH56" s="167">
        <v>57.141199999999998</v>
      </c>
      <c r="KI56" s="167">
        <v>-118.95569999999999</v>
      </c>
    </row>
    <row r="57" spans="1:295" x14ac:dyDescent="0.25">
      <c r="A57" s="228" t="s">
        <v>845</v>
      </c>
      <c r="B57" s="228"/>
      <c r="C57" s="168">
        <v>0</v>
      </c>
      <c r="D57" s="168">
        <v>4.6605999999999996</v>
      </c>
      <c r="E57" s="168">
        <v>-5.5430000000000001</v>
      </c>
      <c r="F57" s="168">
        <v>11.8605</v>
      </c>
      <c r="G57" s="168">
        <v>18.769400000000001</v>
      </c>
      <c r="H57" s="168">
        <v>0</v>
      </c>
      <c r="I57" s="168">
        <v>22.359200000000001</v>
      </c>
      <c r="J57" s="168">
        <v>0</v>
      </c>
      <c r="K57" s="168">
        <v>31.589600000000001</v>
      </c>
      <c r="L57" s="168">
        <v>14.2156</v>
      </c>
      <c r="M57" s="168">
        <v>17.0977</v>
      </c>
      <c r="N57" s="168">
        <v>-6.66</v>
      </c>
      <c r="O57" s="168">
        <v>-19.8</v>
      </c>
      <c r="P57" s="168">
        <v>13.2</v>
      </c>
      <c r="Q57" s="168">
        <v>9.1080000000000005</v>
      </c>
      <c r="R57" s="168">
        <v>-13.2</v>
      </c>
      <c r="S57" s="168">
        <v>4.1012000000000004</v>
      </c>
      <c r="T57" s="168">
        <v>4.0734000000000004</v>
      </c>
      <c r="U57" s="168">
        <v>9.7128999999999994</v>
      </c>
      <c r="V57" s="168">
        <v>9.5291999999999994</v>
      </c>
      <c r="W57" s="168">
        <v>16.195599999999999</v>
      </c>
      <c r="X57" s="168">
        <v>4.944</v>
      </c>
      <c r="Y57" s="168">
        <v>2.1391</v>
      </c>
      <c r="Z57" s="168">
        <v>2.323</v>
      </c>
      <c r="AA57" s="168">
        <v>0</v>
      </c>
      <c r="AB57" s="168">
        <v>-0.44879999999999998</v>
      </c>
      <c r="AC57" s="168">
        <v>0.76</v>
      </c>
      <c r="AD57" s="168">
        <v>0.78300000000000003</v>
      </c>
      <c r="AE57" s="168">
        <v>4.875</v>
      </c>
      <c r="AF57" s="168">
        <v>2.2200000000000002</v>
      </c>
      <c r="AG57" s="168">
        <v>6.6</v>
      </c>
      <c r="AH57" s="168">
        <v>1.2569999999999999</v>
      </c>
      <c r="AI57" s="168">
        <v>0.34599999999999997</v>
      </c>
      <c r="AJ57" s="168">
        <v>0</v>
      </c>
      <c r="AK57" s="168">
        <v>-2.61</v>
      </c>
      <c r="AL57" s="168">
        <v>-10</v>
      </c>
      <c r="AM57" s="168">
        <v>-10.51</v>
      </c>
      <c r="AN57" s="168">
        <v>-10.59</v>
      </c>
      <c r="AO57" s="168">
        <v>10.509399999999999</v>
      </c>
      <c r="AP57" s="168">
        <v>3.7633999999999999</v>
      </c>
      <c r="AQ57" s="168">
        <v>28.928699999999999</v>
      </c>
      <c r="AR57" s="168">
        <v>31.401900000000001</v>
      </c>
      <c r="AS57" s="168">
        <v>-11.1898</v>
      </c>
      <c r="AT57" s="168">
        <v>5.6978999999999997</v>
      </c>
      <c r="AU57" s="168">
        <v>0</v>
      </c>
      <c r="AV57" s="168">
        <v>32.261299999999999</v>
      </c>
      <c r="AW57" s="168">
        <v>31.837299999999999</v>
      </c>
      <c r="AX57" s="168">
        <v>-14.3969</v>
      </c>
      <c r="AY57" s="168">
        <v>-11.2865</v>
      </c>
      <c r="AZ57" s="168">
        <v>39.244100000000003</v>
      </c>
      <c r="BA57" s="168">
        <v>39.268799999999999</v>
      </c>
      <c r="BB57" s="168">
        <v>86.304100000000005</v>
      </c>
      <c r="BC57" s="168">
        <v>17.700299999999999</v>
      </c>
      <c r="BD57" s="168">
        <v>0.1</v>
      </c>
      <c r="BE57" s="168">
        <v>0</v>
      </c>
      <c r="BF57" s="168">
        <v>-15.9123</v>
      </c>
      <c r="BG57" s="168">
        <v>0</v>
      </c>
      <c r="BH57" s="168">
        <v>-1.2422</v>
      </c>
      <c r="BI57" s="168">
        <v>0</v>
      </c>
      <c r="BJ57" s="168">
        <v>16.529299999999999</v>
      </c>
      <c r="BK57" s="168">
        <v>11.478400000000001</v>
      </c>
      <c r="BL57" s="168">
        <v>8.2530000000000001</v>
      </c>
      <c r="BM57" s="168">
        <v>5.5540000000000003</v>
      </c>
      <c r="BN57" s="168">
        <v>-84.017399999999995</v>
      </c>
      <c r="BO57" s="168">
        <v>117.9235</v>
      </c>
      <c r="BP57" s="168">
        <v>118.04559999999999</v>
      </c>
      <c r="BQ57" s="168">
        <v>-20.8505</v>
      </c>
      <c r="BR57" s="168">
        <v>-8.7803000000000004</v>
      </c>
      <c r="BS57" s="168">
        <v>0</v>
      </c>
      <c r="BT57" s="168">
        <v>0</v>
      </c>
      <c r="BU57" s="168">
        <v>0</v>
      </c>
      <c r="BV57" s="168">
        <v>54.907499999999999</v>
      </c>
      <c r="BW57" s="168">
        <v>17.510000000000002</v>
      </c>
      <c r="BX57" s="168">
        <v>18.73</v>
      </c>
      <c r="BY57" s="168">
        <v>0.78</v>
      </c>
      <c r="BZ57" s="168">
        <v>25.37</v>
      </c>
      <c r="CA57" s="168">
        <v>-0.79959999999999998</v>
      </c>
      <c r="CB57" s="168">
        <v>-0.79959999999999998</v>
      </c>
      <c r="CC57" s="168">
        <v>26.8736</v>
      </c>
      <c r="CD57" s="168">
        <v>24.323</v>
      </c>
      <c r="CE57" s="168">
        <v>0</v>
      </c>
      <c r="CF57" s="168">
        <v>20.531400000000001</v>
      </c>
      <c r="CG57" s="168">
        <v>20.572399999999998</v>
      </c>
      <c r="CH57" s="168">
        <v>16.391400000000001</v>
      </c>
      <c r="CI57" s="168">
        <v>37.625500000000002</v>
      </c>
      <c r="CJ57" s="168">
        <v>0</v>
      </c>
      <c r="CK57" s="168">
        <v>0</v>
      </c>
      <c r="CL57" s="168">
        <v>54.6</v>
      </c>
      <c r="CM57" s="168">
        <v>-23.3</v>
      </c>
      <c r="CN57" s="168">
        <v>-2.44</v>
      </c>
      <c r="CO57" s="168">
        <v>58.298699999999997</v>
      </c>
      <c r="CP57" s="168">
        <v>58.104100000000003</v>
      </c>
      <c r="CQ57" s="168">
        <v>55.489199999999997</v>
      </c>
      <c r="CR57" s="168">
        <v>83.8827</v>
      </c>
      <c r="CS57" s="168">
        <v>84.597200000000001</v>
      </c>
      <c r="CT57" s="168">
        <v>-13.3736</v>
      </c>
      <c r="CU57" s="168">
        <v>-50.866599999999998</v>
      </c>
      <c r="CV57" s="168">
        <v>-2.8919999999999999</v>
      </c>
      <c r="CW57" s="168">
        <v>4.7154999999999996</v>
      </c>
      <c r="CX57" s="168">
        <v>48.41</v>
      </c>
      <c r="CY57" s="168">
        <v>32.82</v>
      </c>
      <c r="CZ57" s="168">
        <v>15.629899999999999</v>
      </c>
      <c r="DA57" s="168">
        <v>14.553800000000001</v>
      </c>
      <c r="DB57" s="168">
        <v>15.587300000000001</v>
      </c>
      <c r="DC57" s="168">
        <v>0</v>
      </c>
      <c r="DD57" s="168">
        <v>-15.3194</v>
      </c>
      <c r="DE57" s="168">
        <v>-14.753</v>
      </c>
      <c r="DF57" s="168">
        <v>38.687800000000003</v>
      </c>
      <c r="DG57" s="168">
        <v>0</v>
      </c>
      <c r="DH57" s="168">
        <v>-2.6857000000000002</v>
      </c>
      <c r="DI57" s="168">
        <v>-25.5</v>
      </c>
      <c r="DJ57" s="168">
        <v>-24.7</v>
      </c>
      <c r="DK57" s="168">
        <v>0</v>
      </c>
      <c r="DL57" s="168">
        <v>19.6417</v>
      </c>
      <c r="DM57" s="168">
        <v>25.081600000000002</v>
      </c>
      <c r="DN57" s="168">
        <v>34.703099999999999</v>
      </c>
      <c r="DO57" s="168">
        <v>20.94</v>
      </c>
      <c r="DP57" s="168">
        <v>-2.57</v>
      </c>
      <c r="DQ57" s="168">
        <v>21.529499999999999</v>
      </c>
      <c r="DR57" s="168">
        <v>-0.3775</v>
      </c>
      <c r="DS57" s="168">
        <v>-3.95</v>
      </c>
      <c r="DT57" s="168">
        <v>-3.95</v>
      </c>
      <c r="DU57" s="168">
        <v>43.87</v>
      </c>
      <c r="DV57" s="168">
        <v>14.86</v>
      </c>
      <c r="DW57" s="168">
        <v>-0.2364</v>
      </c>
      <c r="DX57" s="168">
        <v>-0.40910000000000002</v>
      </c>
      <c r="DY57" s="168">
        <v>-14.139099999999999</v>
      </c>
      <c r="DZ57" s="168">
        <v>-12.845499999999999</v>
      </c>
      <c r="EA57" s="168">
        <v>62.983699999999999</v>
      </c>
      <c r="EB57" s="168">
        <v>27.7958</v>
      </c>
      <c r="EC57" s="168">
        <v>16.517199999999999</v>
      </c>
      <c r="ED57" s="168">
        <v>17.416599999999999</v>
      </c>
      <c r="EE57" s="168">
        <v>-0.87080000000000002</v>
      </c>
      <c r="EF57" s="168">
        <v>-10.2165</v>
      </c>
      <c r="EG57" s="168">
        <v>-12.36</v>
      </c>
      <c r="EH57" s="168">
        <v>47.8733</v>
      </c>
      <c r="EI57" s="168">
        <v>-12.846500000000001</v>
      </c>
      <c r="EJ57" s="168">
        <v>0</v>
      </c>
      <c r="EK57" s="168">
        <v>-7.2327000000000004</v>
      </c>
      <c r="EL57" s="168">
        <v>-6.5063000000000004</v>
      </c>
      <c r="EM57" s="168">
        <v>22.239899999999999</v>
      </c>
      <c r="EN57" s="168">
        <v>5.1675000000000004</v>
      </c>
      <c r="EO57" s="168">
        <v>4.4589999999999996</v>
      </c>
      <c r="EP57" s="168">
        <v>17.936</v>
      </c>
      <c r="EQ57" s="168">
        <v>-9.6891999999999996</v>
      </c>
      <c r="ER57" s="168">
        <v>-9.468</v>
      </c>
      <c r="ES57" s="168">
        <v>13.289899999999999</v>
      </c>
      <c r="ET57" s="168">
        <v>27.96</v>
      </c>
      <c r="EU57" s="168">
        <v>3.26</v>
      </c>
      <c r="EV57" s="168">
        <v>19.600000000000001</v>
      </c>
      <c r="EW57" s="168">
        <v>8.4545999999999992</v>
      </c>
      <c r="EX57" s="168">
        <v>-3.6787999999999998</v>
      </c>
      <c r="EY57" s="168">
        <v>-13.6653</v>
      </c>
      <c r="EZ57" s="168">
        <v>-9.5119000000000007</v>
      </c>
      <c r="FA57" s="168">
        <v>11.219200000000001</v>
      </c>
      <c r="FB57" s="168">
        <v>14.3811</v>
      </c>
      <c r="FC57" s="168">
        <v>-5.4710999999999999</v>
      </c>
      <c r="FD57" s="168">
        <v>6.5311000000000003</v>
      </c>
      <c r="FE57" s="168">
        <v>6.1848000000000001</v>
      </c>
      <c r="FF57" s="168">
        <v>0</v>
      </c>
      <c r="FG57" s="168">
        <v>5.157</v>
      </c>
      <c r="FH57" s="168">
        <v>5.5202999999999998</v>
      </c>
      <c r="FI57" s="168">
        <v>3.7357999999999998</v>
      </c>
      <c r="FJ57" s="168">
        <v>8.2053999999999991</v>
      </c>
      <c r="FK57" s="168">
        <v>7.7030000000000003</v>
      </c>
      <c r="FL57" s="168">
        <v>25.118400000000001</v>
      </c>
      <c r="FM57" s="168">
        <v>19.529800000000002</v>
      </c>
      <c r="FN57" s="168">
        <v>19.464600000000001</v>
      </c>
      <c r="FO57" s="168">
        <v>29.619700000000002</v>
      </c>
      <c r="FP57" s="168">
        <v>40.396999999999998</v>
      </c>
      <c r="FQ57" s="168">
        <v>27.418600000000001</v>
      </c>
      <c r="FR57" s="168">
        <v>-10.199999999999999</v>
      </c>
      <c r="FS57" s="168">
        <v>1.5100000000000001E-2</v>
      </c>
      <c r="FT57" s="168">
        <v>0.28039999999999998</v>
      </c>
      <c r="FU57" s="168">
        <v>2.16</v>
      </c>
      <c r="FV57" s="168">
        <v>2.59</v>
      </c>
      <c r="FW57" s="168">
        <v>-9.7726000000000006</v>
      </c>
      <c r="FX57" s="168">
        <v>2.1698</v>
      </c>
      <c r="FY57" s="168">
        <v>7.992</v>
      </c>
      <c r="FZ57" s="168">
        <v>1.151</v>
      </c>
      <c r="GA57" s="168">
        <v>6.3997999999999999</v>
      </c>
      <c r="GB57" s="168">
        <v>39.94</v>
      </c>
      <c r="GC57" s="168">
        <v>-29.379200000000001</v>
      </c>
      <c r="GD57" s="168">
        <v>-20.867699999999999</v>
      </c>
      <c r="GE57" s="168">
        <v>1.01</v>
      </c>
      <c r="GF57" s="168">
        <v>20.636600000000001</v>
      </c>
      <c r="GG57" s="168">
        <v>0</v>
      </c>
      <c r="GH57" s="168">
        <v>34.689</v>
      </c>
      <c r="GI57" s="168">
        <v>-5.8929999999999998</v>
      </c>
      <c r="GJ57" s="168">
        <v>-6.2386999999999997</v>
      </c>
      <c r="GK57" s="168">
        <v>3.5381999999999998</v>
      </c>
      <c r="GL57" s="168">
        <v>6.08E-2</v>
      </c>
      <c r="GM57" s="168">
        <v>0</v>
      </c>
      <c r="GN57" s="168">
        <v>-7.2956000000000003</v>
      </c>
      <c r="GO57" s="168">
        <v>25.298400000000001</v>
      </c>
      <c r="GP57" s="168">
        <v>8.4658999999999995</v>
      </c>
      <c r="GQ57" s="168">
        <v>-19.9605</v>
      </c>
      <c r="GR57" s="168">
        <v>8.1266999999999996</v>
      </c>
      <c r="GS57" s="168">
        <v>7.4417</v>
      </c>
      <c r="GT57" s="168">
        <v>193.42850000000001</v>
      </c>
      <c r="GU57" s="168">
        <v>2.9502000000000002</v>
      </c>
      <c r="GV57" s="168">
        <v>-2.2831000000000001</v>
      </c>
      <c r="GW57" s="168">
        <v>-2.1703000000000001</v>
      </c>
      <c r="GX57" s="168">
        <v>1.9148000000000001</v>
      </c>
      <c r="GY57" s="168">
        <v>9.9045000000000005</v>
      </c>
      <c r="GZ57" s="168">
        <v>10.2064</v>
      </c>
      <c r="HA57" s="168">
        <v>1.3274999999999999</v>
      </c>
      <c r="HB57" s="168">
        <v>-12.484500000000001</v>
      </c>
      <c r="HC57" s="168">
        <v>-10.7242</v>
      </c>
      <c r="HD57" s="168">
        <v>13.83</v>
      </c>
      <c r="HE57" s="168">
        <v>16.6934</v>
      </c>
      <c r="HF57" s="168">
        <v>85.018799999999999</v>
      </c>
      <c r="HG57" s="168">
        <v>93.451300000000003</v>
      </c>
      <c r="HH57" s="168">
        <v>88.960300000000004</v>
      </c>
      <c r="HI57" s="168">
        <v>-6.7611999999999997</v>
      </c>
      <c r="HJ57" s="168">
        <v>44.493099999999998</v>
      </c>
      <c r="HK57" s="168">
        <v>0</v>
      </c>
      <c r="HL57" s="168">
        <v>0</v>
      </c>
      <c r="HM57" s="168">
        <v>0</v>
      </c>
      <c r="HN57" s="168">
        <v>0</v>
      </c>
      <c r="HO57" s="168">
        <v>26.459499999999998</v>
      </c>
      <c r="HP57" s="168">
        <v>26.993200000000002</v>
      </c>
      <c r="HQ57" s="168">
        <v>-5.8874000000000004</v>
      </c>
      <c r="HR57" s="168">
        <v>-5.7556000000000003</v>
      </c>
      <c r="HS57" s="168">
        <v>-11.1938</v>
      </c>
      <c r="HT57" s="168">
        <v>-11.4292</v>
      </c>
      <c r="HU57" s="168">
        <v>30.21</v>
      </c>
      <c r="HV57" s="168">
        <v>30.25</v>
      </c>
      <c r="HW57" s="168">
        <v>-19.5</v>
      </c>
      <c r="HX57" s="168">
        <v>-19.899999999999999</v>
      </c>
      <c r="HY57" s="168">
        <v>0.81030000000000002</v>
      </c>
      <c r="HZ57" s="168">
        <v>17.2</v>
      </c>
      <c r="IA57" s="168">
        <v>67.058999999999997</v>
      </c>
      <c r="IB57" s="168">
        <v>28.821899999999999</v>
      </c>
      <c r="IC57" s="168">
        <v>29.071000000000002</v>
      </c>
      <c r="ID57" s="168">
        <v>-9.3000000000000007</v>
      </c>
      <c r="IE57" s="168">
        <v>-21.8</v>
      </c>
      <c r="IF57" s="168">
        <v>7.7</v>
      </c>
      <c r="IG57" s="168">
        <v>6.8</v>
      </c>
      <c r="IH57" s="168">
        <v>-17.4009</v>
      </c>
      <c r="II57" s="168">
        <v>-17.587499999999999</v>
      </c>
      <c r="IJ57" s="168">
        <v>-77.591399999999993</v>
      </c>
      <c r="IK57" s="168">
        <v>36.567900000000002</v>
      </c>
      <c r="IL57" s="168">
        <v>-211.6788</v>
      </c>
      <c r="IM57" s="168">
        <v>-13.347899999999999</v>
      </c>
      <c r="IN57" s="168">
        <v>-23.4438</v>
      </c>
      <c r="IO57" s="168">
        <v>118.97790000000001</v>
      </c>
      <c r="IP57" s="168">
        <v>112.7788</v>
      </c>
      <c r="IQ57" s="168">
        <v>123.7029</v>
      </c>
      <c r="IR57" s="168">
        <v>151.64349999999999</v>
      </c>
      <c r="IS57" s="168">
        <v>50.530999999999999</v>
      </c>
      <c r="IT57" s="168">
        <v>13.915800000000001</v>
      </c>
      <c r="IU57" s="168">
        <v>12.9054</v>
      </c>
      <c r="IV57" s="168">
        <v>47.085000000000001</v>
      </c>
      <c r="IW57" s="168">
        <v>211.49010000000001</v>
      </c>
      <c r="IX57" s="168">
        <v>-195.6842</v>
      </c>
      <c r="IY57" s="168">
        <v>33.932299999999998</v>
      </c>
      <c r="IZ57" s="168">
        <v>47.786999999999999</v>
      </c>
      <c r="JA57" s="168">
        <v>0.3992</v>
      </c>
      <c r="JB57" s="168">
        <v>3.6989999999999998</v>
      </c>
      <c r="JC57" s="168">
        <v>-3.2</v>
      </c>
      <c r="JD57" s="168">
        <v>-1.3</v>
      </c>
      <c r="JE57" s="168">
        <v>-1.302</v>
      </c>
      <c r="JF57" s="168">
        <v>2.48</v>
      </c>
      <c r="JG57" s="168">
        <v>2.4</v>
      </c>
      <c r="JH57" s="168">
        <v>-0.1976</v>
      </c>
      <c r="JI57" s="168">
        <v>-3.7490999999999999</v>
      </c>
      <c r="JJ57" s="168">
        <v>3.9872000000000001</v>
      </c>
      <c r="JK57" s="168">
        <v>2.1987999999999999</v>
      </c>
      <c r="JL57" s="168">
        <v>7.7</v>
      </c>
      <c r="JM57" s="168">
        <v>4.1890000000000001</v>
      </c>
      <c r="JN57" s="168">
        <v>3.9910000000000001</v>
      </c>
      <c r="JO57" s="168">
        <v>2.8170999999999999</v>
      </c>
      <c r="JP57" s="168">
        <v>3.3477000000000001</v>
      </c>
      <c r="JQ57" s="168">
        <v>5.2404999999999999</v>
      </c>
      <c r="JR57" s="168">
        <v>5.2843999999999998</v>
      </c>
      <c r="JS57" s="168">
        <v>6.0640000000000001</v>
      </c>
      <c r="JT57" s="168">
        <v>0</v>
      </c>
      <c r="JU57" s="168">
        <v>17.100000000000001</v>
      </c>
      <c r="JV57" s="168">
        <v>12.9613</v>
      </c>
      <c r="JW57" s="168">
        <v>1.58</v>
      </c>
      <c r="JX57" s="168">
        <v>0</v>
      </c>
      <c r="JY57" s="168">
        <v>5.1901000000000002</v>
      </c>
      <c r="JZ57" s="168">
        <v>-13.260300000000001</v>
      </c>
      <c r="KA57" s="168">
        <v>-18.5153</v>
      </c>
      <c r="KB57" s="168">
        <v>8.0836000000000006</v>
      </c>
      <c r="KC57" s="168">
        <v>13.2963</v>
      </c>
      <c r="KD57" s="168">
        <v>-14.836399999999999</v>
      </c>
      <c r="KE57" s="168">
        <v>11.9384</v>
      </c>
      <c r="KF57" s="168">
        <v>-1.5</v>
      </c>
      <c r="KG57" s="168">
        <v>-8.1</v>
      </c>
      <c r="KH57" s="168">
        <v>78.178899999999999</v>
      </c>
      <c r="KI57" s="168">
        <v>19.630700000000001</v>
      </c>
    </row>
    <row r="58" spans="1:295" x14ac:dyDescent="0.25">
      <c r="A58" s="228" t="s">
        <v>846</v>
      </c>
      <c r="B58" s="228"/>
      <c r="C58" s="168">
        <v>0</v>
      </c>
      <c r="D58" s="168">
        <v>0.84709999999999996</v>
      </c>
      <c r="E58" s="168">
        <v>-10.1342</v>
      </c>
      <c r="F58" s="168">
        <v>-0.40860000000000002</v>
      </c>
      <c r="G58" s="168">
        <v>11.1267</v>
      </c>
      <c r="H58" s="168">
        <v>0</v>
      </c>
      <c r="I58" s="168">
        <v>6.726</v>
      </c>
      <c r="J58" s="168">
        <v>0</v>
      </c>
      <c r="K58" s="168">
        <v>11.6347</v>
      </c>
      <c r="L58" s="168">
        <v>4.3018999999999998</v>
      </c>
      <c r="M58" s="168">
        <v>3.8599000000000001</v>
      </c>
      <c r="N58" s="168">
        <v>-22.2</v>
      </c>
      <c r="O58" s="168">
        <v>-35.200000000000003</v>
      </c>
      <c r="P58" s="168">
        <v>-2.2000000000000002</v>
      </c>
      <c r="Q58" s="168">
        <v>0</v>
      </c>
      <c r="R58" s="168">
        <v>-24.2</v>
      </c>
      <c r="S58" s="168">
        <v>1.1698</v>
      </c>
      <c r="T58" s="168">
        <v>-8.1917000000000009</v>
      </c>
      <c r="U58" s="168">
        <v>3.8837000000000002</v>
      </c>
      <c r="V58" s="168">
        <v>3.8513000000000002</v>
      </c>
      <c r="W58" s="168">
        <v>6.8455000000000004</v>
      </c>
      <c r="X58" s="168">
        <v>1.2982</v>
      </c>
      <c r="Y58" s="168">
        <v>-1.1901999999999999</v>
      </c>
      <c r="Z58" s="168">
        <v>0.83709999999999996</v>
      </c>
      <c r="AA58" s="168">
        <v>0</v>
      </c>
      <c r="AB58" s="168">
        <v>-1.5432999999999999</v>
      </c>
      <c r="AC58" s="168">
        <v>-0.93799999999999994</v>
      </c>
      <c r="AD58" s="168">
        <v>-0.91500000000000004</v>
      </c>
      <c r="AE58" s="168">
        <v>2.262</v>
      </c>
      <c r="AF58" s="168">
        <v>-13.32</v>
      </c>
      <c r="AG58" s="168">
        <v>-15.4</v>
      </c>
      <c r="AH58" s="168">
        <v>-0.55900000000000005</v>
      </c>
      <c r="AI58" s="168">
        <v>0.19800000000000001</v>
      </c>
      <c r="AJ58" s="168">
        <v>0</v>
      </c>
      <c r="AK58" s="168">
        <v>-14.12</v>
      </c>
      <c r="AL58" s="168">
        <v>-10</v>
      </c>
      <c r="AM58" s="168">
        <v>-14.81</v>
      </c>
      <c r="AN58" s="168">
        <v>-14.86</v>
      </c>
      <c r="AO58" s="168">
        <v>-5.3057999999999996</v>
      </c>
      <c r="AP58" s="168">
        <v>-6.1432000000000002</v>
      </c>
      <c r="AQ58" s="168">
        <v>14.848699999999999</v>
      </c>
      <c r="AR58" s="168">
        <v>17.170999999999999</v>
      </c>
      <c r="AS58" s="168">
        <v>-16.755099999999999</v>
      </c>
      <c r="AT58" s="168">
        <v>-14.9137</v>
      </c>
      <c r="AU58" s="168">
        <v>0</v>
      </c>
      <c r="AV58" s="168">
        <v>-3.0308999999999999</v>
      </c>
      <c r="AW58" s="168">
        <v>-3.0855000000000001</v>
      </c>
      <c r="AX58" s="168">
        <v>-20.6449</v>
      </c>
      <c r="AY58" s="168">
        <v>-18.580100000000002</v>
      </c>
      <c r="AZ58" s="168">
        <v>21.258600000000001</v>
      </c>
      <c r="BA58" s="168">
        <v>21.589500000000001</v>
      </c>
      <c r="BB58" s="168">
        <v>-41.429600000000001</v>
      </c>
      <c r="BC58" s="168">
        <v>1.3178000000000001</v>
      </c>
      <c r="BD58" s="168">
        <v>-6.8</v>
      </c>
      <c r="BE58" s="168">
        <v>-6.8</v>
      </c>
      <c r="BF58" s="168">
        <v>-31.3</v>
      </c>
      <c r="BG58" s="168">
        <v>-36.077100000000002</v>
      </c>
      <c r="BH58" s="168">
        <v>-4.1425999999999998</v>
      </c>
      <c r="BI58" s="168">
        <v>0</v>
      </c>
      <c r="BJ58" s="168">
        <v>-11.225199999999999</v>
      </c>
      <c r="BK58" s="168">
        <v>1.5239</v>
      </c>
      <c r="BL58" s="168">
        <v>0</v>
      </c>
      <c r="BM58" s="168">
        <v>0</v>
      </c>
      <c r="BN58" s="168">
        <v>-162.35839999999999</v>
      </c>
      <c r="BO58" s="168">
        <v>71.3523</v>
      </c>
      <c r="BP58" s="168">
        <v>71.2607</v>
      </c>
      <c r="BQ58" s="168">
        <v>-132.4196</v>
      </c>
      <c r="BR58" s="168">
        <v>-175.75579999999999</v>
      </c>
      <c r="BS58" s="168">
        <v>0</v>
      </c>
      <c r="BT58" s="168">
        <v>0</v>
      </c>
      <c r="BU58" s="168">
        <v>0</v>
      </c>
      <c r="BV58" s="168">
        <v>13.542299999999999</v>
      </c>
      <c r="BW58" s="168">
        <v>0</v>
      </c>
      <c r="BX58" s="168">
        <v>5.77</v>
      </c>
      <c r="BY58" s="168">
        <v>-18.87</v>
      </c>
      <c r="BZ58" s="168">
        <v>4.5199999999999996</v>
      </c>
      <c r="CA58" s="168">
        <v>-11.784000000000001</v>
      </c>
      <c r="CB58" s="168">
        <v>-11.6501</v>
      </c>
      <c r="CC58" s="168">
        <v>3.1492</v>
      </c>
      <c r="CD58" s="168">
        <v>1.0101</v>
      </c>
      <c r="CE58" s="168">
        <v>0</v>
      </c>
      <c r="CF58" s="168">
        <v>-20.450700000000001</v>
      </c>
      <c r="CG58" s="168">
        <v>-20.672799999999999</v>
      </c>
      <c r="CH58" s="168">
        <v>-10.955399999999999</v>
      </c>
      <c r="CI58" s="168">
        <v>13.4625</v>
      </c>
      <c r="CJ58" s="168">
        <v>0</v>
      </c>
      <c r="CK58" s="168">
        <v>0</v>
      </c>
      <c r="CL58" s="168">
        <v>-24.7</v>
      </c>
      <c r="CM58" s="168">
        <v>-72.7</v>
      </c>
      <c r="CN58" s="168">
        <v>-5.38</v>
      </c>
      <c r="CO58" s="168">
        <v>17.1282</v>
      </c>
      <c r="CP58" s="168">
        <v>16.443000000000001</v>
      </c>
      <c r="CQ58" s="168">
        <v>16.388100000000001</v>
      </c>
      <c r="CR58" s="168">
        <v>38.5685</v>
      </c>
      <c r="CS58" s="168">
        <v>39.145200000000003</v>
      </c>
      <c r="CT58" s="168">
        <v>-29.0106</v>
      </c>
      <c r="CU58" s="168">
        <v>-78.847099999999998</v>
      </c>
      <c r="CV58" s="168">
        <v>-25.222799999999999</v>
      </c>
      <c r="CW58" s="168">
        <v>2.3134000000000001</v>
      </c>
      <c r="CX58" s="168">
        <v>31.26</v>
      </c>
      <c r="CY58" s="168">
        <v>21.57</v>
      </c>
      <c r="CZ58" s="168">
        <v>-6.25</v>
      </c>
      <c r="DA58" s="168">
        <v>-6.3476999999999997</v>
      </c>
      <c r="DB58" s="168">
        <v>7.0209000000000001</v>
      </c>
      <c r="DC58" s="168">
        <v>0</v>
      </c>
      <c r="DD58" s="168">
        <v>-38.794899999999998</v>
      </c>
      <c r="DE58" s="168">
        <v>-38.619500000000002</v>
      </c>
      <c r="DF58" s="168">
        <v>-1.0544</v>
      </c>
      <c r="DG58" s="168">
        <v>0</v>
      </c>
      <c r="DH58" s="168">
        <v>-7.1569000000000003</v>
      </c>
      <c r="DI58" s="168">
        <v>-57.5</v>
      </c>
      <c r="DJ58" s="168">
        <v>-57.5</v>
      </c>
      <c r="DK58" s="168">
        <v>-5.5797999999999996</v>
      </c>
      <c r="DL58" s="168">
        <v>-1.4961</v>
      </c>
      <c r="DM58" s="168">
        <v>7.4175000000000004</v>
      </c>
      <c r="DN58" s="168">
        <v>5.0156000000000001</v>
      </c>
      <c r="DO58" s="168">
        <v>-1.1299999999999999</v>
      </c>
      <c r="DP58" s="168">
        <v>-8.15</v>
      </c>
      <c r="DQ58" s="168">
        <v>12.214</v>
      </c>
      <c r="DR58" s="168">
        <v>-38.672199999999997</v>
      </c>
      <c r="DS58" s="168">
        <v>-13.47</v>
      </c>
      <c r="DT58" s="168">
        <v>-13.73</v>
      </c>
      <c r="DU58" s="168">
        <v>20.9</v>
      </c>
      <c r="DV58" s="168">
        <v>-65.25</v>
      </c>
      <c r="DW58" s="168">
        <v>-36.909100000000002</v>
      </c>
      <c r="DX58" s="168">
        <v>-18.081800000000001</v>
      </c>
      <c r="DY58" s="168">
        <v>-29.595700000000001</v>
      </c>
      <c r="DZ58" s="168">
        <v>-28.309100000000001</v>
      </c>
      <c r="EA58" s="168">
        <v>9.5313999999999997</v>
      </c>
      <c r="EB58" s="168">
        <v>-18.683900000000001</v>
      </c>
      <c r="EC58" s="168">
        <v>-23.785399999999999</v>
      </c>
      <c r="ED58" s="168">
        <v>-23.678599999999999</v>
      </c>
      <c r="EE58" s="168">
        <v>-22.092300000000002</v>
      </c>
      <c r="EF58" s="168">
        <v>-32.4285</v>
      </c>
      <c r="EG58" s="168">
        <v>-18.16</v>
      </c>
      <c r="EH58" s="168">
        <v>-62.4574</v>
      </c>
      <c r="EI58" s="168">
        <v>-79.135400000000004</v>
      </c>
      <c r="EJ58" s="168">
        <v>0</v>
      </c>
      <c r="EK58" s="168">
        <v>-19.889500000000002</v>
      </c>
      <c r="EL58" s="168">
        <v>-18.685600000000001</v>
      </c>
      <c r="EM58" s="168">
        <v>0</v>
      </c>
      <c r="EN58" s="168">
        <v>-20.366499999999998</v>
      </c>
      <c r="EO58" s="168">
        <v>-18.894200000000001</v>
      </c>
      <c r="EP58" s="168">
        <v>-48.648000000000003</v>
      </c>
      <c r="EQ58" s="168">
        <v>-25.9404</v>
      </c>
      <c r="ER58" s="168">
        <v>-25.795999999999999</v>
      </c>
      <c r="ES58" s="168">
        <v>-3.3835999999999999</v>
      </c>
      <c r="ET58" s="168">
        <v>0</v>
      </c>
      <c r="EU58" s="168">
        <v>-10.84</v>
      </c>
      <c r="EV58" s="168">
        <v>-3.1</v>
      </c>
      <c r="EW58" s="168">
        <v>3.8231999999999999</v>
      </c>
      <c r="EX58" s="168">
        <v>-33.2348</v>
      </c>
      <c r="EY58" s="168">
        <v>-17.722000000000001</v>
      </c>
      <c r="EZ58" s="168">
        <v>-16.475100000000001</v>
      </c>
      <c r="FA58" s="168">
        <v>6.5448000000000004</v>
      </c>
      <c r="FB58" s="168">
        <v>-8.1729000000000003</v>
      </c>
      <c r="FC58" s="168">
        <v>-25.949100000000001</v>
      </c>
      <c r="FD58" s="168">
        <v>4.3491</v>
      </c>
      <c r="FE58" s="168">
        <v>4.0917000000000003</v>
      </c>
      <c r="FF58" s="168">
        <v>0</v>
      </c>
      <c r="FG58" s="168">
        <v>0</v>
      </c>
      <c r="FH58" s="168">
        <v>0</v>
      </c>
      <c r="FI58" s="168">
        <v>0</v>
      </c>
      <c r="FJ58" s="168">
        <v>-5.5260999999999996</v>
      </c>
      <c r="FK58" s="168">
        <v>-6.0284000000000004</v>
      </c>
      <c r="FL58" s="168">
        <v>-6.6982999999999997</v>
      </c>
      <c r="FM58" s="168">
        <v>4.2332999999999998</v>
      </c>
      <c r="FN58" s="168">
        <v>4.2954999999999997</v>
      </c>
      <c r="FO58" s="168">
        <v>7.0629999999999997</v>
      </c>
      <c r="FP58" s="168">
        <v>19.5198</v>
      </c>
      <c r="FQ58" s="168">
        <v>10.3041</v>
      </c>
      <c r="FR58" s="168">
        <v>-21.79</v>
      </c>
      <c r="FS58" s="168">
        <v>-3.1069</v>
      </c>
      <c r="FT58" s="168">
        <v>0.13020000000000001</v>
      </c>
      <c r="FU58" s="168">
        <v>-0.3</v>
      </c>
      <c r="FV58" s="168">
        <v>-2.29</v>
      </c>
      <c r="FW58" s="168">
        <v>-28.570799999999998</v>
      </c>
      <c r="FX58" s="168">
        <v>0</v>
      </c>
      <c r="FY58" s="168">
        <v>6.7380000000000004</v>
      </c>
      <c r="FZ58" s="168">
        <v>0.72</v>
      </c>
      <c r="GA58" s="168">
        <v>1.9241999999999999</v>
      </c>
      <c r="GB58" s="168">
        <v>32.74</v>
      </c>
      <c r="GC58" s="168">
        <v>-44.1511</v>
      </c>
      <c r="GD58" s="168">
        <v>-33.271999999999998</v>
      </c>
      <c r="GE58" s="168">
        <v>-1.46</v>
      </c>
      <c r="GF58" s="168">
        <v>10.1447</v>
      </c>
      <c r="GG58" s="168">
        <v>0</v>
      </c>
      <c r="GH58" s="168">
        <v>21.321999999999999</v>
      </c>
      <c r="GI58" s="168">
        <v>-14.4177</v>
      </c>
      <c r="GJ58" s="168">
        <v>-15.120799999999999</v>
      </c>
      <c r="GK58" s="168">
        <v>1.6778999999999999</v>
      </c>
      <c r="GL58" s="168">
        <v>2.4E-2</v>
      </c>
      <c r="GM58" s="168">
        <v>0</v>
      </c>
      <c r="GN58" s="168">
        <v>-10.5412</v>
      </c>
      <c r="GO58" s="168">
        <v>-42.3703</v>
      </c>
      <c r="GP58" s="168">
        <v>1.1367</v>
      </c>
      <c r="GQ58" s="168">
        <v>-25.619199999999999</v>
      </c>
      <c r="GR58" s="168">
        <v>3.9502999999999999</v>
      </c>
      <c r="GS58" s="168">
        <v>3.4714999999999998</v>
      </c>
      <c r="GT58" s="168">
        <v>147.81389999999999</v>
      </c>
      <c r="GU58" s="168">
        <v>-8.8916000000000004</v>
      </c>
      <c r="GV58" s="168">
        <v>-11.4252</v>
      </c>
      <c r="GW58" s="168">
        <v>-16.882400000000001</v>
      </c>
      <c r="GX58" s="168">
        <v>1.2648999999999999</v>
      </c>
      <c r="GY58" s="168">
        <v>5.7506000000000004</v>
      </c>
      <c r="GZ58" s="168">
        <v>5.7359999999999998</v>
      </c>
      <c r="HA58" s="168">
        <v>0</v>
      </c>
      <c r="HB58" s="168">
        <v>-27.541599999999999</v>
      </c>
      <c r="HC58" s="168">
        <v>-25.904299999999999</v>
      </c>
      <c r="HD58" s="168">
        <v>-13.41</v>
      </c>
      <c r="HE58" s="168">
        <v>-10.732200000000001</v>
      </c>
      <c r="HF58" s="168">
        <v>-28.290800000000001</v>
      </c>
      <c r="HG58" s="168">
        <v>7.5114000000000001</v>
      </c>
      <c r="HH58" s="168">
        <v>45.702800000000003</v>
      </c>
      <c r="HI58" s="168">
        <v>-38.9985</v>
      </c>
      <c r="HJ58" s="168">
        <v>14.400399999999999</v>
      </c>
      <c r="HK58" s="168">
        <v>-6.6599000000000004</v>
      </c>
      <c r="HL58" s="168">
        <v>-7.4702999999999999</v>
      </c>
      <c r="HM58" s="168">
        <v>-17.958600000000001</v>
      </c>
      <c r="HN58" s="168">
        <v>-19.555</v>
      </c>
      <c r="HO58" s="168">
        <v>-9.2385999999999999</v>
      </c>
      <c r="HP58" s="168">
        <v>-9.4794999999999998</v>
      </c>
      <c r="HQ58" s="168">
        <v>-22.4056</v>
      </c>
      <c r="HR58" s="168">
        <v>-21.779399999999999</v>
      </c>
      <c r="HS58" s="168">
        <v>-34.585299999999997</v>
      </c>
      <c r="HT58" s="168">
        <v>-34.095700000000001</v>
      </c>
      <c r="HU58" s="168">
        <v>1.88</v>
      </c>
      <c r="HV58" s="168">
        <v>1.88</v>
      </c>
      <c r="HW58" s="168">
        <v>-26.2</v>
      </c>
      <c r="HX58" s="168">
        <v>-25.8</v>
      </c>
      <c r="HY58" s="168">
        <v>1.9199999999999998E-2</v>
      </c>
      <c r="HZ58" s="168">
        <v>-6.08</v>
      </c>
      <c r="IA58" s="168">
        <v>27.189299999999999</v>
      </c>
      <c r="IB58" s="168">
        <v>15.126300000000001</v>
      </c>
      <c r="IC58" s="168">
        <v>14.809799999999999</v>
      </c>
      <c r="ID58" s="168">
        <v>-19.899999999999999</v>
      </c>
      <c r="IE58" s="168">
        <v>-33.299999999999997</v>
      </c>
      <c r="IF58" s="168">
        <v>-9.6</v>
      </c>
      <c r="IG58" s="168">
        <v>-9.8000000000000007</v>
      </c>
      <c r="IH58" s="168">
        <v>-18.467199999999998</v>
      </c>
      <c r="II58" s="168">
        <v>-18.4284</v>
      </c>
      <c r="IJ58" s="168">
        <v>-179.10910000000001</v>
      </c>
      <c r="IK58" s="168">
        <v>-30.143000000000001</v>
      </c>
      <c r="IL58" s="168">
        <v>-289.07650000000001</v>
      </c>
      <c r="IM58" s="168">
        <v>-44.932600000000001</v>
      </c>
      <c r="IN58" s="168">
        <v>-42.924700000000001</v>
      </c>
      <c r="IO58" s="168">
        <v>60.6877</v>
      </c>
      <c r="IP58" s="168">
        <v>47.154499999999999</v>
      </c>
      <c r="IQ58" s="168">
        <v>61.307200000000002</v>
      </c>
      <c r="IR58" s="168">
        <v>81.593999999999994</v>
      </c>
      <c r="IS58" s="168">
        <v>-18.651199999999999</v>
      </c>
      <c r="IT58" s="168">
        <v>-9.1730999999999998</v>
      </c>
      <c r="IU58" s="168">
        <v>-9.6379000000000001</v>
      </c>
      <c r="IV58" s="168">
        <v>-12.2753</v>
      </c>
      <c r="IW58" s="168">
        <v>78.445599999999999</v>
      </c>
      <c r="IX58" s="168">
        <v>-256.8297</v>
      </c>
      <c r="IY58" s="168">
        <v>-44.088200000000001</v>
      </c>
      <c r="IZ58" s="168">
        <v>-23.501100000000001</v>
      </c>
      <c r="JA58" s="168">
        <v>-2.1545999999999998</v>
      </c>
      <c r="JB58" s="168">
        <v>3.6989999999999998</v>
      </c>
      <c r="JC58" s="168">
        <v>-6.96</v>
      </c>
      <c r="JD58" s="168">
        <v>-2.4209999999999998</v>
      </c>
      <c r="JE58" s="168">
        <v>-2.423</v>
      </c>
      <c r="JF58" s="168">
        <v>-1.44</v>
      </c>
      <c r="JG58" s="168">
        <v>-1.84</v>
      </c>
      <c r="JH58" s="168">
        <v>-3.5709</v>
      </c>
      <c r="JI58" s="168">
        <v>-8.6411999999999995</v>
      </c>
      <c r="JJ58" s="168">
        <v>-2.3117000000000001</v>
      </c>
      <c r="JK58" s="168">
        <v>-2.4001999999999999</v>
      </c>
      <c r="JL58" s="168">
        <v>3.8</v>
      </c>
      <c r="JM58" s="168">
        <v>-1.5389999999999999</v>
      </c>
      <c r="JN58" s="168">
        <v>-0.85199999999999998</v>
      </c>
      <c r="JO58" s="168">
        <v>0</v>
      </c>
      <c r="JP58" s="168">
        <v>0</v>
      </c>
      <c r="JQ58" s="168">
        <v>2.3241000000000001</v>
      </c>
      <c r="JR58" s="168">
        <v>1.7926</v>
      </c>
      <c r="JS58" s="168">
        <v>2.0893999999999999</v>
      </c>
      <c r="JT58" s="168">
        <v>0</v>
      </c>
      <c r="JU58" s="168">
        <v>6.5</v>
      </c>
      <c r="JV58" s="168">
        <v>5.8944999999999999</v>
      </c>
      <c r="JW58" s="168">
        <v>0</v>
      </c>
      <c r="JX58" s="168">
        <v>0</v>
      </c>
      <c r="JY58" s="168">
        <v>-5.2484999999999999</v>
      </c>
      <c r="JZ58" s="168">
        <v>-17.361699999999999</v>
      </c>
      <c r="KA58" s="168">
        <v>-26.318999999999999</v>
      </c>
      <c r="KB58" s="168">
        <v>-2.5009999999999999</v>
      </c>
      <c r="KC58" s="168">
        <v>9.2398000000000007</v>
      </c>
      <c r="KD58" s="168">
        <v>-24.6068</v>
      </c>
      <c r="KE58" s="168">
        <v>2.7080000000000002</v>
      </c>
      <c r="KF58" s="168">
        <v>-8.9</v>
      </c>
      <c r="KG58" s="168">
        <v>-12.5</v>
      </c>
      <c r="KH58" s="168">
        <v>15.514099999999999</v>
      </c>
      <c r="KI58" s="168">
        <v>-159.65029999999999</v>
      </c>
    </row>
    <row r="59" spans="1:295" x14ac:dyDescent="0.25">
      <c r="A59" s="228" t="s">
        <v>847</v>
      </c>
      <c r="B59" s="228"/>
      <c r="C59" s="168">
        <v>0</v>
      </c>
      <c r="D59" s="168">
        <v>3.1404395833333338</v>
      </c>
      <c r="E59" s="168">
        <v>-8.2818340425531911</v>
      </c>
      <c r="F59" s="168">
        <v>4.7004291666666669</v>
      </c>
      <c r="G59" s="168">
        <v>14.750258333333333</v>
      </c>
      <c r="H59" s="168">
        <v>0</v>
      </c>
      <c r="I59" s="168">
        <v>14.570562499999999</v>
      </c>
      <c r="J59" s="168">
        <v>0</v>
      </c>
      <c r="K59" s="168">
        <v>20.424723404255321</v>
      </c>
      <c r="L59" s="168">
        <v>8.7257791666666655</v>
      </c>
      <c r="M59" s="168">
        <v>10.134808333333334</v>
      </c>
      <c r="N59" s="168">
        <v>-15.91</v>
      </c>
      <c r="O59" s="168">
        <v>-28.078947368421051</v>
      </c>
      <c r="P59" s="168">
        <v>5.8193548387096774</v>
      </c>
      <c r="Q59" s="168">
        <v>3.6859354838709675</v>
      </c>
      <c r="R59" s="168">
        <v>-19.090322580645161</v>
      </c>
      <c r="S59" s="168">
        <v>3.3360041666666667</v>
      </c>
      <c r="T59" s="168">
        <v>-2.6048187500000002</v>
      </c>
      <c r="U59" s="168">
        <v>6.3754375000000003</v>
      </c>
      <c r="V59" s="168">
        <v>6.225358695652174</v>
      </c>
      <c r="W59" s="168">
        <v>11.034393617021275</v>
      </c>
      <c r="X59" s="168">
        <v>3.7580020833333339</v>
      </c>
      <c r="Y59" s="168">
        <v>0.17407500000000001</v>
      </c>
      <c r="Z59" s="168">
        <v>1.9379270833333333</v>
      </c>
      <c r="AA59" s="168">
        <v>0</v>
      </c>
      <c r="AB59" s="168">
        <v>-1.1342583333333334</v>
      </c>
      <c r="AC59" s="168">
        <v>-5.6229166666666663E-2</v>
      </c>
      <c r="AD59" s="168">
        <v>-3.8854166666666669E-2</v>
      </c>
      <c r="AE59" s="168">
        <v>3.2118125000000002</v>
      </c>
      <c r="AF59" s="168">
        <v>-4.625</v>
      </c>
      <c r="AG59" s="168">
        <v>-3.6457142857142859</v>
      </c>
      <c r="AH59" s="168">
        <v>0.12770833333333334</v>
      </c>
      <c r="AI59" s="168">
        <v>0.23193749999999999</v>
      </c>
      <c r="AJ59" s="168">
        <v>0</v>
      </c>
      <c r="AK59" s="168">
        <v>-8.0706249999999997</v>
      </c>
      <c r="AL59" s="168">
        <v>-10</v>
      </c>
      <c r="AM59" s="168">
        <v>-12.79875</v>
      </c>
      <c r="AN59" s="168">
        <v>-12.862291666666666</v>
      </c>
      <c r="AO59" s="168">
        <v>5.5778347826086963</v>
      </c>
      <c r="AP59" s="168">
        <v>1.8862000000000001</v>
      </c>
      <c r="AQ59" s="168">
        <v>21.164606249999999</v>
      </c>
      <c r="AR59" s="168">
        <v>24.016127083333334</v>
      </c>
      <c r="AS59" s="168">
        <v>-13.362366666666667</v>
      </c>
      <c r="AT59" s="168">
        <v>-3.4809812500000001</v>
      </c>
      <c r="AU59" s="168">
        <v>0</v>
      </c>
      <c r="AV59" s="168">
        <v>1.4822020833333334</v>
      </c>
      <c r="AW59" s="168">
        <v>1.5215479166666666</v>
      </c>
      <c r="AX59" s="168">
        <v>-17.339545833333332</v>
      </c>
      <c r="AY59" s="168">
        <v>-14.91764375</v>
      </c>
      <c r="AZ59" s="168">
        <v>28.26128125</v>
      </c>
      <c r="BA59" s="168">
        <v>29.144447916666664</v>
      </c>
      <c r="BB59" s="168">
        <v>37.747120833333334</v>
      </c>
      <c r="BC59" s="168">
        <v>12.993860416666667</v>
      </c>
      <c r="BD59" s="168">
        <v>-5.2020833333333343</v>
      </c>
      <c r="BE59" s="168">
        <v>-5.2</v>
      </c>
      <c r="BF59" s="168">
        <v>-22.470397916666663</v>
      </c>
      <c r="BG59" s="168">
        <v>-34.202508000000002</v>
      </c>
      <c r="BH59" s="168">
        <v>-2.8246833333333332</v>
      </c>
      <c r="BI59" s="168">
        <v>0</v>
      </c>
      <c r="BJ59" s="168">
        <v>3.0399958333333332</v>
      </c>
      <c r="BK59" s="168">
        <v>5.9719499999999996</v>
      </c>
      <c r="BL59" s="168">
        <v>5.0271571428571429</v>
      </c>
      <c r="BM59" s="168">
        <v>2.6848749999999999</v>
      </c>
      <c r="BN59" s="168">
        <v>-118.06463333333332</v>
      </c>
      <c r="BO59" s="168">
        <v>95.976235416666654</v>
      </c>
      <c r="BP59" s="168">
        <v>96.04426458333333</v>
      </c>
      <c r="BQ59" s="168">
        <v>-73.314222916666665</v>
      </c>
      <c r="BR59" s="168">
        <v>-89.890433333333334</v>
      </c>
      <c r="BS59" s="168">
        <v>0</v>
      </c>
      <c r="BT59" s="168">
        <v>0</v>
      </c>
      <c r="BU59" s="168">
        <v>0</v>
      </c>
      <c r="BV59" s="168">
        <v>33.202415217391305</v>
      </c>
      <c r="BW59" s="168">
        <v>11.35942857142857</v>
      </c>
      <c r="BX59" s="168">
        <v>10.869791666666666</v>
      </c>
      <c r="BY59" s="168">
        <v>-9.8577083333333331</v>
      </c>
      <c r="BZ59" s="168">
        <v>13.357083333333334</v>
      </c>
      <c r="CA59" s="168">
        <v>-6.1829583333333336</v>
      </c>
      <c r="CB59" s="168">
        <v>-5.9457458333333335</v>
      </c>
      <c r="CC59" s="168">
        <v>16.978566666666666</v>
      </c>
      <c r="CD59" s="168">
        <v>14.643983333333333</v>
      </c>
      <c r="CE59" s="168">
        <v>0</v>
      </c>
      <c r="CF59" s="168">
        <v>-2.2091833333333337</v>
      </c>
      <c r="CG59" s="168">
        <v>-2.2507833333333331</v>
      </c>
      <c r="CH59" s="168">
        <v>3.0311291666666667</v>
      </c>
      <c r="CI59" s="168">
        <v>23.041675000000001</v>
      </c>
      <c r="CJ59" s="168">
        <v>0</v>
      </c>
      <c r="CK59" s="168">
        <v>0</v>
      </c>
      <c r="CL59" s="168">
        <v>11.408333333333333</v>
      </c>
      <c r="CM59" s="168">
        <v>-42.993749999999999</v>
      </c>
      <c r="CN59" s="168">
        <v>-3.8362500000000002</v>
      </c>
      <c r="CO59" s="168">
        <v>36.353789583333331</v>
      </c>
      <c r="CP59" s="168">
        <v>36.270627083333331</v>
      </c>
      <c r="CQ59" s="168">
        <v>34.5347875</v>
      </c>
      <c r="CR59" s="168">
        <v>61.608039583333337</v>
      </c>
      <c r="CS59" s="168">
        <v>61.999691666666664</v>
      </c>
      <c r="CT59" s="168">
        <v>-19.064887500000001</v>
      </c>
      <c r="CU59" s="168">
        <v>-60.254133333333336</v>
      </c>
      <c r="CV59" s="168">
        <v>-13.635300000000001</v>
      </c>
      <c r="CW59" s="168">
        <v>3.4770291666666666</v>
      </c>
      <c r="CX59" s="168">
        <v>38.421250000000001</v>
      </c>
      <c r="CY59" s="168">
        <v>26.350416666666664</v>
      </c>
      <c r="CZ59" s="168">
        <v>5.6515374999999999</v>
      </c>
      <c r="DA59" s="168">
        <v>4.8322687499999999</v>
      </c>
      <c r="DB59" s="168">
        <v>10.786341666666667</v>
      </c>
      <c r="DC59" s="168">
        <v>0</v>
      </c>
      <c r="DD59" s="168">
        <v>-24.746120833333336</v>
      </c>
      <c r="DE59" s="168">
        <v>-24.449114583333333</v>
      </c>
      <c r="DF59" s="168">
        <v>21.563802083333336</v>
      </c>
      <c r="DG59" s="168">
        <v>0</v>
      </c>
      <c r="DH59" s="168">
        <v>-4.6079041666666667</v>
      </c>
      <c r="DI59" s="168">
        <v>-43.583870967741937</v>
      </c>
      <c r="DJ59" s="168">
        <v>-42.89</v>
      </c>
      <c r="DK59" s="168">
        <v>-2.4678624999999998</v>
      </c>
      <c r="DL59" s="168">
        <v>9.1794562499999994</v>
      </c>
      <c r="DM59" s="168">
        <v>15.953843750000001</v>
      </c>
      <c r="DN59" s="168">
        <v>20.106714583333332</v>
      </c>
      <c r="DO59" s="168">
        <v>10.036666666666667</v>
      </c>
      <c r="DP59" s="168">
        <v>-5.0970833333333339</v>
      </c>
      <c r="DQ59" s="168">
        <v>15.578145833333332</v>
      </c>
      <c r="DR59" s="168">
        <v>-21.994054166666665</v>
      </c>
      <c r="DS59" s="168">
        <v>-10.256875000000001</v>
      </c>
      <c r="DT59" s="168">
        <v>-10.317916666666667</v>
      </c>
      <c r="DU59" s="168">
        <v>31.198333333333334</v>
      </c>
      <c r="DV59" s="168">
        <v>-17.151666666666667</v>
      </c>
      <c r="DW59" s="168">
        <v>-21.526143749999999</v>
      </c>
      <c r="DX59" s="168">
        <v>-10.855874999999999</v>
      </c>
      <c r="DY59" s="168">
        <v>-22.149650000000001</v>
      </c>
      <c r="DZ59" s="168">
        <v>-21.296018750000002</v>
      </c>
      <c r="EA59" s="168">
        <v>33.738475000000001</v>
      </c>
      <c r="EB59" s="168">
        <v>4.7956750000000001</v>
      </c>
      <c r="EC59" s="168">
        <v>-3.8746125</v>
      </c>
      <c r="ED59" s="168">
        <v>-3.4350749999999999</v>
      </c>
      <c r="EE59" s="168">
        <v>-13.302</v>
      </c>
      <c r="EF59" s="168">
        <v>-22.502391666666664</v>
      </c>
      <c r="EG59" s="168">
        <v>-16.019104166666665</v>
      </c>
      <c r="EH59" s="168">
        <v>-15.923354166666666</v>
      </c>
      <c r="EI59" s="168">
        <v>-43.411622916666666</v>
      </c>
      <c r="EJ59" s="168">
        <v>0</v>
      </c>
      <c r="EK59" s="168">
        <v>-13.38538125</v>
      </c>
      <c r="EL59" s="168">
        <v>-12.34895</v>
      </c>
      <c r="EM59" s="168">
        <v>13.269272916666667</v>
      </c>
      <c r="EN59" s="168">
        <v>-6.8493354166666665</v>
      </c>
      <c r="EO59" s="168">
        <v>-6.8836541666666671</v>
      </c>
      <c r="EP59" s="168">
        <v>-19.063083333333331</v>
      </c>
      <c r="EQ59" s="168">
        <v>-16.514845833333332</v>
      </c>
      <c r="ER59" s="168">
        <v>-16.267102083333334</v>
      </c>
      <c r="ES59" s="168">
        <v>4.3684854166666671</v>
      </c>
      <c r="ET59" s="168">
        <v>13.544651162790698</v>
      </c>
      <c r="EU59" s="168">
        <v>-3.827142857142857</v>
      </c>
      <c r="EV59" s="168">
        <v>0.6791666666666667</v>
      </c>
      <c r="EW59" s="168">
        <v>5.8421229166666668</v>
      </c>
      <c r="EX59" s="168">
        <v>-16.493337499999999</v>
      </c>
      <c r="EY59" s="168">
        <v>-15.800777083333331</v>
      </c>
      <c r="EZ59" s="168">
        <v>-13.217714583333333</v>
      </c>
      <c r="FA59" s="168">
        <v>9.1054624999999998</v>
      </c>
      <c r="FB59" s="168">
        <v>4.5870020833333331</v>
      </c>
      <c r="FC59" s="168">
        <v>-17.053283333333333</v>
      </c>
      <c r="FD59" s="168">
        <v>5.3939833333333338</v>
      </c>
      <c r="FE59" s="168">
        <v>5.0710791666666672</v>
      </c>
      <c r="FF59" s="168">
        <v>0</v>
      </c>
      <c r="FG59" s="168">
        <v>3.2016562500000001</v>
      </c>
      <c r="FH59" s="168">
        <v>3.3064020833333339</v>
      </c>
      <c r="FI59" s="168">
        <v>1.9217886363636363</v>
      </c>
      <c r="FJ59" s="168">
        <v>0.73610208333333338</v>
      </c>
      <c r="FK59" s="168">
        <v>0.31398541666666668</v>
      </c>
      <c r="FL59" s="168">
        <v>9.9601541666666655</v>
      </c>
      <c r="FM59" s="168">
        <v>11.0128</v>
      </c>
      <c r="FN59" s="168">
        <v>10.990824999999999</v>
      </c>
      <c r="FO59" s="168">
        <v>20.240641666666665</v>
      </c>
      <c r="FP59" s="168">
        <v>31.703606382978727</v>
      </c>
      <c r="FQ59" s="168">
        <v>20.395612499999999</v>
      </c>
      <c r="FR59" s="168">
        <v>-16</v>
      </c>
      <c r="FS59" s="168">
        <v>-0.98206458333333335</v>
      </c>
      <c r="FT59" s="168">
        <v>0.20558333333333334</v>
      </c>
      <c r="FU59" s="168">
        <v>0.40229166666666666</v>
      </c>
      <c r="FV59" s="168">
        <v>0.48229166666666667</v>
      </c>
      <c r="FW59" s="168">
        <v>-21.493557142857142</v>
      </c>
      <c r="FX59" s="168">
        <v>0.81818000000000002</v>
      </c>
      <c r="FY59" s="168">
        <v>7.4067083333333334</v>
      </c>
      <c r="FZ59" s="168">
        <v>0.93508333333333327</v>
      </c>
      <c r="GA59" s="168">
        <v>3.2980499999999999</v>
      </c>
      <c r="GB59" s="168">
        <v>36.377083333333331</v>
      </c>
      <c r="GC59" s="168">
        <v>-37.490022916666668</v>
      </c>
      <c r="GD59" s="168">
        <v>-27.726637499999999</v>
      </c>
      <c r="GE59" s="168">
        <v>-0.16257142857142856</v>
      </c>
      <c r="GF59" s="168">
        <v>15.6487</v>
      </c>
      <c r="GG59" s="168">
        <v>0</v>
      </c>
      <c r="GH59" s="168">
        <v>28.456206818181819</v>
      </c>
      <c r="GI59" s="168">
        <v>-9.9416979166666657</v>
      </c>
      <c r="GJ59" s="168">
        <v>-10.486689583333334</v>
      </c>
      <c r="GK59" s="168">
        <v>2.5583604166666669</v>
      </c>
      <c r="GL59" s="168">
        <v>4.3033333333333333E-2</v>
      </c>
      <c r="GM59" s="168">
        <v>0</v>
      </c>
      <c r="GN59" s="168">
        <v>-8.9712121212121207</v>
      </c>
      <c r="GO59" s="168">
        <v>-23.337785416666666</v>
      </c>
      <c r="GP59" s="168">
        <v>5.0715062499999997</v>
      </c>
      <c r="GQ59" s="168">
        <v>-23.522272093023258</v>
      </c>
      <c r="GR59" s="168">
        <v>6.0577957446808508</v>
      </c>
      <c r="GS59" s="168">
        <v>5.7260595744680849</v>
      </c>
      <c r="GT59" s="168">
        <v>174.86655208333335</v>
      </c>
      <c r="GU59" s="168">
        <v>-2.9997687499999999</v>
      </c>
      <c r="GV59" s="168">
        <v>-7.352302083333333</v>
      </c>
      <c r="GW59" s="168">
        <v>-9.1624395833333327</v>
      </c>
      <c r="GX59" s="168">
        <v>1.7151812500000001</v>
      </c>
      <c r="GY59" s="168">
        <v>7.7743978723404252</v>
      </c>
      <c r="GZ59" s="168">
        <v>7.8695489361702124</v>
      </c>
      <c r="HA59" s="168">
        <v>0.98508965517241387</v>
      </c>
      <c r="HB59" s="168">
        <v>-18.930608333333332</v>
      </c>
      <c r="HC59" s="168">
        <v>-17.386302083333334</v>
      </c>
      <c r="HD59" s="168">
        <v>1.0475000000000001</v>
      </c>
      <c r="HE59" s="168">
        <v>1.8567166666666668</v>
      </c>
      <c r="HF59" s="168">
        <v>33.069039583333328</v>
      </c>
      <c r="HG59" s="168">
        <v>45.173622916666666</v>
      </c>
      <c r="HH59" s="168">
        <v>62.407904166666661</v>
      </c>
      <c r="HI59" s="168">
        <v>-20.499910416666669</v>
      </c>
      <c r="HJ59" s="168">
        <v>31.624141666666663</v>
      </c>
      <c r="HK59" s="168">
        <v>-2.8264840000000002</v>
      </c>
      <c r="HL59" s="168">
        <v>-3.6033821428571433</v>
      </c>
      <c r="HM59" s="168">
        <v>-7.479227083333333</v>
      </c>
      <c r="HN59" s="168">
        <v>-8.3243958333333321</v>
      </c>
      <c r="HO59" s="168">
        <v>7.9738125000000002</v>
      </c>
      <c r="HP59" s="168">
        <v>9.331872727272728</v>
      </c>
      <c r="HQ59" s="168">
        <v>-15.280391666666667</v>
      </c>
      <c r="HR59" s="168">
        <v>-14.793322916666666</v>
      </c>
      <c r="HS59" s="168">
        <v>-22.060839583333333</v>
      </c>
      <c r="HT59" s="168">
        <v>-22.029704166666669</v>
      </c>
      <c r="HU59" s="168">
        <v>13.460625</v>
      </c>
      <c r="HV59" s="168">
        <v>13.487083333333333</v>
      </c>
      <c r="HW59" s="168">
        <v>-22.506250000000001</v>
      </c>
      <c r="HX59" s="168">
        <v>-22.654166666666665</v>
      </c>
      <c r="HY59" s="168">
        <v>0.34417916666666665</v>
      </c>
      <c r="HZ59" s="168">
        <v>4.2316666666666674</v>
      </c>
      <c r="IA59" s="168">
        <v>46.901943750000001</v>
      </c>
      <c r="IB59" s="168">
        <v>21.303979166666664</v>
      </c>
      <c r="IC59" s="168">
        <v>21.158077083333332</v>
      </c>
      <c r="ID59" s="168">
        <v>-14.416279069767441</v>
      </c>
      <c r="IE59" s="168">
        <v>-27.602083333333333</v>
      </c>
      <c r="IF59" s="168">
        <v>-0.57916666666666661</v>
      </c>
      <c r="IG59" s="168">
        <v>-1.0979166666666667</v>
      </c>
      <c r="IH59" s="168">
        <v>-18.103353333333331</v>
      </c>
      <c r="II59" s="168">
        <v>-18.02148</v>
      </c>
      <c r="IJ59" s="168">
        <v>-122.80165208333332</v>
      </c>
      <c r="IK59" s="168">
        <v>8.2679312500000002</v>
      </c>
      <c r="IL59" s="168">
        <v>-245.75016170212763</v>
      </c>
      <c r="IM59" s="168">
        <v>-29.220337499999999</v>
      </c>
      <c r="IN59" s="168">
        <v>-32.105558333333335</v>
      </c>
      <c r="IO59" s="168">
        <v>88.851664583333331</v>
      </c>
      <c r="IP59" s="168">
        <v>79.939324999999997</v>
      </c>
      <c r="IQ59" s="168">
        <v>95.456766666666667</v>
      </c>
      <c r="IR59" s="168">
        <v>114.99224583333331</v>
      </c>
      <c r="IS59" s="168">
        <v>14.811877083333332</v>
      </c>
      <c r="IT59" s="168">
        <v>1.6709878787878789</v>
      </c>
      <c r="IU59" s="168">
        <v>0.91860606060606065</v>
      </c>
      <c r="IV59" s="168">
        <v>14.304183333333333</v>
      </c>
      <c r="IW59" s="168">
        <v>140.0713125</v>
      </c>
      <c r="IX59" s="168">
        <v>-221.94792093023256</v>
      </c>
      <c r="IY59" s="168">
        <v>1.5357826086956523</v>
      </c>
      <c r="IZ59" s="168">
        <v>3.69405625</v>
      </c>
      <c r="JA59" s="168">
        <v>-0.62515833333333337</v>
      </c>
      <c r="JB59" s="168">
        <v>3.6989999999999998</v>
      </c>
      <c r="JC59" s="168">
        <v>-5.0733333333333333</v>
      </c>
      <c r="JD59" s="168">
        <v>-2.1936666666666667</v>
      </c>
      <c r="JE59" s="168">
        <v>-2.1992916666666669</v>
      </c>
      <c r="JF59" s="168">
        <v>0.36166666666666669</v>
      </c>
      <c r="JG59" s="168">
        <v>0.76833333333333342</v>
      </c>
      <c r="JH59" s="168">
        <v>-1.3029083333333333</v>
      </c>
      <c r="JI59" s="168">
        <v>-6.7767249999999999</v>
      </c>
      <c r="JJ59" s="168">
        <v>1.6834499999999999</v>
      </c>
      <c r="JK59" s="168">
        <v>0.56400833333333333</v>
      </c>
      <c r="JL59" s="168">
        <v>5.71875</v>
      </c>
      <c r="JM59" s="168">
        <v>1.784375</v>
      </c>
      <c r="JN59" s="168">
        <v>1.7344999999999999</v>
      </c>
      <c r="JO59" s="168">
        <v>1.7692874999999999</v>
      </c>
      <c r="JP59" s="168">
        <v>1.9766571428571429</v>
      </c>
      <c r="JQ59" s="168">
        <v>3.6912645833333335</v>
      </c>
      <c r="JR59" s="168">
        <v>3.3606666666666669</v>
      </c>
      <c r="JS59" s="168">
        <v>3.4233791666666669</v>
      </c>
      <c r="JT59" s="168">
        <v>0</v>
      </c>
      <c r="JU59" s="168">
        <v>12.429166666666665</v>
      </c>
      <c r="JV59" s="168">
        <v>9.5209458333333341</v>
      </c>
      <c r="JW59" s="168">
        <v>0.73</v>
      </c>
      <c r="JX59" s="168">
        <v>0</v>
      </c>
      <c r="JY59" s="168">
        <v>-1.4011023255813955</v>
      </c>
      <c r="JZ59" s="168">
        <v>-15.469860416666668</v>
      </c>
      <c r="KA59" s="168">
        <v>-22.162131250000002</v>
      </c>
      <c r="KB59" s="168">
        <v>1.9664020833333333</v>
      </c>
      <c r="KC59" s="168">
        <v>11.397872916666667</v>
      </c>
      <c r="KD59" s="168">
        <v>-19.096472916666666</v>
      </c>
      <c r="KE59" s="168">
        <v>6.9702062500000004</v>
      </c>
      <c r="KF59" s="168">
        <v>-5.1124999999999998</v>
      </c>
      <c r="KG59" s="168">
        <v>-10.572916666666666</v>
      </c>
      <c r="KH59" s="168">
        <v>47.382735416666669</v>
      </c>
      <c r="KI59" s="168">
        <v>-80.761458333333323</v>
      </c>
    </row>
    <row r="60" spans="1:295" x14ac:dyDescent="0.25">
      <c r="A60" s="228" t="s">
        <v>2328</v>
      </c>
      <c r="B60" s="228"/>
      <c r="C60" s="156" t="s">
        <v>233</v>
      </c>
      <c r="D60" s="156" t="s">
        <v>233</v>
      </c>
      <c r="E60" s="156" t="s">
        <v>233</v>
      </c>
      <c r="F60" s="156" t="s">
        <v>233</v>
      </c>
      <c r="G60" s="156" t="s">
        <v>233</v>
      </c>
      <c r="H60" s="156" t="s">
        <v>2329</v>
      </c>
      <c r="I60" s="156" t="s">
        <v>233</v>
      </c>
      <c r="J60" s="156" t="s">
        <v>233</v>
      </c>
      <c r="K60" s="156" t="s">
        <v>2329</v>
      </c>
      <c r="L60" s="156" t="s">
        <v>233</v>
      </c>
      <c r="M60" s="156" t="s">
        <v>233</v>
      </c>
      <c r="N60" s="156" t="s">
        <v>233</v>
      </c>
      <c r="O60" s="156" t="s">
        <v>233</v>
      </c>
      <c r="P60" s="156" t="s">
        <v>233</v>
      </c>
      <c r="Q60" s="156" t="s">
        <v>233</v>
      </c>
      <c r="R60" s="156" t="s">
        <v>233</v>
      </c>
      <c r="S60" s="156" t="s">
        <v>233</v>
      </c>
      <c r="T60" s="156" t="s">
        <v>233</v>
      </c>
      <c r="U60" s="156" t="s">
        <v>233</v>
      </c>
      <c r="V60" s="156" t="s">
        <v>233</v>
      </c>
      <c r="W60" s="156" t="s">
        <v>233</v>
      </c>
      <c r="X60" s="156" t="s">
        <v>2329</v>
      </c>
      <c r="Y60" s="156" t="s">
        <v>2329</v>
      </c>
      <c r="Z60" s="156" t="s">
        <v>2329</v>
      </c>
      <c r="AA60" s="156" t="s">
        <v>233</v>
      </c>
      <c r="AB60" s="156" t="s">
        <v>2329</v>
      </c>
      <c r="AC60" s="156" t="s">
        <v>233</v>
      </c>
      <c r="AD60" s="156" t="s">
        <v>233</v>
      </c>
      <c r="AE60" s="156" t="s">
        <v>2329</v>
      </c>
      <c r="AF60" s="156" t="s">
        <v>233</v>
      </c>
      <c r="AG60" s="156" t="s">
        <v>233</v>
      </c>
      <c r="AH60" s="156" t="s">
        <v>233</v>
      </c>
      <c r="AI60" s="156" t="s">
        <v>233</v>
      </c>
      <c r="AJ60" s="156" t="s">
        <v>233</v>
      </c>
      <c r="AK60" s="156" t="s">
        <v>233</v>
      </c>
      <c r="AL60" s="156" t="s">
        <v>2329</v>
      </c>
      <c r="AM60" s="156" t="s">
        <v>233</v>
      </c>
      <c r="AN60" s="156" t="s">
        <v>233</v>
      </c>
      <c r="AO60" s="156" t="s">
        <v>233</v>
      </c>
      <c r="AP60" s="156" t="s">
        <v>2329</v>
      </c>
      <c r="AQ60" s="156" t="s">
        <v>233</v>
      </c>
      <c r="AR60" s="156" t="s">
        <v>233</v>
      </c>
      <c r="AS60" s="156" t="s">
        <v>233</v>
      </c>
      <c r="AT60" s="156" t="s">
        <v>233</v>
      </c>
      <c r="AU60" s="156" t="s">
        <v>233</v>
      </c>
      <c r="AV60" s="156" t="s">
        <v>2329</v>
      </c>
      <c r="AW60" s="156" t="s">
        <v>2329</v>
      </c>
      <c r="AX60" s="156" t="s">
        <v>233</v>
      </c>
      <c r="AY60" s="156" t="s">
        <v>233</v>
      </c>
      <c r="AZ60" s="156" t="s">
        <v>233</v>
      </c>
      <c r="BA60" s="156" t="s">
        <v>233</v>
      </c>
      <c r="BB60" s="156" t="s">
        <v>233</v>
      </c>
      <c r="BC60" s="156" t="s">
        <v>2329</v>
      </c>
      <c r="BD60" s="156" t="s">
        <v>2329</v>
      </c>
      <c r="BE60" s="156" t="s">
        <v>2329</v>
      </c>
      <c r="BF60" s="156" t="s">
        <v>233</v>
      </c>
      <c r="BG60" s="156" t="s">
        <v>233</v>
      </c>
      <c r="BH60" s="156" t="s">
        <v>2329</v>
      </c>
      <c r="BI60" s="156" t="s">
        <v>2329</v>
      </c>
      <c r="BJ60" s="156" t="s">
        <v>2329</v>
      </c>
      <c r="BK60" s="156" t="s">
        <v>2329</v>
      </c>
      <c r="BL60" s="156" t="s">
        <v>2329</v>
      </c>
      <c r="BM60" s="156" t="s">
        <v>2329</v>
      </c>
      <c r="BN60" s="156" t="s">
        <v>233</v>
      </c>
      <c r="BO60" s="156" t="s">
        <v>233</v>
      </c>
      <c r="BP60" s="156" t="s">
        <v>233</v>
      </c>
      <c r="BQ60" s="156" t="s">
        <v>2329</v>
      </c>
      <c r="BR60" s="156" t="s">
        <v>2329</v>
      </c>
      <c r="BS60" s="156" t="s">
        <v>2329</v>
      </c>
      <c r="BT60" s="156" t="s">
        <v>2329</v>
      </c>
      <c r="BU60" s="156" t="s">
        <v>2329</v>
      </c>
      <c r="BV60" s="156" t="s">
        <v>2329</v>
      </c>
      <c r="BW60" s="156" t="s">
        <v>2329</v>
      </c>
      <c r="BX60" s="156" t="s">
        <v>2330</v>
      </c>
      <c r="BY60" s="156" t="s">
        <v>2329</v>
      </c>
      <c r="BZ60" s="156" t="s">
        <v>2329</v>
      </c>
      <c r="CA60" s="156" t="s">
        <v>2329</v>
      </c>
      <c r="CB60" s="156" t="s">
        <v>2329</v>
      </c>
      <c r="CC60" s="156" t="s">
        <v>2329</v>
      </c>
      <c r="CD60" s="156" t="s">
        <v>2329</v>
      </c>
      <c r="CE60" s="156" t="s">
        <v>2329</v>
      </c>
      <c r="CF60" s="156" t="s">
        <v>2329</v>
      </c>
      <c r="CG60" s="156" t="s">
        <v>2329</v>
      </c>
      <c r="CH60" s="156" t="s">
        <v>2329</v>
      </c>
      <c r="CI60" s="156" t="s">
        <v>2329</v>
      </c>
      <c r="CJ60" s="156" t="s">
        <v>2329</v>
      </c>
      <c r="CK60" s="156" t="s">
        <v>2329</v>
      </c>
      <c r="CL60" s="156" t="s">
        <v>2329</v>
      </c>
      <c r="CM60" s="156" t="s">
        <v>2329</v>
      </c>
      <c r="CN60" s="156" t="s">
        <v>2329</v>
      </c>
      <c r="CO60" s="156" t="s">
        <v>2329</v>
      </c>
      <c r="CP60" s="156" t="s">
        <v>2329</v>
      </c>
      <c r="CQ60" s="156" t="s">
        <v>2329</v>
      </c>
      <c r="CR60" s="156" t="s">
        <v>2329</v>
      </c>
      <c r="CS60" s="156" t="s">
        <v>2329</v>
      </c>
      <c r="CT60" s="156" t="s">
        <v>2329</v>
      </c>
      <c r="CU60" s="156" t="s">
        <v>2329</v>
      </c>
      <c r="CV60" s="156" t="s">
        <v>2329</v>
      </c>
      <c r="CW60" s="156" t="s">
        <v>2329</v>
      </c>
      <c r="CX60" s="156" t="s">
        <v>2329</v>
      </c>
      <c r="CY60" s="156" t="s">
        <v>2329</v>
      </c>
      <c r="CZ60" s="156" t="s">
        <v>2329</v>
      </c>
      <c r="DA60" s="156" t="s">
        <v>2329</v>
      </c>
      <c r="DB60" s="156" t="s">
        <v>2329</v>
      </c>
      <c r="DC60" s="156" t="s">
        <v>2329</v>
      </c>
      <c r="DD60" s="156" t="s">
        <v>2329</v>
      </c>
      <c r="DE60" s="156" t="s">
        <v>2329</v>
      </c>
      <c r="DF60" s="156" t="s">
        <v>2329</v>
      </c>
      <c r="DG60" s="156" t="s">
        <v>2329</v>
      </c>
      <c r="DH60" s="156" t="s">
        <v>2329</v>
      </c>
      <c r="DI60" s="156" t="s">
        <v>2329</v>
      </c>
      <c r="DJ60" s="156" t="s">
        <v>2329</v>
      </c>
      <c r="DK60" s="156" t="s">
        <v>2329</v>
      </c>
      <c r="DL60" s="156" t="s">
        <v>2329</v>
      </c>
      <c r="DM60" s="156" t="s">
        <v>2329</v>
      </c>
      <c r="DN60" s="156" t="s">
        <v>2329</v>
      </c>
      <c r="DO60" s="156" t="s">
        <v>2329</v>
      </c>
      <c r="DP60" s="156" t="s">
        <v>2329</v>
      </c>
      <c r="DQ60" s="156" t="s">
        <v>2329</v>
      </c>
      <c r="DR60" s="156" t="s">
        <v>2329</v>
      </c>
      <c r="DS60" s="156" t="s">
        <v>2329</v>
      </c>
      <c r="DT60" s="156" t="s">
        <v>2329</v>
      </c>
      <c r="DU60" s="156" t="s">
        <v>2329</v>
      </c>
      <c r="DV60" s="156" t="s">
        <v>2329</v>
      </c>
      <c r="DW60" s="156" t="s">
        <v>2329</v>
      </c>
      <c r="DX60" s="156" t="s">
        <v>2329</v>
      </c>
      <c r="DY60" s="156" t="s">
        <v>2329</v>
      </c>
      <c r="DZ60" s="156" t="s">
        <v>2329</v>
      </c>
      <c r="EA60" s="156" t="s">
        <v>2329</v>
      </c>
      <c r="EB60" s="156" t="s">
        <v>2329</v>
      </c>
      <c r="EC60" s="156" t="s">
        <v>2329</v>
      </c>
      <c r="ED60" s="156" t="s">
        <v>2329</v>
      </c>
      <c r="EE60" s="156" t="s">
        <v>2329</v>
      </c>
      <c r="EF60" s="156" t="s">
        <v>2329</v>
      </c>
      <c r="EG60" s="156" t="s">
        <v>2329</v>
      </c>
      <c r="EH60" s="156" t="s">
        <v>2329</v>
      </c>
      <c r="EI60" s="156" t="s">
        <v>2329</v>
      </c>
      <c r="EJ60" s="156" t="s">
        <v>2329</v>
      </c>
      <c r="EK60" s="156" t="s">
        <v>2329</v>
      </c>
      <c r="EL60" s="156" t="s">
        <v>2329</v>
      </c>
      <c r="EM60" s="156" t="s">
        <v>2329</v>
      </c>
      <c r="EN60" s="156" t="s">
        <v>2329</v>
      </c>
      <c r="EO60" s="156" t="s">
        <v>2329</v>
      </c>
      <c r="EP60" s="156" t="s">
        <v>2329</v>
      </c>
      <c r="EQ60" s="156" t="s">
        <v>2329</v>
      </c>
      <c r="ER60" s="156" t="s">
        <v>2329</v>
      </c>
      <c r="ES60" s="156" t="s">
        <v>2329</v>
      </c>
      <c r="ET60" s="156" t="s">
        <v>2329</v>
      </c>
      <c r="EU60" s="156" t="s">
        <v>2329</v>
      </c>
      <c r="EV60" s="156" t="s">
        <v>2329</v>
      </c>
      <c r="EW60" s="156" t="s">
        <v>2329</v>
      </c>
      <c r="EX60" s="156" t="s">
        <v>2329</v>
      </c>
      <c r="EY60" s="156" t="s">
        <v>2329</v>
      </c>
      <c r="EZ60" s="156" t="s">
        <v>2329</v>
      </c>
      <c r="FA60" s="156" t="s">
        <v>2329</v>
      </c>
      <c r="FB60" s="156" t="s">
        <v>2329</v>
      </c>
      <c r="FC60" s="156" t="s">
        <v>2329</v>
      </c>
      <c r="FD60" s="156" t="s">
        <v>2329</v>
      </c>
      <c r="FE60" s="156" t="s">
        <v>2329</v>
      </c>
      <c r="FF60" s="156" t="s">
        <v>2329</v>
      </c>
      <c r="FG60" s="156" t="s">
        <v>2329</v>
      </c>
      <c r="FH60" s="156" t="s">
        <v>2329</v>
      </c>
      <c r="FI60" s="156" t="s">
        <v>2329</v>
      </c>
      <c r="FJ60" s="156" t="s">
        <v>2329</v>
      </c>
      <c r="FK60" s="156" t="s">
        <v>2329</v>
      </c>
      <c r="FL60" s="156" t="s">
        <v>2329</v>
      </c>
      <c r="FM60" s="156" t="s">
        <v>2329</v>
      </c>
      <c r="FN60" s="156" t="s">
        <v>2329</v>
      </c>
      <c r="FO60" s="156" t="s">
        <v>2329</v>
      </c>
      <c r="FP60" s="156" t="s">
        <v>2329</v>
      </c>
      <c r="FQ60" s="156" t="s">
        <v>2329</v>
      </c>
      <c r="FR60" s="156" t="s">
        <v>2329</v>
      </c>
      <c r="FS60" s="156" t="s">
        <v>2329</v>
      </c>
      <c r="FT60" s="156" t="s">
        <v>2329</v>
      </c>
      <c r="FU60" s="156" t="s">
        <v>2329</v>
      </c>
      <c r="FV60" s="156" t="s">
        <v>2329</v>
      </c>
      <c r="FW60" s="156" t="s">
        <v>2329</v>
      </c>
      <c r="FX60" s="156" t="s">
        <v>2329</v>
      </c>
      <c r="FY60" s="156" t="s">
        <v>2329</v>
      </c>
      <c r="FZ60" s="156" t="s">
        <v>2329</v>
      </c>
      <c r="GA60" s="156" t="s">
        <v>2329</v>
      </c>
      <c r="GB60" s="156" t="s">
        <v>2329</v>
      </c>
      <c r="GC60" s="156" t="s">
        <v>2329</v>
      </c>
      <c r="GD60" s="156" t="s">
        <v>2329</v>
      </c>
      <c r="GE60" s="156" t="s">
        <v>2329</v>
      </c>
      <c r="GF60" s="156" t="s">
        <v>2329</v>
      </c>
      <c r="GG60" s="156" t="s">
        <v>2329</v>
      </c>
      <c r="GH60" s="156" t="s">
        <v>2329</v>
      </c>
      <c r="GI60" s="156" t="s">
        <v>2329</v>
      </c>
      <c r="GJ60" s="156" t="s">
        <v>2329</v>
      </c>
      <c r="GK60" s="156" t="s">
        <v>2329</v>
      </c>
      <c r="GL60" s="156" t="s">
        <v>2329</v>
      </c>
      <c r="GM60" s="156" t="s">
        <v>2329</v>
      </c>
      <c r="GN60" s="156" t="s">
        <v>2329</v>
      </c>
      <c r="GO60" s="156" t="s">
        <v>2329</v>
      </c>
      <c r="GP60" s="156" t="s">
        <v>2329</v>
      </c>
      <c r="GQ60" s="156" t="s">
        <v>2329</v>
      </c>
      <c r="GR60" s="156" t="s">
        <v>2329</v>
      </c>
      <c r="GS60" s="156" t="s">
        <v>2329</v>
      </c>
      <c r="GT60" s="156" t="s">
        <v>2329</v>
      </c>
      <c r="GU60" s="156" t="s">
        <v>2329</v>
      </c>
      <c r="GV60" s="156" t="s">
        <v>2329</v>
      </c>
      <c r="GW60" s="156" t="s">
        <v>2329</v>
      </c>
      <c r="GX60" s="156" t="s">
        <v>2329</v>
      </c>
      <c r="GY60" s="156" t="s">
        <v>2329</v>
      </c>
      <c r="GZ60" s="156" t="s">
        <v>2329</v>
      </c>
      <c r="HA60" s="156" t="s">
        <v>2329</v>
      </c>
      <c r="HB60" s="156" t="s">
        <v>2329</v>
      </c>
      <c r="HC60" s="156" t="s">
        <v>2329</v>
      </c>
      <c r="HD60" s="156" t="s">
        <v>2329</v>
      </c>
      <c r="HE60" s="156" t="s">
        <v>2330</v>
      </c>
      <c r="HF60" s="156" t="s">
        <v>2330</v>
      </c>
      <c r="HG60" s="156" t="s">
        <v>2330</v>
      </c>
      <c r="HH60" s="156" t="s">
        <v>2330</v>
      </c>
      <c r="HI60" s="156" t="s">
        <v>2330</v>
      </c>
      <c r="HJ60" s="156" t="s">
        <v>2330</v>
      </c>
      <c r="HK60" s="156" t="s">
        <v>2330</v>
      </c>
      <c r="HL60" s="156" t="s">
        <v>2330</v>
      </c>
      <c r="HM60" s="156" t="s">
        <v>2330</v>
      </c>
      <c r="HN60" s="156" t="s">
        <v>2330</v>
      </c>
      <c r="HO60" s="156" t="s">
        <v>2330</v>
      </c>
      <c r="HP60" s="156" t="s">
        <v>2330</v>
      </c>
      <c r="HQ60" s="156" t="s">
        <v>2330</v>
      </c>
      <c r="HR60" s="156" t="s">
        <v>2330</v>
      </c>
      <c r="HS60" s="156" t="s">
        <v>2330</v>
      </c>
      <c r="HT60" s="156" t="s">
        <v>2330</v>
      </c>
      <c r="HU60" s="156" t="s">
        <v>2330</v>
      </c>
      <c r="HV60" s="156" t="s">
        <v>2330</v>
      </c>
      <c r="HW60" s="156" t="s">
        <v>2330</v>
      </c>
      <c r="HX60" s="156" t="s">
        <v>2330</v>
      </c>
      <c r="HY60" s="156" t="s">
        <v>2330</v>
      </c>
      <c r="HZ60" s="156" t="s">
        <v>2330</v>
      </c>
      <c r="IA60" s="156" t="s">
        <v>2330</v>
      </c>
      <c r="IB60" s="156" t="s">
        <v>2330</v>
      </c>
      <c r="IC60" s="156" t="s">
        <v>2330</v>
      </c>
      <c r="ID60" s="156" t="s">
        <v>2330</v>
      </c>
      <c r="IE60" s="156" t="s">
        <v>2330</v>
      </c>
      <c r="IF60" s="156" t="s">
        <v>2330</v>
      </c>
      <c r="IG60" s="156" t="s">
        <v>2330</v>
      </c>
      <c r="IH60" s="156" t="s">
        <v>2330</v>
      </c>
      <c r="II60" s="156" t="s">
        <v>2330</v>
      </c>
      <c r="IJ60" s="156" t="s">
        <v>2330</v>
      </c>
      <c r="IK60" s="156" t="s">
        <v>2330</v>
      </c>
      <c r="IL60" s="156" t="s">
        <v>2330</v>
      </c>
      <c r="IM60" s="156" t="s">
        <v>2330</v>
      </c>
      <c r="IN60" s="156" t="s">
        <v>2330</v>
      </c>
      <c r="IO60" s="156" t="s">
        <v>2330</v>
      </c>
      <c r="IP60" s="156" t="s">
        <v>2330</v>
      </c>
      <c r="IQ60" s="156" t="s">
        <v>2330</v>
      </c>
      <c r="IR60" s="156" t="s">
        <v>233</v>
      </c>
      <c r="IS60" s="156" t="s">
        <v>2329</v>
      </c>
      <c r="IT60" s="156" t="s">
        <v>2330</v>
      </c>
      <c r="IU60" s="156" t="s">
        <v>2330</v>
      </c>
      <c r="IV60" s="156" t="s">
        <v>2330</v>
      </c>
      <c r="IW60" s="156" t="s">
        <v>233</v>
      </c>
      <c r="IX60" s="156" t="s">
        <v>233</v>
      </c>
      <c r="IY60" s="156" t="s">
        <v>233</v>
      </c>
      <c r="IZ60" s="156" t="s">
        <v>233</v>
      </c>
      <c r="JA60" s="156" t="s">
        <v>2329</v>
      </c>
      <c r="JB60" s="156" t="s">
        <v>2330</v>
      </c>
      <c r="JC60" s="156" t="s">
        <v>2329</v>
      </c>
      <c r="JD60" s="156" t="s">
        <v>2330</v>
      </c>
      <c r="JE60" s="156" t="s">
        <v>2330</v>
      </c>
      <c r="JF60" s="156" t="s">
        <v>2330</v>
      </c>
      <c r="JG60" s="156" t="s">
        <v>2330</v>
      </c>
      <c r="JH60" s="156" t="s">
        <v>2329</v>
      </c>
      <c r="JI60" s="156" t="s">
        <v>2329</v>
      </c>
      <c r="JJ60" s="156" t="s">
        <v>2329</v>
      </c>
      <c r="JK60" s="156" t="s">
        <v>2329</v>
      </c>
      <c r="JL60" s="156" t="s">
        <v>2330</v>
      </c>
      <c r="JM60" s="156" t="s">
        <v>2329</v>
      </c>
      <c r="JN60" s="156" t="s">
        <v>2329</v>
      </c>
      <c r="JO60" s="156" t="s">
        <v>2330</v>
      </c>
      <c r="JP60" s="156" t="s">
        <v>2330</v>
      </c>
      <c r="JQ60" s="156" t="s">
        <v>2330</v>
      </c>
      <c r="JR60" s="156" t="s">
        <v>2330</v>
      </c>
      <c r="JS60" s="156" t="s">
        <v>2329</v>
      </c>
      <c r="JT60" s="156" t="s">
        <v>2329</v>
      </c>
      <c r="JU60" s="156" t="s">
        <v>2330</v>
      </c>
      <c r="JV60" s="156" t="s">
        <v>2330</v>
      </c>
      <c r="JW60" s="156" t="s">
        <v>2330</v>
      </c>
      <c r="JX60" s="156" t="s">
        <v>2330</v>
      </c>
      <c r="JY60" s="156" t="s">
        <v>2330</v>
      </c>
      <c r="JZ60" s="156" t="s">
        <v>2330</v>
      </c>
      <c r="KA60" s="156" t="s">
        <v>2330</v>
      </c>
      <c r="KB60" s="156" t="s">
        <v>2330</v>
      </c>
      <c r="KC60" s="156" t="s">
        <v>2330</v>
      </c>
      <c r="KD60" s="156" t="s">
        <v>2330</v>
      </c>
      <c r="KE60" s="156" t="s">
        <v>2330</v>
      </c>
      <c r="KF60" s="156" t="s">
        <v>2330</v>
      </c>
      <c r="KG60" s="156" t="s">
        <v>2330</v>
      </c>
      <c r="KH60" s="156" t="s">
        <v>2329</v>
      </c>
      <c r="KI60" s="156" t="s">
        <v>2329</v>
      </c>
    </row>
    <row r="61" spans="1:295" ht="27" customHeight="1" x14ac:dyDescent="0.25">
      <c r="A61" s="228" t="s">
        <v>3</v>
      </c>
      <c r="B61" s="228"/>
      <c r="C61" s="227" t="s">
        <v>83</v>
      </c>
      <c r="D61" s="227"/>
      <c r="E61" s="227"/>
      <c r="F61" s="227"/>
      <c r="G61" s="227"/>
      <c r="H61" s="227"/>
      <c r="I61" s="227"/>
      <c r="J61" s="227"/>
      <c r="K61" s="227"/>
      <c r="L61" s="227"/>
      <c r="M61" s="227"/>
      <c r="N61" s="227" t="s">
        <v>2331</v>
      </c>
      <c r="O61" s="227"/>
      <c r="P61" s="227"/>
      <c r="Q61" s="227"/>
      <c r="R61" s="227"/>
      <c r="S61" s="227" t="s">
        <v>494</v>
      </c>
      <c r="T61" s="227" t="s">
        <v>83</v>
      </c>
      <c r="U61" s="227"/>
      <c r="V61" s="227"/>
      <c r="W61" s="227"/>
      <c r="X61" s="227" t="s">
        <v>858</v>
      </c>
      <c r="Y61" s="227"/>
      <c r="Z61" s="227"/>
      <c r="AA61" s="227" t="s">
        <v>31</v>
      </c>
      <c r="AB61" s="227" t="s">
        <v>83</v>
      </c>
      <c r="AC61" s="227" t="s">
        <v>262</v>
      </c>
      <c r="AD61" s="227"/>
      <c r="AE61" s="227" t="s">
        <v>83</v>
      </c>
      <c r="AF61" s="227" t="s">
        <v>2331</v>
      </c>
      <c r="AG61" s="227"/>
      <c r="AH61" s="227" t="s">
        <v>56</v>
      </c>
      <c r="AI61" s="227"/>
      <c r="AJ61" s="227" t="s">
        <v>262</v>
      </c>
      <c r="AK61" s="227"/>
      <c r="AL61" s="227"/>
      <c r="AM61" s="227"/>
      <c r="AN61" s="227"/>
      <c r="AO61" s="227" t="s">
        <v>2332</v>
      </c>
      <c r="AP61" s="227" t="s">
        <v>2333</v>
      </c>
      <c r="AQ61" s="227" t="s">
        <v>83</v>
      </c>
      <c r="AR61" s="227"/>
      <c r="AS61" s="227"/>
      <c r="AT61" s="227"/>
      <c r="AU61" s="227"/>
      <c r="AV61" s="227"/>
      <c r="AW61" s="227"/>
      <c r="AX61" s="227"/>
      <c r="AY61" s="227"/>
      <c r="AZ61" s="227"/>
      <c r="BA61" s="227" t="s">
        <v>77</v>
      </c>
      <c r="BB61" s="227" t="s">
        <v>494</v>
      </c>
      <c r="BC61" s="227" t="s">
        <v>899</v>
      </c>
      <c r="BD61" s="227" t="s">
        <v>343</v>
      </c>
      <c r="BE61" s="227"/>
      <c r="BF61" s="227" t="s">
        <v>83</v>
      </c>
      <c r="BG61" s="227"/>
      <c r="BH61" s="227"/>
      <c r="BI61" s="227"/>
      <c r="BJ61" s="227"/>
      <c r="BK61" s="227"/>
      <c r="BL61" s="227"/>
      <c r="BM61" s="227"/>
      <c r="BN61" s="227" t="s">
        <v>494</v>
      </c>
      <c r="BO61" s="227"/>
      <c r="BP61" s="227"/>
      <c r="BQ61" s="227"/>
      <c r="BR61" s="227"/>
      <c r="BS61" s="227"/>
      <c r="BT61" s="227" t="s">
        <v>31</v>
      </c>
      <c r="BU61" s="227"/>
      <c r="BV61" s="227" t="s">
        <v>494</v>
      </c>
      <c r="BW61" s="227" t="s">
        <v>2334</v>
      </c>
      <c r="BX61" s="227"/>
      <c r="BY61" s="227"/>
      <c r="BZ61" s="227"/>
      <c r="CA61" s="227" t="s">
        <v>83</v>
      </c>
      <c r="CB61" s="227"/>
      <c r="CC61" s="227" t="s">
        <v>2335</v>
      </c>
      <c r="CD61" s="227"/>
      <c r="CE61" s="227" t="s">
        <v>174</v>
      </c>
      <c r="CF61" s="227" t="s">
        <v>83</v>
      </c>
      <c r="CG61" s="227"/>
      <c r="CH61" s="227"/>
      <c r="CI61" s="227"/>
      <c r="CJ61" s="227" t="s">
        <v>899</v>
      </c>
      <c r="CK61" s="227"/>
      <c r="CL61" s="227" t="s">
        <v>2334</v>
      </c>
      <c r="CM61" s="227"/>
      <c r="CN61" s="227"/>
      <c r="CO61" s="227" t="s">
        <v>83</v>
      </c>
      <c r="CP61" s="227"/>
      <c r="CQ61" s="227"/>
      <c r="CR61" s="227"/>
      <c r="CS61" s="227"/>
      <c r="CT61" s="227"/>
      <c r="CU61" s="227"/>
      <c r="CV61" s="227"/>
      <c r="CW61" s="227" t="s">
        <v>2335</v>
      </c>
      <c r="CX61" s="227" t="s">
        <v>2334</v>
      </c>
      <c r="CY61" s="227"/>
      <c r="CZ61" s="227" t="s">
        <v>2336</v>
      </c>
      <c r="DA61" s="227"/>
      <c r="DB61" s="227"/>
      <c r="DC61" s="227"/>
      <c r="DD61" s="227" t="s">
        <v>83</v>
      </c>
      <c r="DE61" s="227"/>
      <c r="DF61" s="227"/>
      <c r="DG61" s="227" t="s">
        <v>2336</v>
      </c>
      <c r="DH61" s="227"/>
      <c r="DI61" s="227" t="s">
        <v>882</v>
      </c>
      <c r="DJ61" s="227"/>
      <c r="DK61" s="227" t="s">
        <v>572</v>
      </c>
      <c r="DL61" s="227" t="s">
        <v>2336</v>
      </c>
      <c r="DM61" s="227"/>
      <c r="DN61" s="227"/>
      <c r="DO61" s="227"/>
      <c r="DP61" s="227" t="s">
        <v>572</v>
      </c>
      <c r="DQ61" s="227" t="s">
        <v>2336</v>
      </c>
      <c r="DR61" s="227" t="s">
        <v>572</v>
      </c>
      <c r="DS61" s="227" t="s">
        <v>2336</v>
      </c>
      <c r="DT61" s="227"/>
      <c r="DU61" s="227"/>
      <c r="DV61" s="227"/>
      <c r="DW61" s="227" t="s">
        <v>83</v>
      </c>
      <c r="DX61" s="227" t="s">
        <v>572</v>
      </c>
      <c r="DY61" s="227" t="s">
        <v>83</v>
      </c>
      <c r="DZ61" s="227"/>
      <c r="EA61" s="227"/>
      <c r="EB61" s="227"/>
      <c r="EC61" s="227"/>
      <c r="ED61" s="227"/>
      <c r="EE61" s="227" t="s">
        <v>494</v>
      </c>
      <c r="EF61" s="227"/>
      <c r="EG61" s="227" t="s">
        <v>2336</v>
      </c>
      <c r="EH61" s="227" t="s">
        <v>494</v>
      </c>
      <c r="EI61" s="227" t="s">
        <v>2337</v>
      </c>
      <c r="EJ61" s="227" t="s">
        <v>572</v>
      </c>
      <c r="EK61" s="227" t="s">
        <v>83</v>
      </c>
      <c r="EL61" s="227"/>
      <c r="EM61" s="227"/>
      <c r="EN61" s="227"/>
      <c r="EO61" s="227"/>
      <c r="EP61" s="227"/>
      <c r="EQ61" s="227"/>
      <c r="ER61" s="227"/>
      <c r="ES61" s="227"/>
      <c r="ET61" s="227" t="s">
        <v>877</v>
      </c>
      <c r="EU61" s="227"/>
      <c r="EV61" s="227"/>
      <c r="EW61" s="227" t="s">
        <v>83</v>
      </c>
      <c r="EX61" s="227"/>
      <c r="EY61" s="227"/>
      <c r="EZ61" s="227"/>
      <c r="FA61" s="227"/>
      <c r="FB61" s="227"/>
      <c r="FC61" s="227"/>
      <c r="FD61" s="227"/>
      <c r="FE61" s="227"/>
      <c r="FF61" s="227"/>
      <c r="FG61" s="227" t="s">
        <v>889</v>
      </c>
      <c r="FH61" s="227"/>
      <c r="FI61" s="227"/>
      <c r="FJ61" s="227" t="s">
        <v>83</v>
      </c>
      <c r="FK61" s="227"/>
      <c r="FL61" s="227"/>
      <c r="FM61" s="227"/>
      <c r="FN61" s="227"/>
      <c r="FO61" s="227"/>
      <c r="FP61" s="227" t="s">
        <v>77</v>
      </c>
      <c r="FQ61" s="227" t="s">
        <v>343</v>
      </c>
      <c r="FR61" s="227"/>
      <c r="FS61" s="227"/>
      <c r="FT61" s="227"/>
      <c r="FU61" s="227"/>
      <c r="FV61" s="227"/>
      <c r="FW61" s="227" t="s">
        <v>2335</v>
      </c>
      <c r="FX61" s="227" t="s">
        <v>614</v>
      </c>
      <c r="FY61" s="227"/>
      <c r="FZ61" s="227"/>
      <c r="GA61" s="227" t="s">
        <v>572</v>
      </c>
      <c r="GB61" s="227" t="s">
        <v>262</v>
      </c>
      <c r="GC61" s="227" t="s">
        <v>77</v>
      </c>
      <c r="GD61" s="227" t="s">
        <v>83</v>
      </c>
      <c r="GE61" s="227" t="s">
        <v>196</v>
      </c>
      <c r="GF61" s="227" t="s">
        <v>77</v>
      </c>
      <c r="GG61" s="227" t="s">
        <v>262</v>
      </c>
      <c r="GH61" s="227" t="s">
        <v>83</v>
      </c>
      <c r="GI61" s="227" t="s">
        <v>77</v>
      </c>
      <c r="GJ61" s="227" t="s">
        <v>83</v>
      </c>
      <c r="GK61" s="227"/>
      <c r="GL61" s="227" t="s">
        <v>2338</v>
      </c>
      <c r="GM61" s="227" t="s">
        <v>83</v>
      </c>
      <c r="GN61" s="227" t="s">
        <v>343</v>
      </c>
      <c r="GO61" s="227" t="s">
        <v>83</v>
      </c>
      <c r="GP61" s="227"/>
      <c r="GQ61" s="227"/>
      <c r="GR61" s="227" t="s">
        <v>347</v>
      </c>
      <c r="GS61" s="227"/>
      <c r="GT61" s="227" t="s">
        <v>77</v>
      </c>
      <c r="GU61" s="227"/>
      <c r="GV61" s="227" t="s">
        <v>83</v>
      </c>
      <c r="GW61" s="227" t="s">
        <v>77</v>
      </c>
      <c r="GX61" s="227" t="s">
        <v>72</v>
      </c>
      <c r="GY61" s="227" t="s">
        <v>83</v>
      </c>
      <c r="GZ61" s="227"/>
      <c r="HA61" s="227" t="s">
        <v>72</v>
      </c>
      <c r="HB61" s="227" t="s">
        <v>494</v>
      </c>
      <c r="HC61" s="227"/>
      <c r="HD61" s="227"/>
      <c r="HE61" s="227"/>
      <c r="HF61" s="227"/>
      <c r="HG61" s="227"/>
      <c r="HH61" s="227"/>
      <c r="HI61" s="227"/>
      <c r="HJ61" s="227"/>
      <c r="HK61" s="227"/>
      <c r="HL61" s="227"/>
      <c r="HM61" s="227" t="s">
        <v>2339</v>
      </c>
      <c r="HN61" s="227"/>
      <c r="HO61" s="227" t="s">
        <v>494</v>
      </c>
      <c r="HP61" s="227"/>
      <c r="HQ61" s="227" t="s">
        <v>2340</v>
      </c>
      <c r="HR61" s="227"/>
      <c r="HS61" s="227" t="s">
        <v>494</v>
      </c>
      <c r="HT61" s="227"/>
      <c r="HU61" s="227" t="s">
        <v>355</v>
      </c>
      <c r="HV61" s="227"/>
      <c r="HW61" s="227" t="s">
        <v>2341</v>
      </c>
      <c r="HX61" s="227"/>
      <c r="HY61" s="227" t="s">
        <v>355</v>
      </c>
      <c r="HZ61" s="227" t="s">
        <v>83</v>
      </c>
      <c r="IA61" s="227" t="s">
        <v>225</v>
      </c>
      <c r="IB61" s="227" t="s">
        <v>123</v>
      </c>
      <c r="IC61" s="227"/>
      <c r="ID61" s="227" t="s">
        <v>2340</v>
      </c>
      <c r="IE61" s="227"/>
      <c r="IF61" s="227"/>
      <c r="IG61" s="227"/>
      <c r="IH61" s="227" t="s">
        <v>123</v>
      </c>
      <c r="II61" s="227"/>
      <c r="IJ61" s="227" t="s">
        <v>494</v>
      </c>
      <c r="IK61" s="227" t="s">
        <v>225</v>
      </c>
      <c r="IL61" s="227" t="s">
        <v>494</v>
      </c>
      <c r="IM61" s="227" t="s">
        <v>225</v>
      </c>
      <c r="IN61" s="227"/>
      <c r="IO61" s="227"/>
      <c r="IP61" s="227"/>
      <c r="IQ61" s="227"/>
      <c r="IR61" s="227" t="s">
        <v>494</v>
      </c>
      <c r="IS61" s="227" t="s">
        <v>2337</v>
      </c>
      <c r="IT61" s="227" t="s">
        <v>355</v>
      </c>
      <c r="IU61" s="227"/>
      <c r="IV61" s="227" t="s">
        <v>225</v>
      </c>
      <c r="IW61" s="227" t="s">
        <v>494</v>
      </c>
      <c r="IX61" s="227"/>
      <c r="IY61" s="227"/>
      <c r="IZ61" s="227"/>
      <c r="JA61" s="227" t="s">
        <v>83</v>
      </c>
      <c r="JB61" s="227" t="s">
        <v>922</v>
      </c>
      <c r="JC61" s="227" t="s">
        <v>83</v>
      </c>
      <c r="JD61" s="227" t="s">
        <v>108</v>
      </c>
      <c r="JE61" s="227"/>
      <c r="JF61" s="227" t="s">
        <v>83</v>
      </c>
      <c r="JG61" s="227"/>
      <c r="JH61" s="227"/>
      <c r="JI61" s="227"/>
      <c r="JJ61" s="227"/>
      <c r="JK61" s="227"/>
      <c r="JL61" s="227" t="s">
        <v>2341</v>
      </c>
      <c r="JM61" s="227" t="s">
        <v>196</v>
      </c>
      <c r="JN61" s="227"/>
      <c r="JO61" s="227" t="s">
        <v>916</v>
      </c>
      <c r="JP61" s="227"/>
      <c r="JQ61" s="227" t="s">
        <v>918</v>
      </c>
      <c r="JR61" s="227"/>
      <c r="JS61" s="227"/>
      <c r="JT61" s="227" t="s">
        <v>83</v>
      </c>
      <c r="JU61" s="227" t="s">
        <v>2340</v>
      </c>
      <c r="JV61" s="227" t="s">
        <v>89</v>
      </c>
      <c r="JW61" s="227" t="s">
        <v>2342</v>
      </c>
      <c r="JX61" s="227"/>
      <c r="JY61" s="227" t="s">
        <v>494</v>
      </c>
      <c r="JZ61" s="227"/>
      <c r="KA61" s="227"/>
      <c r="KB61" s="227"/>
      <c r="KC61" s="227"/>
      <c r="KD61" s="227"/>
      <c r="KE61" s="227"/>
      <c r="KF61" s="227" t="s">
        <v>2340</v>
      </c>
      <c r="KG61" s="227"/>
      <c r="KH61" s="227" t="s">
        <v>494</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9" t="s">
        <v>2636</v>
      </c>
      <c r="B4" s="230"/>
      <c r="C4" s="230"/>
      <c r="D4" s="230"/>
      <c r="E4" s="230"/>
      <c r="F4" s="230"/>
      <c r="G4" s="230"/>
      <c r="H4" s="230"/>
      <c r="I4" s="230"/>
      <c r="J4" s="230"/>
      <c r="K4" s="230"/>
      <c r="L4" s="230"/>
      <c r="M4" s="230"/>
    </row>
    <row r="5" spans="1:13" ht="20.100000000000001" hidden="1" customHeight="1" x14ac:dyDescent="0.25">
      <c r="A5" s="228" t="s">
        <v>1694</v>
      </c>
      <c r="B5" s="228"/>
      <c r="C5" s="156">
        <v>43763</v>
      </c>
      <c r="D5" s="156">
        <v>43764</v>
      </c>
      <c r="E5" s="156">
        <v>42746</v>
      </c>
      <c r="F5" s="156">
        <v>42741</v>
      </c>
      <c r="G5" s="156">
        <v>43825</v>
      </c>
      <c r="H5" s="156"/>
      <c r="I5" s="156">
        <v>43822</v>
      </c>
      <c r="J5" s="156">
        <v>43823</v>
      </c>
      <c r="K5" s="156">
        <v>43839</v>
      </c>
      <c r="L5" s="156">
        <v>43749</v>
      </c>
      <c r="M5" s="156"/>
    </row>
    <row r="6" spans="1:13" ht="27" customHeight="1" x14ac:dyDescent="0.25">
      <c r="A6" s="228" t="s">
        <v>34</v>
      </c>
      <c r="B6" s="228"/>
      <c r="C6" s="227" t="s">
        <v>2637</v>
      </c>
      <c r="D6" s="227"/>
      <c r="E6" s="227"/>
      <c r="F6" s="227"/>
      <c r="G6" s="227"/>
      <c r="H6" s="227"/>
      <c r="I6" s="227" t="s">
        <v>2638</v>
      </c>
      <c r="J6" s="227"/>
      <c r="K6" s="227"/>
      <c r="L6" s="227"/>
      <c r="M6" s="227"/>
    </row>
    <row r="7" spans="1:13" ht="27" customHeight="1" x14ac:dyDescent="0.25">
      <c r="A7" s="155" t="s">
        <v>97</v>
      </c>
      <c r="B7" s="155" t="s">
        <v>553</v>
      </c>
      <c r="C7" s="156" t="s">
        <v>2639</v>
      </c>
      <c r="D7" s="156" t="s">
        <v>2640</v>
      </c>
      <c r="E7" s="156" t="s">
        <v>2641</v>
      </c>
      <c r="F7" s="156" t="s">
        <v>2642</v>
      </c>
      <c r="G7" s="156" t="s">
        <v>2643</v>
      </c>
      <c r="H7" s="156" t="s">
        <v>937</v>
      </c>
      <c r="I7" s="156" t="s">
        <v>2644</v>
      </c>
      <c r="J7" s="156" t="s">
        <v>2645</v>
      </c>
      <c r="K7" s="156" t="s">
        <v>2646</v>
      </c>
      <c r="L7" s="156" t="s">
        <v>2647</v>
      </c>
      <c r="M7" s="156" t="s">
        <v>937</v>
      </c>
    </row>
    <row r="8" spans="1:13" ht="18" customHeight="1" x14ac:dyDescent="0.25">
      <c r="A8" s="158" t="s">
        <v>101</v>
      </c>
      <c r="B8" s="158" t="s">
        <v>786</v>
      </c>
      <c r="C8" s="160">
        <v>55.77</v>
      </c>
      <c r="D8" s="160">
        <v>55.77</v>
      </c>
      <c r="E8" s="160">
        <v>74.843100000000007</v>
      </c>
      <c r="F8" s="160">
        <v>0</v>
      </c>
      <c r="G8" s="160">
        <v>320.7165</v>
      </c>
      <c r="H8" s="160">
        <v>507.09960000000001</v>
      </c>
      <c r="I8" s="160">
        <v>136.69880000000001</v>
      </c>
      <c r="J8" s="160">
        <v>136.85319999999999</v>
      </c>
      <c r="K8" s="160">
        <v>350.89010000000002</v>
      </c>
      <c r="L8" s="160">
        <v>295.72969999999998</v>
      </c>
      <c r="M8" s="160">
        <v>920.17179999999996</v>
      </c>
    </row>
    <row r="9" spans="1:13" ht="18" customHeight="1" x14ac:dyDescent="0.25">
      <c r="A9" s="158" t="s">
        <v>101</v>
      </c>
      <c r="B9" s="158" t="s">
        <v>787</v>
      </c>
      <c r="C9" s="163">
        <v>53.63</v>
      </c>
      <c r="D9" s="163">
        <v>53.63</v>
      </c>
      <c r="E9" s="163">
        <v>68.801299999999998</v>
      </c>
      <c r="F9" s="163">
        <v>0</v>
      </c>
      <c r="G9" s="163">
        <v>298.03050000000002</v>
      </c>
      <c r="H9" s="163">
        <v>474.09179999999998</v>
      </c>
      <c r="I9" s="163">
        <v>134.8596</v>
      </c>
      <c r="J9" s="163">
        <v>133.85560000000001</v>
      </c>
      <c r="K9" s="163">
        <v>329.07089999999999</v>
      </c>
      <c r="L9" s="163">
        <v>269.36470000000003</v>
      </c>
      <c r="M9" s="163">
        <v>867.1508</v>
      </c>
    </row>
    <row r="10" spans="1:13" ht="18" customHeight="1" x14ac:dyDescent="0.25">
      <c r="A10" s="158" t="s">
        <v>101</v>
      </c>
      <c r="B10" s="158" t="s">
        <v>788</v>
      </c>
      <c r="C10" s="163">
        <v>48.14</v>
      </c>
      <c r="D10" s="163">
        <v>48.14</v>
      </c>
      <c r="E10" s="163">
        <v>58.276299999999999</v>
      </c>
      <c r="F10" s="163">
        <v>0</v>
      </c>
      <c r="G10" s="163">
        <v>284.7645</v>
      </c>
      <c r="H10" s="163">
        <v>439.32080000000002</v>
      </c>
      <c r="I10" s="163">
        <v>129.82599999999999</v>
      </c>
      <c r="J10" s="163">
        <v>131.3888</v>
      </c>
      <c r="K10" s="163">
        <v>315.13040000000001</v>
      </c>
      <c r="L10" s="163">
        <v>260.48239999999998</v>
      </c>
      <c r="M10" s="163">
        <v>836.82759999999996</v>
      </c>
    </row>
    <row r="11" spans="1:13" ht="18" customHeight="1" x14ac:dyDescent="0.25">
      <c r="A11" s="158" t="s">
        <v>101</v>
      </c>
      <c r="B11" s="158" t="s">
        <v>789</v>
      </c>
      <c r="C11" s="163">
        <v>46.57</v>
      </c>
      <c r="D11" s="163">
        <v>46.57</v>
      </c>
      <c r="E11" s="163">
        <v>57.075400000000002</v>
      </c>
      <c r="F11" s="163">
        <v>0</v>
      </c>
      <c r="G11" s="163">
        <v>271.64109999999999</v>
      </c>
      <c r="H11" s="163">
        <v>421.85649999999998</v>
      </c>
      <c r="I11" s="163">
        <v>129.38480000000001</v>
      </c>
      <c r="J11" s="163">
        <v>129.57570000000001</v>
      </c>
      <c r="K11" s="163">
        <v>301.9221</v>
      </c>
      <c r="L11" s="163">
        <v>254.7062</v>
      </c>
      <c r="M11" s="163">
        <v>815.58879999999999</v>
      </c>
    </row>
    <row r="12" spans="1:13" ht="18" customHeight="1" x14ac:dyDescent="0.25">
      <c r="A12" s="158" t="s">
        <v>101</v>
      </c>
      <c r="B12" s="158" t="s">
        <v>790</v>
      </c>
      <c r="C12" s="163">
        <v>50.51</v>
      </c>
      <c r="D12" s="163">
        <v>50.51</v>
      </c>
      <c r="E12" s="163">
        <v>61.837899999999998</v>
      </c>
      <c r="F12" s="163">
        <v>0</v>
      </c>
      <c r="G12" s="163">
        <v>284.84649999999999</v>
      </c>
      <c r="H12" s="163">
        <v>447.70440000000002</v>
      </c>
      <c r="I12" s="163">
        <v>127.65049999999999</v>
      </c>
      <c r="J12" s="163">
        <v>129.05009999999999</v>
      </c>
      <c r="K12" s="163">
        <v>290.63119999999998</v>
      </c>
      <c r="L12" s="163">
        <v>245.42420000000001</v>
      </c>
      <c r="M12" s="163">
        <v>792.75599999999997</v>
      </c>
    </row>
    <row r="13" spans="1:13" ht="18" customHeight="1" x14ac:dyDescent="0.25">
      <c r="A13" s="158" t="s">
        <v>101</v>
      </c>
      <c r="B13" s="158" t="s">
        <v>791</v>
      </c>
      <c r="C13" s="163">
        <v>50.38</v>
      </c>
      <c r="D13" s="163">
        <v>50.38</v>
      </c>
      <c r="E13" s="163">
        <v>62.158000000000001</v>
      </c>
      <c r="F13" s="163">
        <v>0</v>
      </c>
      <c r="G13" s="163">
        <v>275.2226</v>
      </c>
      <c r="H13" s="163">
        <v>438.14060000000001</v>
      </c>
      <c r="I13" s="163">
        <v>125.27460000000001</v>
      </c>
      <c r="J13" s="163">
        <v>125.60809999999999</v>
      </c>
      <c r="K13" s="163">
        <v>286.40710000000001</v>
      </c>
      <c r="L13" s="163">
        <v>238.50739999999999</v>
      </c>
      <c r="M13" s="163">
        <v>775.79719999999998</v>
      </c>
    </row>
    <row r="14" spans="1:13" ht="18" customHeight="1" x14ac:dyDescent="0.25">
      <c r="A14" s="158" t="s">
        <v>101</v>
      </c>
      <c r="B14" s="158" t="s">
        <v>792</v>
      </c>
      <c r="C14" s="163">
        <v>49.01</v>
      </c>
      <c r="D14" s="163">
        <v>49.01</v>
      </c>
      <c r="E14" s="163">
        <v>60.967399999999998</v>
      </c>
      <c r="F14" s="163">
        <v>0</v>
      </c>
      <c r="G14" s="163">
        <v>272.90469999999999</v>
      </c>
      <c r="H14" s="163">
        <v>431.89210000000003</v>
      </c>
      <c r="I14" s="163">
        <v>128.57640000000001</v>
      </c>
      <c r="J14" s="163">
        <v>128.53190000000001</v>
      </c>
      <c r="K14" s="163">
        <v>297.51220000000001</v>
      </c>
      <c r="L14" s="163">
        <v>248.6328</v>
      </c>
      <c r="M14" s="163">
        <v>803.25329999999997</v>
      </c>
    </row>
    <row r="15" spans="1:13" ht="18" customHeight="1" x14ac:dyDescent="0.25">
      <c r="A15" s="158" t="s">
        <v>101</v>
      </c>
      <c r="B15" s="158" t="s">
        <v>793</v>
      </c>
      <c r="C15" s="167">
        <v>44.42</v>
      </c>
      <c r="D15" s="167">
        <v>44.42</v>
      </c>
      <c r="E15" s="167">
        <v>54.713200000000001</v>
      </c>
      <c r="F15" s="167">
        <v>0</v>
      </c>
      <c r="G15" s="167">
        <v>257.36610000000002</v>
      </c>
      <c r="H15" s="167">
        <v>400.91930000000002</v>
      </c>
      <c r="I15" s="167">
        <v>127.953</v>
      </c>
      <c r="J15" s="167">
        <v>128.39439999999999</v>
      </c>
      <c r="K15" s="167">
        <v>308.32369999999997</v>
      </c>
      <c r="L15" s="167">
        <v>259.11689999999999</v>
      </c>
      <c r="M15" s="167">
        <v>823.78800000000001</v>
      </c>
    </row>
    <row r="16" spans="1:13" ht="18" customHeight="1" x14ac:dyDescent="0.25">
      <c r="A16" s="158" t="s">
        <v>101</v>
      </c>
      <c r="B16" s="158" t="s">
        <v>794</v>
      </c>
      <c r="C16" s="160">
        <v>51.39</v>
      </c>
      <c r="D16" s="160">
        <v>51.39</v>
      </c>
      <c r="E16" s="160">
        <v>61.098399999999998</v>
      </c>
      <c r="F16" s="160">
        <v>0</v>
      </c>
      <c r="G16" s="160">
        <v>293.47059999999999</v>
      </c>
      <c r="H16" s="160">
        <v>457.34899999999999</v>
      </c>
      <c r="I16" s="160">
        <v>124.38979999999999</v>
      </c>
      <c r="J16" s="160">
        <v>124.815</v>
      </c>
      <c r="K16" s="160">
        <v>305.2038</v>
      </c>
      <c r="L16" s="160">
        <v>249.57990000000001</v>
      </c>
      <c r="M16" s="160">
        <v>803.98850000000004</v>
      </c>
    </row>
    <row r="17" spans="1:13" ht="18" customHeight="1" x14ac:dyDescent="0.25">
      <c r="A17" s="158" t="s">
        <v>101</v>
      </c>
      <c r="B17" s="158" t="s">
        <v>795</v>
      </c>
      <c r="C17" s="163">
        <v>45.98</v>
      </c>
      <c r="D17" s="163">
        <v>45.98</v>
      </c>
      <c r="E17" s="163">
        <v>54.7517</v>
      </c>
      <c r="F17" s="163">
        <v>0</v>
      </c>
      <c r="G17" s="163">
        <v>264.17950000000002</v>
      </c>
      <c r="H17" s="163">
        <v>410.89120000000003</v>
      </c>
      <c r="I17" s="163">
        <v>126.38420000000001</v>
      </c>
      <c r="J17" s="163">
        <v>125.7056</v>
      </c>
      <c r="K17" s="163">
        <v>305.92840000000001</v>
      </c>
      <c r="L17" s="163">
        <v>254.1302</v>
      </c>
      <c r="M17" s="163">
        <v>812.14840000000004</v>
      </c>
    </row>
    <row r="18" spans="1:13" ht="18" customHeight="1" x14ac:dyDescent="0.25">
      <c r="A18" s="158" t="s">
        <v>101</v>
      </c>
      <c r="B18" s="158" t="s">
        <v>796</v>
      </c>
      <c r="C18" s="163">
        <v>49.92</v>
      </c>
      <c r="D18" s="163">
        <v>49.92</v>
      </c>
      <c r="E18" s="163">
        <v>58.976300000000002</v>
      </c>
      <c r="F18" s="163">
        <v>0</v>
      </c>
      <c r="G18" s="163">
        <v>285.38220000000001</v>
      </c>
      <c r="H18" s="163">
        <v>444.19850000000002</v>
      </c>
      <c r="I18" s="163">
        <v>136.70060000000001</v>
      </c>
      <c r="J18" s="163">
        <v>136.40199999999999</v>
      </c>
      <c r="K18" s="163">
        <v>354.1619</v>
      </c>
      <c r="L18" s="163">
        <v>288.1164</v>
      </c>
      <c r="M18" s="163">
        <v>915.3809</v>
      </c>
    </row>
    <row r="19" spans="1:13" ht="18" customHeight="1" x14ac:dyDescent="0.25">
      <c r="A19" s="158" t="s">
        <v>101</v>
      </c>
      <c r="B19" s="158" t="s">
        <v>797</v>
      </c>
      <c r="C19" s="163">
        <v>54.74</v>
      </c>
      <c r="D19" s="163">
        <v>54.74</v>
      </c>
      <c r="E19" s="163">
        <v>62.546599999999998</v>
      </c>
      <c r="F19" s="163">
        <v>0</v>
      </c>
      <c r="G19" s="163">
        <v>302.12779999999998</v>
      </c>
      <c r="H19" s="163">
        <v>474.15440000000001</v>
      </c>
      <c r="I19" s="163">
        <v>131.4726</v>
      </c>
      <c r="J19" s="163">
        <v>131.0479</v>
      </c>
      <c r="K19" s="163">
        <v>336.66969999999998</v>
      </c>
      <c r="L19" s="163">
        <v>282.01</v>
      </c>
      <c r="M19" s="163">
        <v>881.2002</v>
      </c>
    </row>
    <row r="20" spans="1:13" ht="18" customHeight="1" x14ac:dyDescent="0.25">
      <c r="A20" s="158" t="s">
        <v>101</v>
      </c>
      <c r="B20" s="158" t="s">
        <v>798</v>
      </c>
      <c r="C20" s="163">
        <v>56.52</v>
      </c>
      <c r="D20" s="163">
        <v>56.52</v>
      </c>
      <c r="E20" s="163">
        <v>71.096299999999999</v>
      </c>
      <c r="F20" s="163">
        <v>0</v>
      </c>
      <c r="G20" s="163">
        <v>314.57119999999998</v>
      </c>
      <c r="H20" s="163">
        <v>498.70749999999998</v>
      </c>
      <c r="I20" s="163">
        <v>121.02970000000001</v>
      </c>
      <c r="J20" s="163">
        <v>121.9025</v>
      </c>
      <c r="K20" s="163">
        <v>294.60669999999999</v>
      </c>
      <c r="L20" s="163">
        <v>248.81229999999999</v>
      </c>
      <c r="M20" s="163">
        <v>786.35119999999995</v>
      </c>
    </row>
    <row r="21" spans="1:13" ht="18" customHeight="1" x14ac:dyDescent="0.25">
      <c r="A21" s="158" t="s">
        <v>101</v>
      </c>
      <c r="B21" s="158" t="s">
        <v>799</v>
      </c>
      <c r="C21" s="163">
        <v>50.23</v>
      </c>
      <c r="D21" s="163">
        <v>50.23</v>
      </c>
      <c r="E21" s="163">
        <v>64.311700000000002</v>
      </c>
      <c r="F21" s="163">
        <v>0</v>
      </c>
      <c r="G21" s="163">
        <v>322.20370000000003</v>
      </c>
      <c r="H21" s="163">
        <v>486.97539999999998</v>
      </c>
      <c r="I21" s="163">
        <v>93.347099999999998</v>
      </c>
      <c r="J21" s="163">
        <v>93.402699999999996</v>
      </c>
      <c r="K21" s="163">
        <v>150.2217</v>
      </c>
      <c r="L21" s="163">
        <v>122.6117</v>
      </c>
      <c r="M21" s="163">
        <v>459.58319999999998</v>
      </c>
    </row>
    <row r="22" spans="1:13" ht="18" customHeight="1" x14ac:dyDescent="0.25">
      <c r="A22" s="158" t="s">
        <v>101</v>
      </c>
      <c r="B22" s="158" t="s">
        <v>800</v>
      </c>
      <c r="C22" s="163">
        <v>50.59</v>
      </c>
      <c r="D22" s="163">
        <v>50.59</v>
      </c>
      <c r="E22" s="163">
        <v>65.606700000000004</v>
      </c>
      <c r="F22" s="163">
        <v>0</v>
      </c>
      <c r="G22" s="163">
        <v>356.7013</v>
      </c>
      <c r="H22" s="163">
        <v>523.48800000000006</v>
      </c>
      <c r="I22" s="163">
        <v>73.383799999999994</v>
      </c>
      <c r="J22" s="163">
        <v>74.197299999999998</v>
      </c>
      <c r="K22" s="163">
        <v>30.611899999999999</v>
      </c>
      <c r="L22" s="163">
        <v>23.509</v>
      </c>
      <c r="M22" s="163">
        <v>201.702</v>
      </c>
    </row>
    <row r="23" spans="1:13" ht="18" customHeight="1" x14ac:dyDescent="0.25">
      <c r="A23" s="158" t="s">
        <v>101</v>
      </c>
      <c r="B23" s="158" t="s">
        <v>801</v>
      </c>
      <c r="C23" s="167">
        <v>55.65</v>
      </c>
      <c r="D23" s="167">
        <v>55.65</v>
      </c>
      <c r="E23" s="167">
        <v>68.838300000000004</v>
      </c>
      <c r="F23" s="167">
        <v>0</v>
      </c>
      <c r="G23" s="167">
        <v>378.54719999999998</v>
      </c>
      <c r="H23" s="167">
        <v>558.68550000000005</v>
      </c>
      <c r="I23" s="167">
        <v>64.673400000000001</v>
      </c>
      <c r="J23" s="167">
        <v>65.290000000000006</v>
      </c>
      <c r="K23" s="167">
        <v>24.495100000000001</v>
      </c>
      <c r="L23" s="167">
        <v>34.159199999999998</v>
      </c>
      <c r="M23" s="167">
        <v>188.61770000000001</v>
      </c>
    </row>
    <row r="24" spans="1:13" ht="18" customHeight="1" x14ac:dyDescent="0.25">
      <c r="A24" s="158" t="s">
        <v>101</v>
      </c>
      <c r="B24" s="158" t="s">
        <v>802</v>
      </c>
      <c r="C24" s="160">
        <v>66.58</v>
      </c>
      <c r="D24" s="160">
        <v>66.58</v>
      </c>
      <c r="E24" s="160">
        <v>75.940100000000001</v>
      </c>
      <c r="F24" s="160">
        <v>0</v>
      </c>
      <c r="G24" s="160">
        <v>414.0763</v>
      </c>
      <c r="H24" s="160">
        <v>623.17639999999994</v>
      </c>
      <c r="I24" s="160">
        <v>63.067599999999999</v>
      </c>
      <c r="J24" s="160">
        <v>63.5867</v>
      </c>
      <c r="K24" s="160">
        <v>47.935499999999998</v>
      </c>
      <c r="L24" s="160">
        <v>43.938400000000001</v>
      </c>
      <c r="M24" s="160">
        <v>218.5282</v>
      </c>
    </row>
    <row r="25" spans="1:13" ht="18" customHeight="1" x14ac:dyDescent="0.25">
      <c r="A25" s="158" t="s">
        <v>101</v>
      </c>
      <c r="B25" s="158" t="s">
        <v>803</v>
      </c>
      <c r="C25" s="163">
        <v>64.13</v>
      </c>
      <c r="D25" s="163">
        <v>64.13</v>
      </c>
      <c r="E25" s="163">
        <v>73.885000000000005</v>
      </c>
      <c r="F25" s="163">
        <v>0</v>
      </c>
      <c r="G25" s="163">
        <v>408.39859999999999</v>
      </c>
      <c r="H25" s="163">
        <v>610.54359999999997</v>
      </c>
      <c r="I25" s="163">
        <v>67.525300000000001</v>
      </c>
      <c r="J25" s="163">
        <v>66.583399999999997</v>
      </c>
      <c r="K25" s="163">
        <v>35.380400000000002</v>
      </c>
      <c r="L25" s="163">
        <v>108.4593</v>
      </c>
      <c r="M25" s="163">
        <v>277.94839999999999</v>
      </c>
    </row>
    <row r="26" spans="1:13" ht="18" customHeight="1" x14ac:dyDescent="0.25">
      <c r="A26" s="158" t="s">
        <v>101</v>
      </c>
      <c r="B26" s="158" t="s">
        <v>804</v>
      </c>
      <c r="C26" s="163">
        <v>69.97</v>
      </c>
      <c r="D26" s="163">
        <v>69.97</v>
      </c>
      <c r="E26" s="163">
        <v>78.483800000000002</v>
      </c>
      <c r="F26" s="163">
        <v>0</v>
      </c>
      <c r="G26" s="163">
        <v>450.64049999999997</v>
      </c>
      <c r="H26" s="163">
        <v>669.0643</v>
      </c>
      <c r="I26" s="163">
        <v>62.936199999999999</v>
      </c>
      <c r="J26" s="163">
        <v>63.9298</v>
      </c>
      <c r="K26" s="163">
        <v>36.718000000000004</v>
      </c>
      <c r="L26" s="163">
        <v>109.4421</v>
      </c>
      <c r="M26" s="163">
        <v>273.02609999999999</v>
      </c>
    </row>
    <row r="27" spans="1:13" ht="18" customHeight="1" x14ac:dyDescent="0.25">
      <c r="A27" s="158" t="s">
        <v>101</v>
      </c>
      <c r="B27" s="158" t="s">
        <v>805</v>
      </c>
      <c r="C27" s="163">
        <v>72.89</v>
      </c>
      <c r="D27" s="163">
        <v>72.89</v>
      </c>
      <c r="E27" s="163">
        <v>82.741100000000003</v>
      </c>
      <c r="F27" s="163">
        <v>0</v>
      </c>
      <c r="G27" s="163">
        <v>472.48050000000001</v>
      </c>
      <c r="H27" s="163">
        <v>701.00160000000005</v>
      </c>
      <c r="I27" s="163">
        <v>67.421199999999999</v>
      </c>
      <c r="J27" s="163">
        <v>67.302199999999999</v>
      </c>
      <c r="K27" s="163">
        <v>22.835100000000001</v>
      </c>
      <c r="L27" s="163">
        <v>101.4192</v>
      </c>
      <c r="M27" s="163">
        <v>258.97770000000003</v>
      </c>
    </row>
    <row r="28" spans="1:13" ht="18" customHeight="1" x14ac:dyDescent="0.25">
      <c r="A28" s="158" t="s">
        <v>101</v>
      </c>
      <c r="B28" s="158" t="s">
        <v>806</v>
      </c>
      <c r="C28" s="163">
        <v>74.16</v>
      </c>
      <c r="D28" s="163">
        <v>74.16</v>
      </c>
      <c r="E28" s="163">
        <v>82.678899999999999</v>
      </c>
      <c r="F28" s="163">
        <v>0</v>
      </c>
      <c r="G28" s="163">
        <v>477.01749999999998</v>
      </c>
      <c r="H28" s="163">
        <v>708.01639999999998</v>
      </c>
      <c r="I28" s="163">
        <v>61.348100000000002</v>
      </c>
      <c r="J28" s="163">
        <v>61.768900000000002</v>
      </c>
      <c r="K28" s="163">
        <v>30.9316</v>
      </c>
      <c r="L28" s="163">
        <v>108.9944</v>
      </c>
      <c r="M28" s="163">
        <v>263.04300000000001</v>
      </c>
    </row>
    <row r="29" spans="1:13" ht="18" customHeight="1" x14ac:dyDescent="0.25">
      <c r="A29" s="158" t="s">
        <v>101</v>
      </c>
      <c r="B29" s="158" t="s">
        <v>807</v>
      </c>
      <c r="C29" s="163">
        <v>76.66</v>
      </c>
      <c r="D29" s="163">
        <v>76.66</v>
      </c>
      <c r="E29" s="163">
        <v>85.293599999999998</v>
      </c>
      <c r="F29" s="163">
        <v>0</v>
      </c>
      <c r="G29" s="163">
        <v>491.65339999999998</v>
      </c>
      <c r="H29" s="163">
        <v>730.26700000000005</v>
      </c>
      <c r="I29" s="163">
        <v>59.935099999999998</v>
      </c>
      <c r="J29" s="163">
        <v>60.624499999999998</v>
      </c>
      <c r="K29" s="163">
        <v>0</v>
      </c>
      <c r="L29" s="163">
        <v>100.9734</v>
      </c>
      <c r="M29" s="163">
        <v>221.53299999999999</v>
      </c>
    </row>
    <row r="30" spans="1:13" ht="18" customHeight="1" x14ac:dyDescent="0.25">
      <c r="A30" s="158" t="s">
        <v>101</v>
      </c>
      <c r="B30" s="158" t="s">
        <v>808</v>
      </c>
      <c r="C30" s="163">
        <v>78.83</v>
      </c>
      <c r="D30" s="163">
        <v>78.83</v>
      </c>
      <c r="E30" s="163">
        <v>85.700199999999995</v>
      </c>
      <c r="F30" s="163">
        <v>0</v>
      </c>
      <c r="G30" s="163">
        <v>499.19459999999998</v>
      </c>
      <c r="H30" s="163">
        <v>742.5548</v>
      </c>
      <c r="I30" s="163">
        <v>59.279400000000003</v>
      </c>
      <c r="J30" s="163">
        <v>59.006300000000003</v>
      </c>
      <c r="K30" s="163">
        <v>0</v>
      </c>
      <c r="L30" s="163">
        <v>100.67359999999999</v>
      </c>
      <c r="M30" s="163">
        <v>218.95930000000001</v>
      </c>
    </row>
    <row r="31" spans="1:13" ht="18" customHeight="1" x14ac:dyDescent="0.25">
      <c r="A31" s="158" t="s">
        <v>101</v>
      </c>
      <c r="B31" s="158" t="s">
        <v>809</v>
      </c>
      <c r="C31" s="167">
        <v>76.7</v>
      </c>
      <c r="D31" s="167">
        <v>76.7</v>
      </c>
      <c r="E31" s="167">
        <v>84.501099999999994</v>
      </c>
      <c r="F31" s="167">
        <v>0</v>
      </c>
      <c r="G31" s="167">
        <v>497.69889999999998</v>
      </c>
      <c r="H31" s="167">
        <v>735.6</v>
      </c>
      <c r="I31" s="167">
        <v>52.773600000000002</v>
      </c>
      <c r="J31" s="167">
        <v>54.6023</v>
      </c>
      <c r="K31" s="167">
        <v>0</v>
      </c>
      <c r="L31" s="167">
        <v>84.826599999999999</v>
      </c>
      <c r="M31" s="167">
        <v>192.20249999999999</v>
      </c>
    </row>
    <row r="32" spans="1:13" ht="18" customHeight="1" x14ac:dyDescent="0.25">
      <c r="A32" s="158" t="s">
        <v>101</v>
      </c>
      <c r="B32" s="158" t="s">
        <v>810</v>
      </c>
      <c r="C32" s="160">
        <v>75.52</v>
      </c>
      <c r="D32" s="160">
        <v>75.52</v>
      </c>
      <c r="E32" s="160">
        <v>82.127300000000005</v>
      </c>
      <c r="F32" s="160">
        <v>0</v>
      </c>
      <c r="G32" s="160">
        <v>492.48469999999998</v>
      </c>
      <c r="H32" s="160">
        <v>725.65200000000004</v>
      </c>
      <c r="I32" s="160">
        <v>48.772100000000002</v>
      </c>
      <c r="J32" s="160">
        <v>49.972499999999997</v>
      </c>
      <c r="K32" s="160">
        <v>0</v>
      </c>
      <c r="L32" s="160">
        <v>86.946200000000005</v>
      </c>
      <c r="M32" s="160">
        <v>185.6908</v>
      </c>
    </row>
    <row r="33" spans="1:13" ht="18" customHeight="1" x14ac:dyDescent="0.25">
      <c r="A33" s="158" t="s">
        <v>101</v>
      </c>
      <c r="B33" s="158" t="s">
        <v>811</v>
      </c>
      <c r="C33" s="163">
        <v>72.47</v>
      </c>
      <c r="D33" s="163">
        <v>72.47</v>
      </c>
      <c r="E33" s="163">
        <v>80.083399999999997</v>
      </c>
      <c r="F33" s="163">
        <v>0</v>
      </c>
      <c r="G33" s="163">
        <v>466.35890000000001</v>
      </c>
      <c r="H33" s="163">
        <v>691.38229999999999</v>
      </c>
      <c r="I33" s="163">
        <v>48.660800000000002</v>
      </c>
      <c r="J33" s="163">
        <v>49.190600000000003</v>
      </c>
      <c r="K33" s="163">
        <v>0</v>
      </c>
      <c r="L33" s="163">
        <v>79.964600000000004</v>
      </c>
      <c r="M33" s="163">
        <v>177.816</v>
      </c>
    </row>
    <row r="34" spans="1:13" ht="18" customHeight="1" x14ac:dyDescent="0.25">
      <c r="A34" s="158" t="s">
        <v>101</v>
      </c>
      <c r="B34" s="158" t="s">
        <v>812</v>
      </c>
      <c r="C34" s="163">
        <v>68.33</v>
      </c>
      <c r="D34" s="163">
        <v>68.33</v>
      </c>
      <c r="E34" s="163">
        <v>77.468500000000006</v>
      </c>
      <c r="F34" s="163">
        <v>0</v>
      </c>
      <c r="G34" s="163">
        <v>446.18619999999999</v>
      </c>
      <c r="H34" s="163">
        <v>660.31470000000002</v>
      </c>
      <c r="I34" s="163">
        <v>47.563000000000002</v>
      </c>
      <c r="J34" s="163">
        <v>49.0854</v>
      </c>
      <c r="K34" s="163">
        <v>0</v>
      </c>
      <c r="L34" s="163">
        <v>87.702299999999994</v>
      </c>
      <c r="M34" s="163">
        <v>184.35069999999999</v>
      </c>
    </row>
    <row r="35" spans="1:13" ht="18" customHeight="1" x14ac:dyDescent="0.25">
      <c r="A35" s="158" t="s">
        <v>101</v>
      </c>
      <c r="B35" s="158" t="s">
        <v>813</v>
      </c>
      <c r="C35" s="163">
        <v>67.599999999999994</v>
      </c>
      <c r="D35" s="163">
        <v>67.599999999999994</v>
      </c>
      <c r="E35" s="163">
        <v>77.703800000000001</v>
      </c>
      <c r="F35" s="163">
        <v>0</v>
      </c>
      <c r="G35" s="163">
        <v>454.81490000000002</v>
      </c>
      <c r="H35" s="163">
        <v>667.71870000000001</v>
      </c>
      <c r="I35" s="163">
        <v>50.401499999999999</v>
      </c>
      <c r="J35" s="163">
        <v>51.472000000000001</v>
      </c>
      <c r="K35" s="163">
        <v>25.477799999999998</v>
      </c>
      <c r="L35" s="163">
        <v>71.649000000000001</v>
      </c>
      <c r="M35" s="163">
        <v>199.00030000000001</v>
      </c>
    </row>
    <row r="36" spans="1:13" ht="18" customHeight="1" x14ac:dyDescent="0.25">
      <c r="A36" s="158" t="s">
        <v>101</v>
      </c>
      <c r="B36" s="158" t="s">
        <v>814</v>
      </c>
      <c r="C36" s="163">
        <v>70.05</v>
      </c>
      <c r="D36" s="163">
        <v>70.05</v>
      </c>
      <c r="E36" s="163">
        <v>77.356800000000007</v>
      </c>
      <c r="F36" s="163">
        <v>0</v>
      </c>
      <c r="G36" s="163">
        <v>468.82389999999998</v>
      </c>
      <c r="H36" s="163">
        <v>686.28070000000002</v>
      </c>
      <c r="I36" s="163">
        <v>60.2408</v>
      </c>
      <c r="J36" s="163">
        <v>62.621699999999997</v>
      </c>
      <c r="K36" s="163">
        <v>59.273400000000002</v>
      </c>
      <c r="L36" s="163">
        <v>48.444699999999997</v>
      </c>
      <c r="M36" s="163">
        <v>230.5806</v>
      </c>
    </row>
    <row r="37" spans="1:13" ht="18" customHeight="1" x14ac:dyDescent="0.25">
      <c r="A37" s="158" t="s">
        <v>101</v>
      </c>
      <c r="B37" s="158" t="s">
        <v>815</v>
      </c>
      <c r="C37" s="163">
        <v>72.239999999999995</v>
      </c>
      <c r="D37" s="163">
        <v>72.239999999999995</v>
      </c>
      <c r="E37" s="163">
        <v>81.022099999999995</v>
      </c>
      <c r="F37" s="163">
        <v>0</v>
      </c>
      <c r="G37" s="163">
        <v>478.10750000000002</v>
      </c>
      <c r="H37" s="163">
        <v>703.6096</v>
      </c>
      <c r="I37" s="163">
        <v>75.4529</v>
      </c>
      <c r="J37" s="163">
        <v>76.988699999999994</v>
      </c>
      <c r="K37" s="163">
        <v>134.05889999999999</v>
      </c>
      <c r="L37" s="163">
        <v>33.069499999999998</v>
      </c>
      <c r="M37" s="163">
        <v>319.57</v>
      </c>
    </row>
    <row r="38" spans="1:13" ht="18" customHeight="1" x14ac:dyDescent="0.25">
      <c r="A38" s="158" t="s">
        <v>101</v>
      </c>
      <c r="B38" s="158" t="s">
        <v>816</v>
      </c>
      <c r="C38" s="163">
        <v>72.05</v>
      </c>
      <c r="D38" s="163">
        <v>72.05</v>
      </c>
      <c r="E38" s="163">
        <v>81.582300000000004</v>
      </c>
      <c r="F38" s="163">
        <v>0</v>
      </c>
      <c r="G38" s="163">
        <v>477.86900000000003</v>
      </c>
      <c r="H38" s="163">
        <v>703.55129999999997</v>
      </c>
      <c r="I38" s="163">
        <v>87.653800000000004</v>
      </c>
      <c r="J38" s="163">
        <v>90.361199999999997</v>
      </c>
      <c r="K38" s="163">
        <v>199.12960000000001</v>
      </c>
      <c r="L38" s="163">
        <v>97.440299999999993</v>
      </c>
      <c r="M38" s="163">
        <v>474.5849</v>
      </c>
    </row>
    <row r="39" spans="1:13" ht="18" customHeight="1" x14ac:dyDescent="0.25">
      <c r="A39" s="158" t="s">
        <v>101</v>
      </c>
      <c r="B39" s="158" t="s">
        <v>817</v>
      </c>
      <c r="C39" s="167">
        <v>71.36</v>
      </c>
      <c r="D39" s="167">
        <v>71.36</v>
      </c>
      <c r="E39" s="167">
        <v>79.588700000000003</v>
      </c>
      <c r="F39" s="167">
        <v>0</v>
      </c>
      <c r="G39" s="167">
        <v>485.13119999999998</v>
      </c>
      <c r="H39" s="167">
        <v>707.43989999999997</v>
      </c>
      <c r="I39" s="167">
        <v>87.103099999999998</v>
      </c>
      <c r="J39" s="167">
        <v>87.871300000000005</v>
      </c>
      <c r="K39" s="167">
        <v>185.21420000000001</v>
      </c>
      <c r="L39" s="167">
        <v>75.036600000000007</v>
      </c>
      <c r="M39" s="167">
        <v>435.22519999999997</v>
      </c>
    </row>
    <row r="40" spans="1:13" ht="18" customHeight="1" x14ac:dyDescent="0.25">
      <c r="A40" s="158" t="s">
        <v>101</v>
      </c>
      <c r="B40" s="158" t="s">
        <v>818</v>
      </c>
      <c r="C40" s="160">
        <v>69.31</v>
      </c>
      <c r="D40" s="160">
        <v>69.31</v>
      </c>
      <c r="E40" s="160">
        <v>77.626800000000003</v>
      </c>
      <c r="F40" s="160">
        <v>0</v>
      </c>
      <c r="G40" s="160">
        <v>457.06470000000002</v>
      </c>
      <c r="H40" s="160">
        <v>673.31150000000002</v>
      </c>
      <c r="I40" s="160">
        <v>93.862200000000001</v>
      </c>
      <c r="J40" s="160">
        <v>91.997399999999999</v>
      </c>
      <c r="K40" s="160">
        <v>199.93260000000001</v>
      </c>
      <c r="L40" s="160">
        <v>101.4918</v>
      </c>
      <c r="M40" s="160">
        <v>487.28399999999999</v>
      </c>
    </row>
    <row r="41" spans="1:13" ht="18" customHeight="1" x14ac:dyDescent="0.25">
      <c r="A41" s="158" t="s">
        <v>101</v>
      </c>
      <c r="B41" s="158" t="s">
        <v>819</v>
      </c>
      <c r="C41" s="163">
        <v>68.27</v>
      </c>
      <c r="D41" s="163">
        <v>68.27</v>
      </c>
      <c r="E41" s="163">
        <v>76.501300000000001</v>
      </c>
      <c r="F41" s="163">
        <v>0</v>
      </c>
      <c r="G41" s="163">
        <v>446.53989999999999</v>
      </c>
      <c r="H41" s="163">
        <v>659.58119999999997</v>
      </c>
      <c r="I41" s="163">
        <v>108.765</v>
      </c>
      <c r="J41" s="163">
        <v>110.54049999999999</v>
      </c>
      <c r="K41" s="163">
        <v>294.80869999999999</v>
      </c>
      <c r="L41" s="163">
        <v>231.63210000000001</v>
      </c>
      <c r="M41" s="163">
        <v>745.74630000000002</v>
      </c>
    </row>
    <row r="42" spans="1:13" ht="18" customHeight="1" x14ac:dyDescent="0.25">
      <c r="A42" s="158" t="s">
        <v>101</v>
      </c>
      <c r="B42" s="158" t="s">
        <v>820</v>
      </c>
      <c r="C42" s="163">
        <v>69.31</v>
      </c>
      <c r="D42" s="163">
        <v>69.31</v>
      </c>
      <c r="E42" s="163">
        <v>77.032499999999999</v>
      </c>
      <c r="F42" s="163">
        <v>0</v>
      </c>
      <c r="G42" s="163">
        <v>426.27</v>
      </c>
      <c r="H42" s="163">
        <v>641.92250000000001</v>
      </c>
      <c r="I42" s="163">
        <v>120.8777</v>
      </c>
      <c r="J42" s="163">
        <v>122.5194</v>
      </c>
      <c r="K42" s="163">
        <v>348.12610000000001</v>
      </c>
      <c r="L42" s="163">
        <v>280.82780000000002</v>
      </c>
      <c r="M42" s="163">
        <v>872.351</v>
      </c>
    </row>
    <row r="43" spans="1:13" ht="18" customHeight="1" x14ac:dyDescent="0.25">
      <c r="A43" s="158" t="s">
        <v>101</v>
      </c>
      <c r="B43" s="158" t="s">
        <v>821</v>
      </c>
      <c r="C43" s="163">
        <v>61.27</v>
      </c>
      <c r="D43" s="163">
        <v>61.27</v>
      </c>
      <c r="E43" s="163">
        <v>76.786900000000003</v>
      </c>
      <c r="F43" s="163">
        <v>0</v>
      </c>
      <c r="G43" s="163">
        <v>393.55200000000002</v>
      </c>
      <c r="H43" s="163">
        <v>592.87890000000004</v>
      </c>
      <c r="I43" s="163">
        <v>128.8295</v>
      </c>
      <c r="J43" s="163">
        <v>131.81180000000001</v>
      </c>
      <c r="K43" s="163">
        <v>386.67180000000002</v>
      </c>
      <c r="L43" s="163">
        <v>317.03300000000002</v>
      </c>
      <c r="M43" s="163">
        <v>964.34609999999998</v>
      </c>
    </row>
    <row r="44" spans="1:13" ht="18" customHeight="1" x14ac:dyDescent="0.25">
      <c r="A44" s="158" t="s">
        <v>101</v>
      </c>
      <c r="B44" s="158" t="s">
        <v>822</v>
      </c>
      <c r="C44" s="163">
        <v>67.78</v>
      </c>
      <c r="D44" s="163">
        <v>67.78</v>
      </c>
      <c r="E44" s="163">
        <v>79.086100000000002</v>
      </c>
      <c r="F44" s="163">
        <v>0</v>
      </c>
      <c r="G44" s="163">
        <v>393.37439999999998</v>
      </c>
      <c r="H44" s="163">
        <v>608.02049999999997</v>
      </c>
      <c r="I44" s="163">
        <v>132.15469999999999</v>
      </c>
      <c r="J44" s="163">
        <v>131.59039999999999</v>
      </c>
      <c r="K44" s="163">
        <v>411.66640000000001</v>
      </c>
      <c r="L44" s="163">
        <v>333.02140000000003</v>
      </c>
      <c r="M44" s="163">
        <v>1008.4329</v>
      </c>
    </row>
    <row r="45" spans="1:13" ht="18" customHeight="1" x14ac:dyDescent="0.25">
      <c r="A45" s="158" t="s">
        <v>101</v>
      </c>
      <c r="B45" s="158" t="s">
        <v>823</v>
      </c>
      <c r="C45" s="163">
        <v>74.540000000000006</v>
      </c>
      <c r="D45" s="163">
        <v>74.540000000000006</v>
      </c>
      <c r="E45" s="163">
        <v>84.984800000000007</v>
      </c>
      <c r="F45" s="163">
        <v>0</v>
      </c>
      <c r="G45" s="163">
        <v>448.17790000000002</v>
      </c>
      <c r="H45" s="163">
        <v>682.24270000000001</v>
      </c>
      <c r="I45" s="163">
        <v>132.6046</v>
      </c>
      <c r="J45" s="163">
        <v>134.38910000000001</v>
      </c>
      <c r="K45" s="163">
        <v>409.98779999999999</v>
      </c>
      <c r="L45" s="163">
        <v>330.71120000000002</v>
      </c>
      <c r="M45" s="163">
        <v>1007.6926999999999</v>
      </c>
    </row>
    <row r="46" spans="1:13" ht="18" customHeight="1" x14ac:dyDescent="0.25">
      <c r="A46" s="158" t="s">
        <v>101</v>
      </c>
      <c r="B46" s="158" t="s">
        <v>824</v>
      </c>
      <c r="C46" s="163">
        <v>78.86</v>
      </c>
      <c r="D46" s="163">
        <v>78.86</v>
      </c>
      <c r="E46" s="163">
        <v>91.679500000000004</v>
      </c>
      <c r="F46" s="163">
        <v>0</v>
      </c>
      <c r="G46" s="163">
        <v>482.67410000000001</v>
      </c>
      <c r="H46" s="163">
        <v>732.07360000000006</v>
      </c>
      <c r="I46" s="163">
        <v>134.1121</v>
      </c>
      <c r="J46" s="163">
        <v>132.12270000000001</v>
      </c>
      <c r="K46" s="163">
        <v>411.77409999999998</v>
      </c>
      <c r="L46" s="163">
        <v>334.93020000000001</v>
      </c>
      <c r="M46" s="163">
        <v>1012.9391000000001</v>
      </c>
    </row>
    <row r="47" spans="1:13" ht="18" customHeight="1" x14ac:dyDescent="0.25">
      <c r="A47" s="158" t="s">
        <v>101</v>
      </c>
      <c r="B47" s="158" t="s">
        <v>825</v>
      </c>
      <c r="C47" s="167">
        <v>76.930000000000007</v>
      </c>
      <c r="D47" s="167">
        <v>76.930000000000007</v>
      </c>
      <c r="E47" s="167">
        <v>91.141000000000005</v>
      </c>
      <c r="F47" s="167">
        <v>0</v>
      </c>
      <c r="G47" s="167">
        <v>476.62520000000001</v>
      </c>
      <c r="H47" s="167">
        <v>721.62620000000004</v>
      </c>
      <c r="I47" s="167">
        <v>134.69730000000001</v>
      </c>
      <c r="J47" s="167">
        <v>136.32069999999999</v>
      </c>
      <c r="K47" s="167">
        <v>402.61930000000001</v>
      </c>
      <c r="L47" s="167">
        <v>330.4821</v>
      </c>
      <c r="M47" s="167">
        <v>1004.1194</v>
      </c>
    </row>
    <row r="48" spans="1:13" ht="18" customHeight="1" x14ac:dyDescent="0.25">
      <c r="A48" s="158" t="s">
        <v>101</v>
      </c>
      <c r="B48" s="158" t="s">
        <v>826</v>
      </c>
      <c r="C48" s="160">
        <v>74.709999999999994</v>
      </c>
      <c r="D48" s="160">
        <v>74.709999999999994</v>
      </c>
      <c r="E48" s="160">
        <v>90.354600000000005</v>
      </c>
      <c r="F48" s="160">
        <v>0</v>
      </c>
      <c r="G48" s="160">
        <v>464.34570000000002</v>
      </c>
      <c r="H48" s="160">
        <v>704.12030000000004</v>
      </c>
      <c r="I48" s="160">
        <v>132.07919999999999</v>
      </c>
      <c r="J48" s="160">
        <v>132.9562</v>
      </c>
      <c r="K48" s="160">
        <v>377.20229999999998</v>
      </c>
      <c r="L48" s="160">
        <v>306.27609999999999</v>
      </c>
      <c r="M48" s="160">
        <v>948.51379999999995</v>
      </c>
    </row>
    <row r="49" spans="1:13" ht="18" customHeight="1" x14ac:dyDescent="0.25">
      <c r="A49" s="158" t="s">
        <v>101</v>
      </c>
      <c r="B49" s="158" t="s">
        <v>827</v>
      </c>
      <c r="C49" s="163">
        <v>73.42</v>
      </c>
      <c r="D49" s="163">
        <v>73.42</v>
      </c>
      <c r="E49" s="163">
        <v>89.290099999999995</v>
      </c>
      <c r="F49" s="163">
        <v>0</v>
      </c>
      <c r="G49" s="163">
        <v>460.86329999999998</v>
      </c>
      <c r="H49" s="163">
        <v>696.99339999999995</v>
      </c>
      <c r="I49" s="163">
        <v>134.071</v>
      </c>
      <c r="J49" s="163">
        <v>133.9957</v>
      </c>
      <c r="K49" s="163">
        <v>367.83580000000001</v>
      </c>
      <c r="L49" s="163">
        <v>298.90480000000002</v>
      </c>
      <c r="M49" s="163">
        <v>934.80730000000005</v>
      </c>
    </row>
    <row r="50" spans="1:13" ht="18" customHeight="1" x14ac:dyDescent="0.25">
      <c r="A50" s="158" t="s">
        <v>101</v>
      </c>
      <c r="B50" s="158" t="s">
        <v>828</v>
      </c>
      <c r="C50" s="163">
        <v>74.55</v>
      </c>
      <c r="D50" s="163">
        <v>74.55</v>
      </c>
      <c r="E50" s="163">
        <v>90.787000000000006</v>
      </c>
      <c r="F50" s="163">
        <v>0</v>
      </c>
      <c r="G50" s="163">
        <v>457.42259999999999</v>
      </c>
      <c r="H50" s="163">
        <v>697.30960000000005</v>
      </c>
      <c r="I50" s="163">
        <v>133.57380000000001</v>
      </c>
      <c r="J50" s="163">
        <v>134.83850000000001</v>
      </c>
      <c r="K50" s="163">
        <v>371.9579</v>
      </c>
      <c r="L50" s="163">
        <v>301.16019999999997</v>
      </c>
      <c r="M50" s="163">
        <v>941.53039999999999</v>
      </c>
    </row>
    <row r="51" spans="1:13" ht="18" customHeight="1" x14ac:dyDescent="0.25">
      <c r="A51" s="158" t="s">
        <v>101</v>
      </c>
      <c r="B51" s="158" t="s">
        <v>829</v>
      </c>
      <c r="C51" s="163">
        <v>73.03</v>
      </c>
      <c r="D51" s="163">
        <v>73.03</v>
      </c>
      <c r="E51" s="163">
        <v>87.644300000000001</v>
      </c>
      <c r="F51" s="163">
        <v>0</v>
      </c>
      <c r="G51" s="163">
        <v>458.12209999999999</v>
      </c>
      <c r="H51" s="163">
        <v>691.82640000000004</v>
      </c>
      <c r="I51" s="163">
        <v>135.4374</v>
      </c>
      <c r="J51" s="163">
        <v>134.47929999999999</v>
      </c>
      <c r="K51" s="163">
        <v>375.53019999999998</v>
      </c>
      <c r="L51" s="163">
        <v>304.99979999999999</v>
      </c>
      <c r="M51" s="163">
        <v>950.44669999999996</v>
      </c>
    </row>
    <row r="52" spans="1:13" ht="18" customHeight="1" x14ac:dyDescent="0.25">
      <c r="A52" s="158" t="s">
        <v>101</v>
      </c>
      <c r="B52" s="158" t="s">
        <v>830</v>
      </c>
      <c r="C52" s="163">
        <v>66.540000000000006</v>
      </c>
      <c r="D52" s="163">
        <v>66.540000000000006</v>
      </c>
      <c r="E52" s="163">
        <v>81.324600000000004</v>
      </c>
      <c r="F52" s="163">
        <v>0</v>
      </c>
      <c r="G52" s="163">
        <v>416.8383</v>
      </c>
      <c r="H52" s="163">
        <v>631.24289999999996</v>
      </c>
      <c r="I52" s="163">
        <v>130.73759999999999</v>
      </c>
      <c r="J52" s="163">
        <v>132.07390000000001</v>
      </c>
      <c r="K52" s="163">
        <v>363.3485</v>
      </c>
      <c r="L52" s="163">
        <v>294.86989999999997</v>
      </c>
      <c r="M52" s="163">
        <v>921.0299</v>
      </c>
    </row>
    <row r="53" spans="1:13" ht="18" customHeight="1" x14ac:dyDescent="0.25">
      <c r="A53" s="158" t="s">
        <v>101</v>
      </c>
      <c r="B53" s="158" t="s">
        <v>831</v>
      </c>
      <c r="C53" s="163">
        <v>61.86</v>
      </c>
      <c r="D53" s="163">
        <v>61.86</v>
      </c>
      <c r="E53" s="163">
        <v>75.188900000000004</v>
      </c>
      <c r="F53" s="163">
        <v>0</v>
      </c>
      <c r="G53" s="163">
        <v>373.10169999999999</v>
      </c>
      <c r="H53" s="163">
        <v>572.01059999999995</v>
      </c>
      <c r="I53" s="163">
        <v>122.2649</v>
      </c>
      <c r="J53" s="163">
        <v>122.97669999999999</v>
      </c>
      <c r="K53" s="163">
        <v>348.99310000000003</v>
      </c>
      <c r="L53" s="163">
        <v>286.01159999999999</v>
      </c>
      <c r="M53" s="163">
        <v>880.24630000000002</v>
      </c>
    </row>
    <row r="54" spans="1:13" ht="18" customHeight="1" x14ac:dyDescent="0.25">
      <c r="A54" s="158" t="s">
        <v>101</v>
      </c>
      <c r="B54" s="158" t="s">
        <v>832</v>
      </c>
      <c r="C54" s="163">
        <v>56.47</v>
      </c>
      <c r="D54" s="163">
        <v>56.47</v>
      </c>
      <c r="E54" s="163">
        <v>69.773200000000003</v>
      </c>
      <c r="F54" s="163">
        <v>0</v>
      </c>
      <c r="G54" s="163">
        <v>322.70429999999999</v>
      </c>
      <c r="H54" s="163">
        <v>505.41750000000002</v>
      </c>
      <c r="I54" s="163">
        <v>125.5039</v>
      </c>
      <c r="J54" s="163">
        <v>125.47709999999999</v>
      </c>
      <c r="K54" s="163">
        <v>338.0147</v>
      </c>
      <c r="L54" s="163">
        <v>275.67660000000001</v>
      </c>
      <c r="M54" s="163">
        <v>864.67229999999995</v>
      </c>
    </row>
    <row r="55" spans="1:13" ht="18" customHeight="1" x14ac:dyDescent="0.25">
      <c r="A55" s="158" t="s">
        <v>833</v>
      </c>
      <c r="B55" s="158" t="s">
        <v>102</v>
      </c>
      <c r="C55" s="167">
        <v>57.37</v>
      </c>
      <c r="D55" s="167">
        <v>57.37</v>
      </c>
      <c r="E55" s="167">
        <v>71.790199999999999</v>
      </c>
      <c r="F55" s="167">
        <v>0</v>
      </c>
      <c r="G55" s="167">
        <v>332.41559999999998</v>
      </c>
      <c r="H55" s="167">
        <v>518.94579999999996</v>
      </c>
      <c r="I55" s="167">
        <v>129.39859999999999</v>
      </c>
      <c r="J55" s="167">
        <v>130.54570000000001</v>
      </c>
      <c r="K55" s="167">
        <v>371.1748</v>
      </c>
      <c r="L55" s="167">
        <v>299.86959999999999</v>
      </c>
      <c r="M55" s="167">
        <v>930.98869999999999</v>
      </c>
    </row>
    <row r="56" spans="1:13" x14ac:dyDescent="0.25">
      <c r="A56" s="228" t="s">
        <v>845</v>
      </c>
      <c r="B56" s="228"/>
      <c r="C56" s="168">
        <v>-44.42</v>
      </c>
      <c r="D56" s="168">
        <v>-44.42</v>
      </c>
      <c r="E56" s="168">
        <v>-54.713200000000001</v>
      </c>
      <c r="F56" s="168">
        <v>0</v>
      </c>
      <c r="G56" s="168">
        <v>-257.36610000000002</v>
      </c>
      <c r="H56" s="168"/>
      <c r="I56" s="168">
        <v>136.70060000000001</v>
      </c>
      <c r="J56" s="168">
        <v>136.85319999999999</v>
      </c>
      <c r="K56" s="168">
        <v>411.77409999999998</v>
      </c>
      <c r="L56" s="168">
        <v>334.93020000000001</v>
      </c>
      <c r="M56" s="168"/>
    </row>
    <row r="57" spans="1:13" x14ac:dyDescent="0.25">
      <c r="A57" s="228" t="s">
        <v>846</v>
      </c>
      <c r="B57" s="228"/>
      <c r="C57" s="168">
        <v>-78.86</v>
      </c>
      <c r="D57" s="168">
        <v>-78.86</v>
      </c>
      <c r="E57" s="168">
        <v>-91.679500000000004</v>
      </c>
      <c r="F57" s="168">
        <v>0</v>
      </c>
      <c r="G57" s="168">
        <v>-499.19459999999998</v>
      </c>
      <c r="H57" s="168"/>
      <c r="I57" s="168">
        <v>47.563000000000002</v>
      </c>
      <c r="J57" s="168">
        <v>49.0854</v>
      </c>
      <c r="K57" s="168">
        <v>-47.935499999999998</v>
      </c>
      <c r="L57" s="168">
        <v>-109.4421</v>
      </c>
      <c r="M57" s="168"/>
    </row>
    <row r="58" spans="1:13" x14ac:dyDescent="0.25">
      <c r="A58" s="228" t="s">
        <v>847</v>
      </c>
      <c r="B58" s="228"/>
      <c r="C58" s="168">
        <v>-63.900208333333332</v>
      </c>
      <c r="D58" s="168">
        <v>-63.900208333333332</v>
      </c>
      <c r="E58" s="168">
        <v>-75.063481249999995</v>
      </c>
      <c r="F58" s="168">
        <v>0</v>
      </c>
      <c r="G58" s="168">
        <v>-397.3688416666667</v>
      </c>
      <c r="H58" s="168"/>
      <c r="I58" s="168">
        <v>102.93143541666667</v>
      </c>
      <c r="J58" s="168">
        <v>103.53382083333332</v>
      </c>
      <c r="K58" s="168">
        <v>217.53737708333333</v>
      </c>
      <c r="L58" s="168">
        <v>150.13719583333332</v>
      </c>
      <c r="M58" s="168"/>
    </row>
    <row r="59" spans="1:13" ht="27" customHeight="1" x14ac:dyDescent="0.25">
      <c r="A59" s="228" t="s">
        <v>3</v>
      </c>
      <c r="B59" s="228"/>
      <c r="C59" s="227" t="s">
        <v>262</v>
      </c>
      <c r="D59" s="227"/>
      <c r="E59" s="227" t="s">
        <v>83</v>
      </c>
      <c r="F59" s="227"/>
      <c r="G59" s="227" t="s">
        <v>494</v>
      </c>
      <c r="H59" s="227" t="s">
        <v>559</v>
      </c>
      <c r="I59" s="227" t="s">
        <v>494</v>
      </c>
      <c r="J59" s="227"/>
      <c r="K59" s="227"/>
      <c r="L59" s="227" t="s">
        <v>225</v>
      </c>
      <c r="M59" s="227" t="s">
        <v>559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2648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8" t="s">
        <v>1694</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28" t="s">
        <v>1695</v>
      </c>
      <c r="B6" s="228"/>
      <c r="C6" s="172" t="s">
        <v>2649</v>
      </c>
      <c r="D6" s="172" t="s">
        <v>2650</v>
      </c>
      <c r="E6" s="172" t="s">
        <v>2651</v>
      </c>
      <c r="F6" s="172" t="s">
        <v>2652</v>
      </c>
      <c r="G6" s="172" t="s">
        <v>2653</v>
      </c>
      <c r="H6" s="172" t="s">
        <v>2654</v>
      </c>
      <c r="I6" s="172" t="s">
        <v>2655</v>
      </c>
      <c r="J6" s="172" t="s">
        <v>2656</v>
      </c>
      <c r="K6" s="172" t="s">
        <v>2657</v>
      </c>
      <c r="L6" s="172" t="s">
        <v>2658</v>
      </c>
      <c r="M6" s="172" t="s">
        <v>2659</v>
      </c>
      <c r="N6" s="172" t="s">
        <v>2660</v>
      </c>
      <c r="O6" s="11" t="s">
        <v>2661</v>
      </c>
      <c r="P6" s="11" t="s">
        <v>2662</v>
      </c>
      <c r="Q6" s="11" t="s">
        <v>2663</v>
      </c>
      <c r="R6" s="11" t="s">
        <v>2664</v>
      </c>
      <c r="S6" s="11" t="s">
        <v>2665</v>
      </c>
      <c r="T6" s="11" t="s">
        <v>2666</v>
      </c>
      <c r="U6" s="11" t="s">
        <v>2667</v>
      </c>
      <c r="V6" s="11" t="s">
        <v>2668</v>
      </c>
      <c r="W6" s="11" t="s">
        <v>2669</v>
      </c>
      <c r="X6" s="173" t="s">
        <v>2670</v>
      </c>
      <c r="Y6" s="173" t="s">
        <v>2671</v>
      </c>
      <c r="Z6" s="173" t="s">
        <v>2672</v>
      </c>
      <c r="AA6" s="173" t="s">
        <v>2673</v>
      </c>
      <c r="AB6" s="173" t="s">
        <v>2674</v>
      </c>
      <c r="AC6" s="173" t="s">
        <v>2675</v>
      </c>
      <c r="AD6" s="173" t="s">
        <v>2676</v>
      </c>
      <c r="AE6" s="173" t="s">
        <v>2677</v>
      </c>
      <c r="AF6" s="173" t="s">
        <v>2678</v>
      </c>
    </row>
    <row r="7" spans="1:32" ht="27" customHeight="1" x14ac:dyDescent="0.25">
      <c r="A7" s="228" t="s">
        <v>34</v>
      </c>
      <c r="B7" s="228"/>
      <c r="C7" s="232" t="s">
        <v>2679</v>
      </c>
      <c r="D7" s="232" t="s">
        <v>2680</v>
      </c>
      <c r="E7" s="232" t="s">
        <v>2681</v>
      </c>
      <c r="F7" s="232" t="s">
        <v>503</v>
      </c>
      <c r="G7" s="232" t="s">
        <v>506</v>
      </c>
      <c r="H7" s="232" t="s">
        <v>236</v>
      </c>
      <c r="I7" s="232" t="s">
        <v>252</v>
      </c>
      <c r="J7" s="232" t="s">
        <v>524</v>
      </c>
      <c r="K7" s="232" t="s">
        <v>242</v>
      </c>
      <c r="L7" s="232" t="s">
        <v>543</v>
      </c>
      <c r="M7" s="232" t="s">
        <v>361</v>
      </c>
      <c r="N7" s="232" t="s">
        <v>2682</v>
      </c>
      <c r="O7" s="225" t="s">
        <v>471</v>
      </c>
      <c r="P7" s="225" t="s">
        <v>468</v>
      </c>
      <c r="Q7" s="225" t="s">
        <v>416</v>
      </c>
      <c r="R7" s="225" t="s">
        <v>2683</v>
      </c>
      <c r="S7" s="225" t="s">
        <v>709</v>
      </c>
      <c r="T7" s="225" t="s">
        <v>540</v>
      </c>
      <c r="U7" s="225" t="s">
        <v>2684</v>
      </c>
      <c r="V7" s="225" t="s">
        <v>2685</v>
      </c>
      <c r="W7" s="225" t="s">
        <v>2686</v>
      </c>
      <c r="X7" s="231" t="s">
        <v>2687</v>
      </c>
      <c r="Y7" s="231" t="s">
        <v>2688</v>
      </c>
      <c r="Z7" s="231" t="s">
        <v>2689</v>
      </c>
      <c r="AA7" s="231" t="s">
        <v>2690</v>
      </c>
      <c r="AB7" s="231" t="s">
        <v>2691</v>
      </c>
      <c r="AC7" s="231" t="s">
        <v>2692</v>
      </c>
      <c r="AD7" s="231" t="s">
        <v>2684</v>
      </c>
      <c r="AE7" s="231" t="s">
        <v>2693</v>
      </c>
      <c r="AF7" s="231" t="s">
        <v>2685</v>
      </c>
    </row>
    <row r="8" spans="1:32" x14ac:dyDescent="0.25">
      <c r="A8" s="228" t="s">
        <v>2694</v>
      </c>
      <c r="B8" s="228"/>
      <c r="C8" s="172" t="s">
        <v>2695</v>
      </c>
      <c r="D8" s="172" t="s">
        <v>2695</v>
      </c>
      <c r="E8" s="172" t="s">
        <v>2695</v>
      </c>
      <c r="F8" s="172" t="s">
        <v>2695</v>
      </c>
      <c r="G8" s="172" t="s">
        <v>2695</v>
      </c>
      <c r="H8" s="172" t="s">
        <v>2695</v>
      </c>
      <c r="I8" s="172" t="s">
        <v>2695</v>
      </c>
      <c r="J8" s="172" t="s">
        <v>2695</v>
      </c>
      <c r="K8" s="172" t="s">
        <v>2695</v>
      </c>
      <c r="L8" s="172" t="s">
        <v>2695</v>
      </c>
      <c r="M8" s="172" t="s">
        <v>2695</v>
      </c>
      <c r="N8" s="172" t="s">
        <v>2695</v>
      </c>
      <c r="O8" s="11" t="s">
        <v>2696</v>
      </c>
      <c r="P8" s="11" t="s">
        <v>2696</v>
      </c>
      <c r="Q8" s="11" t="s">
        <v>2696</v>
      </c>
      <c r="R8" s="11" t="s">
        <v>2696</v>
      </c>
      <c r="S8" s="11" t="s">
        <v>2696</v>
      </c>
      <c r="T8" s="11" t="s">
        <v>2696</v>
      </c>
      <c r="U8" s="11" t="s">
        <v>2696</v>
      </c>
      <c r="V8" s="11" t="s">
        <v>2696</v>
      </c>
      <c r="W8" s="11" t="s">
        <v>2696</v>
      </c>
      <c r="X8" s="173" t="s">
        <v>2697</v>
      </c>
      <c r="Y8" s="173" t="s">
        <v>2697</v>
      </c>
      <c r="Z8" s="173" t="s">
        <v>2697</v>
      </c>
      <c r="AA8" s="173" t="s">
        <v>2697</v>
      </c>
      <c r="AB8" s="173" t="s">
        <v>2697</v>
      </c>
      <c r="AC8" s="173" t="s">
        <v>2697</v>
      </c>
      <c r="AD8" s="173" t="s">
        <v>2697</v>
      </c>
      <c r="AE8" s="173" t="s">
        <v>2697</v>
      </c>
      <c r="AF8" s="173" t="s">
        <v>2697</v>
      </c>
    </row>
    <row r="9" spans="1:32" ht="27" customHeight="1" x14ac:dyDescent="0.25">
      <c r="A9" s="155" t="s">
        <v>97</v>
      </c>
      <c r="B9" s="155" t="s">
        <v>553</v>
      </c>
      <c r="C9" s="172" t="s">
        <v>2698</v>
      </c>
      <c r="D9" s="172" t="s">
        <v>2698</v>
      </c>
      <c r="E9" s="172" t="s">
        <v>2698</v>
      </c>
      <c r="F9" s="172" t="s">
        <v>2698</v>
      </c>
      <c r="G9" s="172" t="s">
        <v>2698</v>
      </c>
      <c r="H9" s="172" t="s">
        <v>2698</v>
      </c>
      <c r="I9" s="172" t="s">
        <v>2698</v>
      </c>
      <c r="J9" s="172" t="s">
        <v>2698</v>
      </c>
      <c r="K9" s="172" t="s">
        <v>2698</v>
      </c>
      <c r="L9" s="172" t="s">
        <v>2698</v>
      </c>
      <c r="M9" s="172" t="s">
        <v>2698</v>
      </c>
      <c r="N9" s="172" t="s">
        <v>2698</v>
      </c>
      <c r="O9" s="11" t="s">
        <v>2698</v>
      </c>
      <c r="P9" s="11" t="s">
        <v>2698</v>
      </c>
      <c r="Q9" s="11" t="s">
        <v>2698</v>
      </c>
      <c r="R9" s="11" t="s">
        <v>2698</v>
      </c>
      <c r="S9" s="11" t="s">
        <v>2698</v>
      </c>
      <c r="T9" s="11" t="s">
        <v>2698</v>
      </c>
      <c r="U9" s="11" t="s">
        <v>2698</v>
      </c>
      <c r="V9" s="11" t="s">
        <v>2698</v>
      </c>
      <c r="W9" s="11" t="s">
        <v>2698</v>
      </c>
      <c r="X9" s="173" t="s">
        <v>2698</v>
      </c>
      <c r="Y9" s="173" t="s">
        <v>2698</v>
      </c>
      <c r="Z9" s="173" t="s">
        <v>2698</v>
      </c>
      <c r="AA9" s="173" t="s">
        <v>2698</v>
      </c>
      <c r="AB9" s="173" t="s">
        <v>2698</v>
      </c>
      <c r="AC9" s="173" t="s">
        <v>2698</v>
      </c>
      <c r="AD9" s="173" t="s">
        <v>2698</v>
      </c>
      <c r="AE9" s="173" t="s">
        <v>2698</v>
      </c>
      <c r="AF9" s="173" t="s">
        <v>2698</v>
      </c>
    </row>
    <row r="10" spans="1:32" ht="18" customHeight="1" x14ac:dyDescent="0.25">
      <c r="A10" s="158" t="s">
        <v>101</v>
      </c>
      <c r="B10" s="158" t="s">
        <v>786</v>
      </c>
      <c r="C10" s="160">
        <v>500.49110000000002</v>
      </c>
      <c r="D10" s="160">
        <v>506.26900000000001</v>
      </c>
      <c r="E10" s="160">
        <v>504.91809999999998</v>
      </c>
      <c r="F10" s="160">
        <v>515.36789999999996</v>
      </c>
      <c r="G10" s="160">
        <v>517.38829999999996</v>
      </c>
      <c r="H10" s="160">
        <v>517.55690000000004</v>
      </c>
      <c r="I10" s="160">
        <v>518.57399999999996</v>
      </c>
      <c r="J10" s="160">
        <v>505.86169999999998</v>
      </c>
      <c r="K10" s="160">
        <v>503.43180000000001</v>
      </c>
      <c r="L10" s="160">
        <v>489.0188</v>
      </c>
      <c r="M10" s="160">
        <v>509.91640000000001</v>
      </c>
      <c r="N10" s="160">
        <v>495.2199</v>
      </c>
      <c r="O10" s="160">
        <v>223.67060000000001</v>
      </c>
      <c r="P10" s="160">
        <v>223.7542</v>
      </c>
      <c r="Q10" s="160">
        <v>225.2182</v>
      </c>
      <c r="R10" s="160">
        <v>221.87989999999999</v>
      </c>
      <c r="S10" s="160">
        <v>219.79329999999999</v>
      </c>
      <c r="T10" s="160">
        <v>223.11850000000001</v>
      </c>
      <c r="U10" s="160">
        <v>226.2</v>
      </c>
      <c r="V10" s="159">
        <v>0</v>
      </c>
      <c r="W10" s="160">
        <v>227.5</v>
      </c>
      <c r="X10" s="160">
        <v>140.33349999999999</v>
      </c>
      <c r="Y10" s="160">
        <v>140.3329</v>
      </c>
      <c r="Z10" s="160">
        <v>138.6747</v>
      </c>
      <c r="AA10" s="160">
        <v>138.01859999999999</v>
      </c>
      <c r="AB10" s="160">
        <v>136.81319999999999</v>
      </c>
      <c r="AC10" s="159">
        <v>0</v>
      </c>
      <c r="AD10" s="160">
        <v>141.9855</v>
      </c>
      <c r="AE10" s="160">
        <v>127.8152</v>
      </c>
      <c r="AF10" s="160">
        <v>140.5335</v>
      </c>
    </row>
    <row r="11" spans="1:32" ht="18" customHeight="1" x14ac:dyDescent="0.25">
      <c r="A11" s="158" t="s">
        <v>101</v>
      </c>
      <c r="B11" s="158" t="s">
        <v>787</v>
      </c>
      <c r="C11" s="163">
        <v>500.80579999999998</v>
      </c>
      <c r="D11" s="163">
        <v>508.63229999999999</v>
      </c>
      <c r="E11" s="162">
        <v>504.91809999999998</v>
      </c>
      <c r="F11" s="163">
        <v>517.47389999999996</v>
      </c>
      <c r="G11" s="163">
        <v>518.01589999999999</v>
      </c>
      <c r="H11" s="163">
        <v>519.3288</v>
      </c>
      <c r="I11" s="163">
        <v>518.75229999999999</v>
      </c>
      <c r="J11" s="163">
        <v>508.12740000000002</v>
      </c>
      <c r="K11" s="163">
        <v>506.62079999999997</v>
      </c>
      <c r="L11" s="163">
        <v>492.45499999999998</v>
      </c>
      <c r="M11" s="163">
        <v>513.12869999999998</v>
      </c>
      <c r="N11" s="163">
        <v>499.62830000000002</v>
      </c>
      <c r="O11" s="163">
        <v>224.5728</v>
      </c>
      <c r="P11" s="163">
        <v>225.03559999999999</v>
      </c>
      <c r="Q11" s="163">
        <v>225.83869999999999</v>
      </c>
      <c r="R11" s="163">
        <v>222.62039999999999</v>
      </c>
      <c r="S11" s="163">
        <v>220.64230000000001</v>
      </c>
      <c r="T11" s="163">
        <v>223.32929999999999</v>
      </c>
      <c r="U11" s="163">
        <v>227.5</v>
      </c>
      <c r="V11" s="162">
        <v>0</v>
      </c>
      <c r="W11" s="163">
        <v>228.4</v>
      </c>
      <c r="X11" s="163">
        <v>140.33170000000001</v>
      </c>
      <c r="Y11" s="163">
        <v>140.99600000000001</v>
      </c>
      <c r="Z11" s="163">
        <v>138.76990000000001</v>
      </c>
      <c r="AA11" s="163">
        <v>138.44669999999999</v>
      </c>
      <c r="AB11" s="163">
        <v>137.46180000000001</v>
      </c>
      <c r="AC11" s="162">
        <v>0</v>
      </c>
      <c r="AD11" s="163">
        <v>142.46860000000001</v>
      </c>
      <c r="AE11" s="163">
        <v>127.80070000000001</v>
      </c>
      <c r="AF11" s="163">
        <v>141.71799999999999</v>
      </c>
    </row>
    <row r="12" spans="1:32" ht="18" customHeight="1" x14ac:dyDescent="0.25">
      <c r="A12" s="158" t="s">
        <v>101</v>
      </c>
      <c r="B12" s="158" t="s">
        <v>788</v>
      </c>
      <c r="C12" s="163">
        <v>501.69760000000002</v>
      </c>
      <c r="D12" s="163">
        <v>508.94740000000002</v>
      </c>
      <c r="E12" s="162">
        <v>504.91809999999998</v>
      </c>
      <c r="F12" s="163">
        <v>518.26430000000005</v>
      </c>
      <c r="G12" s="163">
        <v>519.19179999999994</v>
      </c>
      <c r="H12" s="163">
        <v>519.00099999999998</v>
      </c>
      <c r="I12" s="163">
        <v>518.90369999999996</v>
      </c>
      <c r="J12" s="163">
        <v>507.70679999999999</v>
      </c>
      <c r="K12" s="163">
        <v>505.60419999999999</v>
      </c>
      <c r="L12" s="163">
        <v>491.71420000000001</v>
      </c>
      <c r="M12" s="163">
        <v>512.25310000000002</v>
      </c>
      <c r="N12" s="163">
        <v>497.8365</v>
      </c>
      <c r="O12" s="163">
        <v>224.48589999999999</v>
      </c>
      <c r="P12" s="163">
        <v>225.0949</v>
      </c>
      <c r="Q12" s="163">
        <v>225.74090000000001</v>
      </c>
      <c r="R12" s="163">
        <v>223.0016</v>
      </c>
      <c r="S12" s="163">
        <v>220.32480000000001</v>
      </c>
      <c r="T12" s="163">
        <v>223.63570000000001</v>
      </c>
      <c r="U12" s="163">
        <v>227.5</v>
      </c>
      <c r="V12" s="162">
        <v>0</v>
      </c>
      <c r="W12" s="163">
        <v>227.9</v>
      </c>
      <c r="X12" s="163">
        <v>140.6917</v>
      </c>
      <c r="Y12" s="163">
        <v>140.34989999999999</v>
      </c>
      <c r="Z12" s="163">
        <v>138.40729999999999</v>
      </c>
      <c r="AA12" s="163">
        <v>137.8066</v>
      </c>
      <c r="AB12" s="163">
        <v>137.21340000000001</v>
      </c>
      <c r="AC12" s="162">
        <v>0</v>
      </c>
      <c r="AD12" s="163">
        <v>142.19040000000001</v>
      </c>
      <c r="AE12" s="163">
        <v>127.73050000000001</v>
      </c>
      <c r="AF12" s="163">
        <v>140.6765</v>
      </c>
    </row>
    <row r="13" spans="1:32" ht="18" customHeight="1" x14ac:dyDescent="0.25">
      <c r="A13" s="158" t="s">
        <v>101</v>
      </c>
      <c r="B13" s="158" t="s">
        <v>789</v>
      </c>
      <c r="C13" s="163">
        <v>501.85500000000002</v>
      </c>
      <c r="D13" s="163">
        <v>509.31509999999997</v>
      </c>
      <c r="E13" s="162">
        <v>504.91809999999998</v>
      </c>
      <c r="F13" s="163">
        <v>517.77760000000001</v>
      </c>
      <c r="G13" s="163">
        <v>518.5471</v>
      </c>
      <c r="H13" s="163">
        <v>519.33219999999994</v>
      </c>
      <c r="I13" s="163">
        <v>518.89149999999995</v>
      </c>
      <c r="J13" s="163">
        <v>507.0437</v>
      </c>
      <c r="K13" s="163">
        <v>507.88819999999998</v>
      </c>
      <c r="L13" s="163">
        <v>491.4864</v>
      </c>
      <c r="M13" s="163">
        <v>512.99980000000005</v>
      </c>
      <c r="N13" s="163">
        <v>498.79259999999999</v>
      </c>
      <c r="O13" s="163">
        <v>224.88829999999999</v>
      </c>
      <c r="P13" s="163">
        <v>225.38839999999999</v>
      </c>
      <c r="Q13" s="163">
        <v>226.0881</v>
      </c>
      <c r="R13" s="163">
        <v>222.92850000000001</v>
      </c>
      <c r="S13" s="163">
        <v>220.2141</v>
      </c>
      <c r="T13" s="163">
        <v>223.6046</v>
      </c>
      <c r="U13" s="163">
        <v>228.1</v>
      </c>
      <c r="V13" s="162">
        <v>0</v>
      </c>
      <c r="W13" s="163">
        <v>228.6</v>
      </c>
      <c r="X13" s="163">
        <v>140.93360000000001</v>
      </c>
      <c r="Y13" s="163">
        <v>141.17959999999999</v>
      </c>
      <c r="Z13" s="163">
        <v>138.72370000000001</v>
      </c>
      <c r="AA13" s="163">
        <v>138.36949999999999</v>
      </c>
      <c r="AB13" s="163">
        <v>137.1996</v>
      </c>
      <c r="AC13" s="162">
        <v>0</v>
      </c>
      <c r="AD13" s="163">
        <v>142.92230000000001</v>
      </c>
      <c r="AE13" s="163">
        <v>127.678</v>
      </c>
      <c r="AF13" s="163">
        <v>140.92160000000001</v>
      </c>
    </row>
    <row r="14" spans="1:32" ht="18" customHeight="1" x14ac:dyDescent="0.25">
      <c r="A14" s="158" t="s">
        <v>101</v>
      </c>
      <c r="B14" s="158" t="s">
        <v>790</v>
      </c>
      <c r="C14" s="163">
        <v>500.64850000000001</v>
      </c>
      <c r="D14" s="163">
        <v>507.4769</v>
      </c>
      <c r="E14" s="162">
        <v>504.91809999999998</v>
      </c>
      <c r="F14" s="163">
        <v>517.06370000000004</v>
      </c>
      <c r="G14" s="163">
        <v>518.31899999999996</v>
      </c>
      <c r="H14" s="163">
        <v>518.80679999999995</v>
      </c>
      <c r="I14" s="163">
        <v>516.36689999999999</v>
      </c>
      <c r="J14" s="163">
        <v>506.20119999999997</v>
      </c>
      <c r="K14" s="163">
        <v>505.50970000000001</v>
      </c>
      <c r="L14" s="163">
        <v>483.84609999999998</v>
      </c>
      <c r="M14" s="163">
        <v>511.3503</v>
      </c>
      <c r="N14" s="163">
        <v>494.96069999999997</v>
      </c>
      <c r="O14" s="163">
        <v>225.10550000000001</v>
      </c>
      <c r="P14" s="163">
        <v>224.92769999999999</v>
      </c>
      <c r="Q14" s="163">
        <v>225.65289999999999</v>
      </c>
      <c r="R14" s="163">
        <v>222.73840000000001</v>
      </c>
      <c r="S14" s="163">
        <v>220.43559999999999</v>
      </c>
      <c r="T14" s="163">
        <v>222.65049999999999</v>
      </c>
      <c r="U14" s="163">
        <v>226.9</v>
      </c>
      <c r="V14" s="162">
        <v>0</v>
      </c>
      <c r="W14" s="163">
        <v>227.8</v>
      </c>
      <c r="X14" s="163">
        <v>140.02760000000001</v>
      </c>
      <c r="Y14" s="163">
        <v>140.35900000000001</v>
      </c>
      <c r="Z14" s="163">
        <v>138.30199999999999</v>
      </c>
      <c r="AA14" s="163">
        <v>137.5907</v>
      </c>
      <c r="AB14" s="163">
        <v>137.10300000000001</v>
      </c>
      <c r="AC14" s="162">
        <v>0</v>
      </c>
      <c r="AD14" s="163">
        <v>142.00020000000001</v>
      </c>
      <c r="AE14" s="163">
        <v>128.09530000000001</v>
      </c>
      <c r="AF14" s="163">
        <v>140.8603</v>
      </c>
    </row>
    <row r="15" spans="1:32" ht="18" customHeight="1" x14ac:dyDescent="0.25">
      <c r="A15" s="158" t="s">
        <v>101</v>
      </c>
      <c r="B15" s="158" t="s">
        <v>791</v>
      </c>
      <c r="C15" s="163">
        <v>501.80259999999998</v>
      </c>
      <c r="D15" s="163">
        <v>508.78980000000001</v>
      </c>
      <c r="E15" s="162">
        <v>504.91809999999998</v>
      </c>
      <c r="F15" s="163">
        <v>517.56449999999995</v>
      </c>
      <c r="G15" s="163">
        <v>518.16600000000005</v>
      </c>
      <c r="H15" s="163">
        <v>519.13080000000002</v>
      </c>
      <c r="I15" s="163">
        <v>518.53779999999995</v>
      </c>
      <c r="J15" s="163">
        <v>506.21469999999999</v>
      </c>
      <c r="K15" s="163">
        <v>504.94310000000002</v>
      </c>
      <c r="L15" s="163">
        <v>484.43189999999998</v>
      </c>
      <c r="M15" s="163">
        <v>511.53460000000001</v>
      </c>
      <c r="N15" s="163">
        <v>494.15199999999999</v>
      </c>
      <c r="O15" s="163">
        <v>224.02879999999999</v>
      </c>
      <c r="P15" s="163">
        <v>224.81829999999999</v>
      </c>
      <c r="Q15" s="163">
        <v>225.8621</v>
      </c>
      <c r="R15" s="163">
        <v>223.15280000000001</v>
      </c>
      <c r="S15" s="163">
        <v>220.51679999999999</v>
      </c>
      <c r="T15" s="163">
        <v>222.5849</v>
      </c>
      <c r="U15" s="163">
        <v>226.2</v>
      </c>
      <c r="V15" s="162">
        <v>0</v>
      </c>
      <c r="W15" s="163">
        <v>227.3</v>
      </c>
      <c r="X15" s="163">
        <v>140.1455</v>
      </c>
      <c r="Y15" s="163">
        <v>140.00280000000001</v>
      </c>
      <c r="Z15" s="163">
        <v>138.1968</v>
      </c>
      <c r="AA15" s="163">
        <v>137.68549999999999</v>
      </c>
      <c r="AB15" s="163">
        <v>136.97880000000001</v>
      </c>
      <c r="AC15" s="162">
        <v>0</v>
      </c>
      <c r="AD15" s="163">
        <v>141.85380000000001</v>
      </c>
      <c r="AE15" s="163">
        <v>128.4126</v>
      </c>
      <c r="AF15" s="163">
        <v>140.1455</v>
      </c>
    </row>
    <row r="16" spans="1:32" ht="18" customHeight="1" x14ac:dyDescent="0.25">
      <c r="A16" s="158" t="s">
        <v>101</v>
      </c>
      <c r="B16" s="158" t="s">
        <v>792</v>
      </c>
      <c r="C16" s="163">
        <v>501.5403</v>
      </c>
      <c r="D16" s="163">
        <v>506.79419999999999</v>
      </c>
      <c r="E16" s="162">
        <v>504.91809999999998</v>
      </c>
      <c r="F16" s="163">
        <v>519.55079999999998</v>
      </c>
      <c r="G16" s="163">
        <v>520.35879999999997</v>
      </c>
      <c r="H16" s="163">
        <v>520.42790000000002</v>
      </c>
      <c r="I16" s="163">
        <v>518.93809999999996</v>
      </c>
      <c r="J16" s="163">
        <v>507.81540000000001</v>
      </c>
      <c r="K16" s="163">
        <v>505.90949999999998</v>
      </c>
      <c r="L16" s="163">
        <v>484.93400000000003</v>
      </c>
      <c r="M16" s="163">
        <v>511.73250000000002</v>
      </c>
      <c r="N16" s="163">
        <v>495.31580000000002</v>
      </c>
      <c r="O16" s="163">
        <v>224.19040000000001</v>
      </c>
      <c r="P16" s="163">
        <v>225.09800000000001</v>
      </c>
      <c r="Q16" s="163">
        <v>226.38849999999999</v>
      </c>
      <c r="R16" s="163">
        <v>223.71029999999999</v>
      </c>
      <c r="S16" s="163">
        <v>221.6611</v>
      </c>
      <c r="T16" s="163">
        <v>222.7338</v>
      </c>
      <c r="U16" s="163">
        <v>227.5</v>
      </c>
      <c r="V16" s="162">
        <v>0</v>
      </c>
      <c r="W16" s="163">
        <v>227.7</v>
      </c>
      <c r="X16" s="163">
        <v>140.58090000000001</v>
      </c>
      <c r="Y16" s="163">
        <v>140.72829999999999</v>
      </c>
      <c r="Z16" s="163">
        <v>138.15219999999999</v>
      </c>
      <c r="AA16" s="163">
        <v>137.92330000000001</v>
      </c>
      <c r="AB16" s="163">
        <v>137.0754</v>
      </c>
      <c r="AC16" s="162">
        <v>0</v>
      </c>
      <c r="AD16" s="163">
        <v>142.08799999999999</v>
      </c>
      <c r="AE16" s="163">
        <v>128.81970000000001</v>
      </c>
      <c r="AF16" s="163">
        <v>140.5335</v>
      </c>
    </row>
    <row r="17" spans="1:32" ht="18" customHeight="1" x14ac:dyDescent="0.25">
      <c r="A17" s="158" t="s">
        <v>101</v>
      </c>
      <c r="B17" s="158" t="s">
        <v>793</v>
      </c>
      <c r="C17" s="167">
        <v>501.9599</v>
      </c>
      <c r="D17" s="167">
        <v>510.47039999999998</v>
      </c>
      <c r="E17" s="165">
        <v>504.91809999999998</v>
      </c>
      <c r="F17" s="167">
        <v>519.34299999999996</v>
      </c>
      <c r="G17" s="167">
        <v>520.21339999999998</v>
      </c>
      <c r="H17" s="167">
        <v>519.87980000000005</v>
      </c>
      <c r="I17" s="167">
        <v>518.82799999999997</v>
      </c>
      <c r="J17" s="167">
        <v>507.25850000000003</v>
      </c>
      <c r="K17" s="167">
        <v>504.50420000000003</v>
      </c>
      <c r="L17" s="167">
        <v>484.70510000000002</v>
      </c>
      <c r="M17" s="167">
        <v>510.90069999999997</v>
      </c>
      <c r="N17" s="167">
        <v>494.5077</v>
      </c>
      <c r="O17" s="167">
        <v>224.03579999999999</v>
      </c>
      <c r="P17" s="167">
        <v>226.1985</v>
      </c>
      <c r="Q17" s="167">
        <v>226.58500000000001</v>
      </c>
      <c r="R17" s="167">
        <v>223.76769999999999</v>
      </c>
      <c r="S17" s="167">
        <v>221.3141</v>
      </c>
      <c r="T17" s="167">
        <v>222.7543</v>
      </c>
      <c r="U17" s="167">
        <v>226.8</v>
      </c>
      <c r="V17" s="165">
        <v>0</v>
      </c>
      <c r="W17" s="167">
        <v>227.2</v>
      </c>
      <c r="X17" s="167">
        <v>140.4889</v>
      </c>
      <c r="Y17" s="167">
        <v>140.25829999999999</v>
      </c>
      <c r="Z17" s="167">
        <v>137.91370000000001</v>
      </c>
      <c r="AA17" s="167">
        <v>138.00749999999999</v>
      </c>
      <c r="AB17" s="167">
        <v>137.21340000000001</v>
      </c>
      <c r="AC17" s="165">
        <v>0</v>
      </c>
      <c r="AD17" s="167">
        <v>141.72200000000001</v>
      </c>
      <c r="AE17" s="167">
        <v>128.5171</v>
      </c>
      <c r="AF17" s="167">
        <v>140.5335</v>
      </c>
    </row>
    <row r="18" spans="1:32" ht="18" customHeight="1" x14ac:dyDescent="0.25">
      <c r="A18" s="158" t="s">
        <v>101</v>
      </c>
      <c r="B18" s="158" t="s">
        <v>794</v>
      </c>
      <c r="C18" s="160">
        <v>501.59269999999998</v>
      </c>
      <c r="D18" s="160">
        <v>507.73950000000002</v>
      </c>
      <c r="E18" s="159">
        <v>504.91809999999998</v>
      </c>
      <c r="F18" s="160">
        <v>518.1798</v>
      </c>
      <c r="G18" s="160">
        <v>518.94780000000003</v>
      </c>
      <c r="H18" s="160">
        <v>519.59379999999999</v>
      </c>
      <c r="I18" s="160">
        <v>518.73360000000002</v>
      </c>
      <c r="J18" s="160">
        <v>506.64519999999999</v>
      </c>
      <c r="K18" s="160">
        <v>504.98169999999999</v>
      </c>
      <c r="L18" s="160">
        <v>484.40359999999998</v>
      </c>
      <c r="M18" s="160">
        <v>510.05410000000001</v>
      </c>
      <c r="N18" s="160">
        <v>494.80869999999999</v>
      </c>
      <c r="O18" s="160">
        <v>223.83969999999999</v>
      </c>
      <c r="P18" s="160">
        <v>224.6001</v>
      </c>
      <c r="Q18" s="160">
        <v>226.06739999999999</v>
      </c>
      <c r="R18" s="160">
        <v>223.32</v>
      </c>
      <c r="S18" s="160">
        <v>221.00409999999999</v>
      </c>
      <c r="T18" s="160">
        <v>222.6283</v>
      </c>
      <c r="U18" s="160">
        <v>226.2</v>
      </c>
      <c r="V18" s="159">
        <v>0</v>
      </c>
      <c r="W18" s="160">
        <v>226.8</v>
      </c>
      <c r="X18" s="160">
        <v>140.4521</v>
      </c>
      <c r="Y18" s="160">
        <v>139.685</v>
      </c>
      <c r="Z18" s="160">
        <v>137.79409999999999</v>
      </c>
      <c r="AA18" s="160">
        <v>137.58930000000001</v>
      </c>
      <c r="AB18" s="160">
        <v>137.0616</v>
      </c>
      <c r="AC18" s="159">
        <v>0</v>
      </c>
      <c r="AD18" s="160">
        <v>141.85380000000001</v>
      </c>
      <c r="AE18" s="160">
        <v>128.33949999999999</v>
      </c>
      <c r="AF18" s="160">
        <v>140.47229999999999</v>
      </c>
    </row>
    <row r="19" spans="1:32" ht="18" customHeight="1" x14ac:dyDescent="0.25">
      <c r="A19" s="158" t="s">
        <v>101</v>
      </c>
      <c r="B19" s="158" t="s">
        <v>795</v>
      </c>
      <c r="C19" s="163">
        <v>501.80259999999998</v>
      </c>
      <c r="D19" s="163">
        <v>510.62799999999999</v>
      </c>
      <c r="E19" s="162">
        <v>504.91809999999998</v>
      </c>
      <c r="F19" s="163">
        <v>520.02200000000005</v>
      </c>
      <c r="G19" s="163">
        <v>520.44899999999996</v>
      </c>
      <c r="H19" s="163">
        <v>519.7242</v>
      </c>
      <c r="I19" s="163">
        <v>517.04849999999999</v>
      </c>
      <c r="J19" s="163">
        <v>507.48930000000001</v>
      </c>
      <c r="K19" s="163">
        <v>505.65030000000002</v>
      </c>
      <c r="L19" s="163">
        <v>484.07780000000002</v>
      </c>
      <c r="M19" s="163">
        <v>511.24400000000003</v>
      </c>
      <c r="N19" s="163">
        <v>494.93130000000002</v>
      </c>
      <c r="O19" s="163">
        <v>223.96250000000001</v>
      </c>
      <c r="P19" s="163">
        <v>225.9743</v>
      </c>
      <c r="Q19" s="163">
        <v>226.1935</v>
      </c>
      <c r="R19" s="163">
        <v>223.83539999999999</v>
      </c>
      <c r="S19" s="163">
        <v>221.47659999999999</v>
      </c>
      <c r="T19" s="163">
        <v>222.77260000000001</v>
      </c>
      <c r="U19" s="163">
        <v>226.7</v>
      </c>
      <c r="V19" s="162">
        <v>0</v>
      </c>
      <c r="W19" s="163">
        <v>227</v>
      </c>
      <c r="X19" s="163">
        <v>140.12350000000001</v>
      </c>
      <c r="Y19" s="163">
        <v>139.9393</v>
      </c>
      <c r="Z19" s="163">
        <v>137.85550000000001</v>
      </c>
      <c r="AA19" s="163">
        <v>138.12190000000001</v>
      </c>
      <c r="AB19" s="163">
        <v>137.0478</v>
      </c>
      <c r="AC19" s="162">
        <v>0</v>
      </c>
      <c r="AD19" s="163">
        <v>141.61959999999999</v>
      </c>
      <c r="AE19" s="163">
        <v>128.4136</v>
      </c>
      <c r="AF19" s="163">
        <v>140.5335</v>
      </c>
    </row>
    <row r="20" spans="1:32" ht="18" customHeight="1" x14ac:dyDescent="0.25">
      <c r="A20" s="158" t="s">
        <v>101</v>
      </c>
      <c r="B20" s="158" t="s">
        <v>796</v>
      </c>
      <c r="C20" s="163">
        <v>501.43529999999998</v>
      </c>
      <c r="D20" s="163">
        <v>508.89479999999998</v>
      </c>
      <c r="E20" s="162">
        <v>504.91809999999998</v>
      </c>
      <c r="F20" s="163">
        <v>517.74710000000005</v>
      </c>
      <c r="G20" s="163">
        <v>518.73350000000005</v>
      </c>
      <c r="H20" s="163">
        <v>519.0403</v>
      </c>
      <c r="I20" s="162">
        <v>517.04849999999999</v>
      </c>
      <c r="J20" s="163">
        <v>505.95639999999997</v>
      </c>
      <c r="K20" s="163">
        <v>501.84129999999999</v>
      </c>
      <c r="L20" s="163">
        <v>481.66419999999999</v>
      </c>
      <c r="M20" s="163">
        <v>507.09460000000001</v>
      </c>
      <c r="N20" s="163">
        <v>492.43419999999998</v>
      </c>
      <c r="O20" s="163">
        <v>223.8022</v>
      </c>
      <c r="P20" s="163">
        <v>225.3098</v>
      </c>
      <c r="Q20" s="163">
        <v>225.96559999999999</v>
      </c>
      <c r="R20" s="163">
        <v>223.13730000000001</v>
      </c>
      <c r="S20" s="163">
        <v>220.4134</v>
      </c>
      <c r="T20" s="163">
        <v>222.07400000000001</v>
      </c>
      <c r="U20" s="163">
        <v>224.9</v>
      </c>
      <c r="V20" s="162">
        <v>0</v>
      </c>
      <c r="W20" s="163">
        <v>225.2</v>
      </c>
      <c r="X20" s="163">
        <v>140.13210000000001</v>
      </c>
      <c r="Y20" s="163">
        <v>138.9659</v>
      </c>
      <c r="Z20" s="163">
        <v>137.489</v>
      </c>
      <c r="AA20" s="163">
        <v>137.614</v>
      </c>
      <c r="AB20" s="163">
        <v>137.00640000000001</v>
      </c>
      <c r="AC20" s="162">
        <v>0</v>
      </c>
      <c r="AD20" s="163">
        <v>140.68279999999999</v>
      </c>
      <c r="AE20" s="163">
        <v>128.42930000000001</v>
      </c>
      <c r="AF20" s="163">
        <v>140.1455</v>
      </c>
    </row>
    <row r="21" spans="1:32" ht="18" customHeight="1" x14ac:dyDescent="0.25">
      <c r="A21" s="158" t="s">
        <v>101</v>
      </c>
      <c r="B21" s="158" t="s">
        <v>797</v>
      </c>
      <c r="C21" s="163">
        <v>501.12060000000002</v>
      </c>
      <c r="D21" s="163">
        <v>505.58629999999999</v>
      </c>
      <c r="E21" s="162">
        <v>504.91809999999998</v>
      </c>
      <c r="F21" s="163">
        <v>516.18430000000001</v>
      </c>
      <c r="G21" s="163">
        <v>515.62660000000005</v>
      </c>
      <c r="H21" s="163">
        <v>517.65809999999999</v>
      </c>
      <c r="I21" s="162">
        <v>517.04849999999999</v>
      </c>
      <c r="J21" s="163">
        <v>504.36790000000002</v>
      </c>
      <c r="K21" s="163">
        <v>500.83229999999998</v>
      </c>
      <c r="L21" s="163">
        <v>482.0258</v>
      </c>
      <c r="M21" s="163">
        <v>506.97109999999998</v>
      </c>
      <c r="N21" s="163">
        <v>491.58699999999999</v>
      </c>
      <c r="O21" s="163">
        <v>222.78739999999999</v>
      </c>
      <c r="P21" s="163">
        <v>224.18119999999999</v>
      </c>
      <c r="Q21" s="163">
        <v>225.26439999999999</v>
      </c>
      <c r="R21" s="163">
        <v>222.4307</v>
      </c>
      <c r="S21" s="163">
        <v>219.79329999999999</v>
      </c>
      <c r="T21" s="163">
        <v>221.86080000000001</v>
      </c>
      <c r="U21" s="163">
        <v>225.3</v>
      </c>
      <c r="V21" s="162">
        <v>0</v>
      </c>
      <c r="W21" s="163">
        <v>224.9</v>
      </c>
      <c r="X21" s="163">
        <v>139.53299999999999</v>
      </c>
      <c r="Y21" s="163">
        <v>138.8382</v>
      </c>
      <c r="Z21" s="163">
        <v>137.54480000000001</v>
      </c>
      <c r="AA21" s="163">
        <v>137.58760000000001</v>
      </c>
      <c r="AB21" s="163">
        <v>136.8546</v>
      </c>
      <c r="AC21" s="162">
        <v>0</v>
      </c>
      <c r="AD21" s="163">
        <v>140.4632</v>
      </c>
      <c r="AE21" s="163">
        <v>128.6541</v>
      </c>
      <c r="AF21" s="163">
        <v>139.75749999999999</v>
      </c>
    </row>
    <row r="22" spans="1:32" ht="18" customHeight="1" x14ac:dyDescent="0.25">
      <c r="A22" s="158" t="s">
        <v>101</v>
      </c>
      <c r="B22" s="158" t="s">
        <v>798</v>
      </c>
      <c r="C22" s="163">
        <v>500.01900000000001</v>
      </c>
      <c r="D22" s="163">
        <v>506.32150000000001</v>
      </c>
      <c r="E22" s="162">
        <v>504.91809999999998</v>
      </c>
      <c r="F22" s="163">
        <v>516.83730000000003</v>
      </c>
      <c r="G22" s="163">
        <v>519.04849999999999</v>
      </c>
      <c r="H22" s="163">
        <v>518.47029999999995</v>
      </c>
      <c r="I22" s="162">
        <v>517.04849999999999</v>
      </c>
      <c r="J22" s="163">
        <v>506.1574</v>
      </c>
      <c r="K22" s="163">
        <v>503.72359999999998</v>
      </c>
      <c r="L22" s="163">
        <v>483.6062</v>
      </c>
      <c r="M22" s="163">
        <v>509.20589999999999</v>
      </c>
      <c r="N22" s="163">
        <v>493.01069999999999</v>
      </c>
      <c r="O22" s="163">
        <v>223.10140000000001</v>
      </c>
      <c r="P22" s="163">
        <v>224.9442</v>
      </c>
      <c r="Q22" s="163">
        <v>223.959</v>
      </c>
      <c r="R22" s="163">
        <v>222.72489999999999</v>
      </c>
      <c r="S22" s="163">
        <v>220.5463</v>
      </c>
      <c r="T22" s="163">
        <v>222.2773</v>
      </c>
      <c r="U22" s="163">
        <v>225.6</v>
      </c>
      <c r="V22" s="162">
        <v>0</v>
      </c>
      <c r="W22" s="163">
        <v>225.6</v>
      </c>
      <c r="X22" s="163">
        <v>139.5677</v>
      </c>
      <c r="Y22" s="163">
        <v>139.57499999999999</v>
      </c>
      <c r="Z22" s="163">
        <v>137.76249999999999</v>
      </c>
      <c r="AA22" s="163">
        <v>137.8716</v>
      </c>
      <c r="AB22" s="163">
        <v>136.99260000000001</v>
      </c>
      <c r="AC22" s="162">
        <v>0</v>
      </c>
      <c r="AD22" s="163">
        <v>141.32679999999999</v>
      </c>
      <c r="AE22" s="163">
        <v>129.2886</v>
      </c>
      <c r="AF22" s="163">
        <v>140.1455</v>
      </c>
    </row>
    <row r="23" spans="1:32" ht="18" customHeight="1" x14ac:dyDescent="0.25">
      <c r="A23" s="158" t="s">
        <v>101</v>
      </c>
      <c r="B23" s="158" t="s">
        <v>799</v>
      </c>
      <c r="C23" s="163">
        <v>499.75670000000002</v>
      </c>
      <c r="D23" s="163">
        <v>503.90570000000002</v>
      </c>
      <c r="E23" s="162">
        <v>504.91809999999998</v>
      </c>
      <c r="F23" s="163">
        <v>516.5059</v>
      </c>
      <c r="G23" s="163">
        <v>518.84699999999998</v>
      </c>
      <c r="H23" s="163">
        <v>519.6671</v>
      </c>
      <c r="I23" s="162">
        <v>517.04849999999999</v>
      </c>
      <c r="J23" s="163">
        <v>509.2473</v>
      </c>
      <c r="K23" s="163">
        <v>505.8886</v>
      </c>
      <c r="L23" s="163">
        <v>486.10239999999999</v>
      </c>
      <c r="M23" s="163">
        <v>511.99220000000003</v>
      </c>
      <c r="N23" s="163">
        <v>496.05630000000002</v>
      </c>
      <c r="O23" s="163">
        <v>224.1671</v>
      </c>
      <c r="P23" s="163">
        <v>223.98949999999999</v>
      </c>
      <c r="Q23" s="163">
        <v>224.19319999999999</v>
      </c>
      <c r="R23" s="163">
        <v>222.51589999999999</v>
      </c>
      <c r="S23" s="163">
        <v>220.0222</v>
      </c>
      <c r="T23" s="163">
        <v>223.33179999999999</v>
      </c>
      <c r="U23" s="163">
        <v>226.2</v>
      </c>
      <c r="V23" s="162">
        <v>0</v>
      </c>
      <c r="W23" s="163">
        <v>226.3</v>
      </c>
      <c r="X23" s="163">
        <v>140.5582</v>
      </c>
      <c r="Y23" s="163">
        <v>140.458</v>
      </c>
      <c r="Z23" s="163">
        <v>138.35650000000001</v>
      </c>
      <c r="AA23" s="163">
        <v>138.9667</v>
      </c>
      <c r="AB23" s="163">
        <v>137.0616</v>
      </c>
      <c r="AC23" s="162">
        <v>0</v>
      </c>
      <c r="AD23" s="163">
        <v>142.02940000000001</v>
      </c>
      <c r="AE23" s="163">
        <v>130.5111</v>
      </c>
      <c r="AF23" s="163">
        <v>140.9828</v>
      </c>
    </row>
    <row r="24" spans="1:32" ht="18" customHeight="1" x14ac:dyDescent="0.25">
      <c r="A24" s="158" t="s">
        <v>101</v>
      </c>
      <c r="B24" s="158" t="s">
        <v>800</v>
      </c>
      <c r="C24" s="163">
        <v>499.23219999999998</v>
      </c>
      <c r="D24" s="163">
        <v>502.80290000000002</v>
      </c>
      <c r="E24" s="162">
        <v>504.91809999999998</v>
      </c>
      <c r="F24" s="163">
        <v>511.91899999999998</v>
      </c>
      <c r="G24" s="163">
        <v>513.45659999999998</v>
      </c>
      <c r="H24" s="163">
        <v>514.82950000000005</v>
      </c>
      <c r="I24" s="162">
        <v>517.04849999999999</v>
      </c>
      <c r="J24" s="163">
        <v>506.54840000000002</v>
      </c>
      <c r="K24" s="163">
        <v>505.40649999999999</v>
      </c>
      <c r="L24" s="163">
        <v>487.94170000000003</v>
      </c>
      <c r="M24" s="163">
        <v>512.66049999999996</v>
      </c>
      <c r="N24" s="163">
        <v>496.53089999999997</v>
      </c>
      <c r="O24" s="163">
        <v>222.95699999999999</v>
      </c>
      <c r="P24" s="163">
        <v>222.43600000000001</v>
      </c>
      <c r="Q24" s="163">
        <v>223.39930000000001</v>
      </c>
      <c r="R24" s="163">
        <v>220.4622</v>
      </c>
      <c r="S24" s="163">
        <v>217.608</v>
      </c>
      <c r="T24" s="163">
        <v>223.1799</v>
      </c>
      <c r="U24" s="163">
        <v>226.9</v>
      </c>
      <c r="V24" s="162">
        <v>0</v>
      </c>
      <c r="W24" s="163">
        <v>226.3</v>
      </c>
      <c r="X24" s="163">
        <v>140.31989999999999</v>
      </c>
      <c r="Y24" s="163">
        <v>140.5522</v>
      </c>
      <c r="Z24" s="163">
        <v>138.20240000000001</v>
      </c>
      <c r="AA24" s="163">
        <v>138.66569999999999</v>
      </c>
      <c r="AB24" s="163">
        <v>136.66139999999999</v>
      </c>
      <c r="AC24" s="162">
        <v>0</v>
      </c>
      <c r="AD24" s="163">
        <v>142.16120000000001</v>
      </c>
      <c r="AE24" s="163">
        <v>130.352</v>
      </c>
      <c r="AF24" s="163">
        <v>140.92160000000001</v>
      </c>
    </row>
    <row r="25" spans="1:32" ht="18" customHeight="1" x14ac:dyDescent="0.25">
      <c r="A25" s="158" t="s">
        <v>101</v>
      </c>
      <c r="B25" s="158" t="s">
        <v>801</v>
      </c>
      <c r="C25" s="167">
        <v>500.22890000000001</v>
      </c>
      <c r="D25" s="167">
        <v>508.7373</v>
      </c>
      <c r="E25" s="165">
        <v>504.91809999999998</v>
      </c>
      <c r="F25" s="167">
        <v>511.01139999999998</v>
      </c>
      <c r="G25" s="167">
        <v>511.56259999999997</v>
      </c>
      <c r="H25" s="167">
        <v>513.79259999999999</v>
      </c>
      <c r="I25" s="165">
        <v>517.04849999999999</v>
      </c>
      <c r="J25" s="167">
        <v>505.36779999999999</v>
      </c>
      <c r="K25" s="167">
        <v>505.7808</v>
      </c>
      <c r="L25" s="167">
        <v>486.98020000000002</v>
      </c>
      <c r="M25" s="167">
        <v>512.04909999999995</v>
      </c>
      <c r="N25" s="167">
        <v>496.10700000000003</v>
      </c>
      <c r="O25" s="167">
        <v>222.46629999999999</v>
      </c>
      <c r="P25" s="167">
        <v>226.0547</v>
      </c>
      <c r="Q25" s="167">
        <v>224.87450000000001</v>
      </c>
      <c r="R25" s="167">
        <v>219.44380000000001</v>
      </c>
      <c r="S25" s="167">
        <v>216.74420000000001</v>
      </c>
      <c r="T25" s="167">
        <v>223.04150000000001</v>
      </c>
      <c r="U25" s="167">
        <v>226.2</v>
      </c>
      <c r="V25" s="165">
        <v>0</v>
      </c>
      <c r="W25" s="167">
        <v>225.5</v>
      </c>
      <c r="X25" s="167">
        <v>139.625</v>
      </c>
      <c r="Y25" s="167">
        <v>140.99549999999999</v>
      </c>
      <c r="Z25" s="167">
        <v>137.81010000000001</v>
      </c>
      <c r="AA25" s="167">
        <v>138.2559</v>
      </c>
      <c r="AB25" s="167">
        <v>136.3854</v>
      </c>
      <c r="AC25" s="165">
        <v>0</v>
      </c>
      <c r="AD25" s="167">
        <v>142.01480000000001</v>
      </c>
      <c r="AE25" s="167">
        <v>129.4478</v>
      </c>
      <c r="AF25" s="167">
        <v>140.59479999999999</v>
      </c>
    </row>
    <row r="26" spans="1:32" ht="18" customHeight="1" x14ac:dyDescent="0.25">
      <c r="A26" s="158" t="s">
        <v>101</v>
      </c>
      <c r="B26" s="158" t="s">
        <v>802</v>
      </c>
      <c r="C26" s="160">
        <v>505.2647</v>
      </c>
      <c r="D26" s="160">
        <v>506.89920000000001</v>
      </c>
      <c r="E26" s="159">
        <v>504.91809999999998</v>
      </c>
      <c r="F26" s="160">
        <v>504.82389999999998</v>
      </c>
      <c r="G26" s="160">
        <v>506.68830000000003</v>
      </c>
      <c r="H26" s="160">
        <v>508.2303</v>
      </c>
      <c r="I26" s="159">
        <v>517.04849999999999</v>
      </c>
      <c r="J26" s="160">
        <v>502.24549999999999</v>
      </c>
      <c r="K26" s="160">
        <v>504.74939999999998</v>
      </c>
      <c r="L26" s="160">
        <v>485.40839999999997</v>
      </c>
      <c r="M26" s="160">
        <v>511.45699999999999</v>
      </c>
      <c r="N26" s="160">
        <v>495.16800000000001</v>
      </c>
      <c r="O26" s="160">
        <v>224.22909999999999</v>
      </c>
      <c r="P26" s="160">
        <v>225.15280000000001</v>
      </c>
      <c r="Q26" s="160">
        <v>225.0753</v>
      </c>
      <c r="R26" s="160">
        <v>216.72450000000001</v>
      </c>
      <c r="S26" s="160">
        <v>213.74680000000001</v>
      </c>
      <c r="T26" s="160">
        <v>222.709</v>
      </c>
      <c r="U26" s="160">
        <v>226.2</v>
      </c>
      <c r="V26" s="159">
        <v>0</v>
      </c>
      <c r="W26" s="160">
        <v>224.8</v>
      </c>
      <c r="X26" s="160">
        <v>139.3809</v>
      </c>
      <c r="Y26" s="160">
        <v>140.60589999999999</v>
      </c>
      <c r="Z26" s="160">
        <v>137.4717</v>
      </c>
      <c r="AA26" s="160">
        <v>137.6447</v>
      </c>
      <c r="AB26" s="160">
        <v>136.06800000000001</v>
      </c>
      <c r="AC26" s="159">
        <v>0</v>
      </c>
      <c r="AD26" s="160">
        <v>141.54640000000001</v>
      </c>
      <c r="AE26" s="160">
        <v>127.6887</v>
      </c>
      <c r="AF26" s="160">
        <v>140.1251</v>
      </c>
    </row>
    <row r="27" spans="1:32" ht="18" customHeight="1" x14ac:dyDescent="0.25">
      <c r="A27" s="158" t="s">
        <v>101</v>
      </c>
      <c r="B27" s="158" t="s">
        <v>803</v>
      </c>
      <c r="C27" s="163">
        <v>505.05489999999998</v>
      </c>
      <c r="D27" s="163">
        <v>505.74380000000002</v>
      </c>
      <c r="E27" s="162">
        <v>504.91809999999998</v>
      </c>
      <c r="F27" s="163">
        <v>502.61450000000002</v>
      </c>
      <c r="G27" s="163">
        <v>504.59089999999998</v>
      </c>
      <c r="H27" s="163">
        <v>506.52280000000002</v>
      </c>
      <c r="I27" s="162">
        <v>517.04849999999999</v>
      </c>
      <c r="J27" s="163">
        <v>501.96449999999999</v>
      </c>
      <c r="K27" s="163">
        <v>503.78730000000002</v>
      </c>
      <c r="L27" s="163">
        <v>483.58670000000001</v>
      </c>
      <c r="M27" s="163">
        <v>510.7</v>
      </c>
      <c r="N27" s="163">
        <v>494.11130000000003</v>
      </c>
      <c r="O27" s="163">
        <v>223.83279999999999</v>
      </c>
      <c r="P27" s="163">
        <v>224.65629999999999</v>
      </c>
      <c r="Q27" s="163">
        <v>224.2347</v>
      </c>
      <c r="R27" s="163">
        <v>217.32380000000001</v>
      </c>
      <c r="S27" s="163">
        <v>214.91329999999999</v>
      </c>
      <c r="T27" s="163">
        <v>221.74520000000001</v>
      </c>
      <c r="U27" s="163">
        <v>225.6</v>
      </c>
      <c r="V27" s="162">
        <v>0</v>
      </c>
      <c r="W27" s="163">
        <v>223.8</v>
      </c>
      <c r="X27" s="163">
        <v>138.9836</v>
      </c>
      <c r="Y27" s="163">
        <v>139.54640000000001</v>
      </c>
      <c r="Z27" s="163">
        <v>136.77950000000001</v>
      </c>
      <c r="AA27" s="163">
        <v>137.3553</v>
      </c>
      <c r="AB27" s="163">
        <v>135.84719999999999</v>
      </c>
      <c r="AC27" s="162">
        <v>0</v>
      </c>
      <c r="AD27" s="163">
        <v>140.7706</v>
      </c>
      <c r="AE27" s="163">
        <v>127.52119999999999</v>
      </c>
      <c r="AF27" s="163">
        <v>140.08420000000001</v>
      </c>
    </row>
    <row r="28" spans="1:32" ht="18" customHeight="1" x14ac:dyDescent="0.25">
      <c r="A28" s="158" t="s">
        <v>101</v>
      </c>
      <c r="B28" s="158" t="s">
        <v>804</v>
      </c>
      <c r="C28" s="163">
        <v>503.95330000000001</v>
      </c>
      <c r="D28" s="163">
        <v>502.17270000000002</v>
      </c>
      <c r="E28" s="162">
        <v>504.91809999999998</v>
      </c>
      <c r="F28" s="163">
        <v>499.05829999999997</v>
      </c>
      <c r="G28" s="163">
        <v>501.40750000000003</v>
      </c>
      <c r="H28" s="163">
        <v>503.93340000000001</v>
      </c>
      <c r="I28" s="162">
        <v>517.04849999999999</v>
      </c>
      <c r="J28" s="163">
        <v>501.70740000000001</v>
      </c>
      <c r="K28" s="163">
        <v>502.73439999999999</v>
      </c>
      <c r="L28" s="163">
        <v>483.00450000000001</v>
      </c>
      <c r="M28" s="163">
        <v>509.85140000000001</v>
      </c>
      <c r="N28" s="163">
        <v>493.07870000000003</v>
      </c>
      <c r="O28" s="163">
        <v>223.1439</v>
      </c>
      <c r="P28" s="163">
        <v>222.70359999999999</v>
      </c>
      <c r="Q28" s="163">
        <v>222.9153</v>
      </c>
      <c r="R28" s="163">
        <v>215.7919</v>
      </c>
      <c r="S28" s="163">
        <v>213.62129999999999</v>
      </c>
      <c r="T28" s="163">
        <v>222.00309999999999</v>
      </c>
      <c r="U28" s="163">
        <v>224.9</v>
      </c>
      <c r="V28" s="162">
        <v>0</v>
      </c>
      <c r="W28" s="163">
        <v>223.4</v>
      </c>
      <c r="X28" s="163">
        <v>139.1807</v>
      </c>
      <c r="Y28" s="163">
        <v>139.29810000000001</v>
      </c>
      <c r="Z28" s="163">
        <v>136.78909999999999</v>
      </c>
      <c r="AA28" s="163">
        <v>137.49809999999999</v>
      </c>
      <c r="AB28" s="163">
        <v>135.83340000000001</v>
      </c>
      <c r="AC28" s="162">
        <v>0</v>
      </c>
      <c r="AD28" s="163">
        <v>140.50710000000001</v>
      </c>
      <c r="AE28" s="163">
        <v>126.8034</v>
      </c>
      <c r="AF28" s="163">
        <v>139.73699999999999</v>
      </c>
    </row>
    <row r="29" spans="1:32" ht="18" customHeight="1" x14ac:dyDescent="0.25">
      <c r="A29" s="158" t="s">
        <v>101</v>
      </c>
      <c r="B29" s="158" t="s">
        <v>805</v>
      </c>
      <c r="C29" s="163">
        <v>503.06150000000002</v>
      </c>
      <c r="D29" s="163">
        <v>498.70650000000001</v>
      </c>
      <c r="E29" s="162">
        <v>504.91809999999998</v>
      </c>
      <c r="F29" s="163">
        <v>500.12830000000002</v>
      </c>
      <c r="G29" s="163">
        <v>503.11279999999999</v>
      </c>
      <c r="H29" s="163">
        <v>504.99400000000003</v>
      </c>
      <c r="I29" s="162">
        <v>517.04849999999999</v>
      </c>
      <c r="J29" s="163">
        <v>502.59199999999998</v>
      </c>
      <c r="K29" s="163">
        <v>502.42790000000002</v>
      </c>
      <c r="L29" s="163">
        <v>482.93209999999999</v>
      </c>
      <c r="M29" s="163">
        <v>509.62110000000001</v>
      </c>
      <c r="N29" s="163">
        <v>492.74799999999999</v>
      </c>
      <c r="O29" s="163">
        <v>222.3997</v>
      </c>
      <c r="P29" s="163">
        <v>223.2713</v>
      </c>
      <c r="Q29" s="163">
        <v>222.25569999999999</v>
      </c>
      <c r="R29" s="163">
        <v>220.33799999999999</v>
      </c>
      <c r="S29" s="163">
        <v>215.54079999999999</v>
      </c>
      <c r="T29" s="163">
        <v>221.87200000000001</v>
      </c>
      <c r="U29" s="163">
        <v>224.9</v>
      </c>
      <c r="V29" s="162">
        <v>0</v>
      </c>
      <c r="W29" s="163">
        <v>223.3</v>
      </c>
      <c r="X29" s="163">
        <v>139.3578</v>
      </c>
      <c r="Y29" s="163">
        <v>139.35419999999999</v>
      </c>
      <c r="Z29" s="163">
        <v>136.59010000000001</v>
      </c>
      <c r="AA29" s="163">
        <v>137.67619999999999</v>
      </c>
      <c r="AB29" s="163">
        <v>135.7782</v>
      </c>
      <c r="AC29" s="162">
        <v>0</v>
      </c>
      <c r="AD29" s="163">
        <v>140.71199999999999</v>
      </c>
      <c r="AE29" s="163">
        <v>126.8745</v>
      </c>
      <c r="AF29" s="163">
        <v>140.1251</v>
      </c>
    </row>
    <row r="30" spans="1:32" ht="18" customHeight="1" x14ac:dyDescent="0.25">
      <c r="A30" s="158" t="s">
        <v>101</v>
      </c>
      <c r="B30" s="158" t="s">
        <v>806</v>
      </c>
      <c r="C30" s="163">
        <v>502.43200000000002</v>
      </c>
      <c r="D30" s="163">
        <v>496.44819999999999</v>
      </c>
      <c r="E30" s="162">
        <v>504.91809999999998</v>
      </c>
      <c r="F30" s="163">
        <v>496.46949999999998</v>
      </c>
      <c r="G30" s="163">
        <v>499.87270000000001</v>
      </c>
      <c r="H30" s="163">
        <v>502.88319999999999</v>
      </c>
      <c r="I30" s="162">
        <v>517.04849999999999</v>
      </c>
      <c r="J30" s="163">
        <v>500.77190000000002</v>
      </c>
      <c r="K30" s="163">
        <v>501.27699999999999</v>
      </c>
      <c r="L30" s="163">
        <v>482.15230000000003</v>
      </c>
      <c r="M30" s="163">
        <v>508.79160000000002</v>
      </c>
      <c r="N30" s="163">
        <v>492.42500000000001</v>
      </c>
      <c r="O30" s="163">
        <v>224.40690000000001</v>
      </c>
      <c r="P30" s="163">
        <v>222.1644</v>
      </c>
      <c r="Q30" s="163">
        <v>221.36660000000001</v>
      </c>
      <c r="R30" s="163">
        <v>218.75360000000001</v>
      </c>
      <c r="S30" s="163">
        <v>213.35550000000001</v>
      </c>
      <c r="T30" s="163">
        <v>221.75909999999999</v>
      </c>
      <c r="U30" s="163">
        <v>224.9</v>
      </c>
      <c r="V30" s="162">
        <v>0</v>
      </c>
      <c r="W30" s="163">
        <v>223.2</v>
      </c>
      <c r="X30" s="163">
        <v>139.25470000000001</v>
      </c>
      <c r="Y30" s="163">
        <v>139.9965</v>
      </c>
      <c r="Z30" s="163">
        <v>136.5556</v>
      </c>
      <c r="AA30" s="163">
        <v>137.2724</v>
      </c>
      <c r="AB30" s="163">
        <v>135.72300000000001</v>
      </c>
      <c r="AC30" s="162">
        <v>0</v>
      </c>
      <c r="AD30" s="163">
        <v>140.82910000000001</v>
      </c>
      <c r="AE30" s="163">
        <v>126.5598</v>
      </c>
      <c r="AF30" s="163">
        <v>139.73699999999999</v>
      </c>
    </row>
    <row r="31" spans="1:32" ht="18" customHeight="1" x14ac:dyDescent="0.25">
      <c r="A31" s="158" t="s">
        <v>101</v>
      </c>
      <c r="B31" s="158" t="s">
        <v>807</v>
      </c>
      <c r="C31" s="163">
        <v>501.80259999999998</v>
      </c>
      <c r="D31" s="163">
        <v>496.23820000000001</v>
      </c>
      <c r="E31" s="162">
        <v>504.91809999999998</v>
      </c>
      <c r="F31" s="163">
        <v>494.00110000000001</v>
      </c>
      <c r="G31" s="163">
        <v>497.16309999999999</v>
      </c>
      <c r="H31" s="163">
        <v>499.96910000000003</v>
      </c>
      <c r="I31" s="162">
        <v>517.04849999999999</v>
      </c>
      <c r="J31" s="163">
        <v>498.80119999999999</v>
      </c>
      <c r="K31" s="163">
        <v>500.45639999999997</v>
      </c>
      <c r="L31" s="163">
        <v>481.33350000000002</v>
      </c>
      <c r="M31" s="163">
        <v>508.68619999999999</v>
      </c>
      <c r="N31" s="163">
        <v>491.89150000000001</v>
      </c>
      <c r="O31" s="163">
        <v>224.9511</v>
      </c>
      <c r="P31" s="163">
        <v>222.40309999999999</v>
      </c>
      <c r="Q31" s="163">
        <v>221.89259999999999</v>
      </c>
      <c r="R31" s="163">
        <v>217.47380000000001</v>
      </c>
      <c r="S31" s="163">
        <v>213.0676</v>
      </c>
      <c r="T31" s="163">
        <v>221.62790000000001</v>
      </c>
      <c r="U31" s="163">
        <v>224.3</v>
      </c>
      <c r="V31" s="162">
        <v>0</v>
      </c>
      <c r="W31" s="163">
        <v>222.8</v>
      </c>
      <c r="X31" s="163">
        <v>138.37860000000001</v>
      </c>
      <c r="Y31" s="163">
        <v>139.70779999999999</v>
      </c>
      <c r="Z31" s="163">
        <v>137.55090000000001</v>
      </c>
      <c r="AA31" s="163">
        <v>136.7193</v>
      </c>
      <c r="AB31" s="163">
        <v>135.24</v>
      </c>
      <c r="AC31" s="162">
        <v>0</v>
      </c>
      <c r="AD31" s="163">
        <v>140.4632</v>
      </c>
      <c r="AE31" s="163">
        <v>127.827</v>
      </c>
      <c r="AF31" s="163">
        <v>139.41030000000001</v>
      </c>
    </row>
    <row r="32" spans="1:32" ht="18" customHeight="1" x14ac:dyDescent="0.25">
      <c r="A32" s="158" t="s">
        <v>101</v>
      </c>
      <c r="B32" s="158" t="s">
        <v>808</v>
      </c>
      <c r="C32" s="163">
        <v>500.7534</v>
      </c>
      <c r="D32" s="163">
        <v>492.14179999999999</v>
      </c>
      <c r="E32" s="162">
        <v>504.91809999999998</v>
      </c>
      <c r="F32" s="163">
        <v>488.16969999999998</v>
      </c>
      <c r="G32" s="163">
        <v>491.6497</v>
      </c>
      <c r="H32" s="163">
        <v>494.27839999999998</v>
      </c>
      <c r="I32" s="162">
        <v>517.04849999999999</v>
      </c>
      <c r="J32" s="163">
        <v>496.35239999999999</v>
      </c>
      <c r="K32" s="163">
        <v>497.9699</v>
      </c>
      <c r="L32" s="163">
        <v>479.17219999999998</v>
      </c>
      <c r="M32" s="163">
        <v>506.01100000000002</v>
      </c>
      <c r="N32" s="163">
        <v>489.96679999999998</v>
      </c>
      <c r="O32" s="163">
        <v>224.19579999999999</v>
      </c>
      <c r="P32" s="163">
        <v>220.88229999999999</v>
      </c>
      <c r="Q32" s="163">
        <v>220.51509999999999</v>
      </c>
      <c r="R32" s="163">
        <v>215.5264</v>
      </c>
      <c r="S32" s="163">
        <v>212.35140000000001</v>
      </c>
      <c r="T32" s="163">
        <v>220.89660000000001</v>
      </c>
      <c r="U32" s="163">
        <v>223.7</v>
      </c>
      <c r="V32" s="162">
        <v>0</v>
      </c>
      <c r="W32" s="163">
        <v>222.1</v>
      </c>
      <c r="X32" s="163">
        <v>138.3535</v>
      </c>
      <c r="Y32" s="163">
        <v>140.69560000000001</v>
      </c>
      <c r="Z32" s="163">
        <v>137.4408</v>
      </c>
      <c r="AA32" s="163">
        <v>136.39830000000001</v>
      </c>
      <c r="AB32" s="163">
        <v>134.75700000000001</v>
      </c>
      <c r="AC32" s="162">
        <v>0</v>
      </c>
      <c r="AD32" s="163">
        <v>141.69280000000001</v>
      </c>
      <c r="AE32" s="163">
        <v>127.3653</v>
      </c>
      <c r="AF32" s="163">
        <v>139.34899999999999</v>
      </c>
    </row>
    <row r="33" spans="1:32" ht="18" customHeight="1" x14ac:dyDescent="0.25">
      <c r="A33" s="158" t="s">
        <v>101</v>
      </c>
      <c r="B33" s="158" t="s">
        <v>809</v>
      </c>
      <c r="C33" s="167">
        <v>500.49110000000002</v>
      </c>
      <c r="D33" s="167">
        <v>492.61439999999999</v>
      </c>
      <c r="E33" s="165">
        <v>504.91809999999998</v>
      </c>
      <c r="F33" s="167">
        <v>487.95389999999998</v>
      </c>
      <c r="G33" s="167">
        <v>491.52269999999999</v>
      </c>
      <c r="H33" s="167">
        <v>492.67180000000002</v>
      </c>
      <c r="I33" s="165">
        <v>517.04849999999999</v>
      </c>
      <c r="J33" s="167">
        <v>495.15530000000001</v>
      </c>
      <c r="K33" s="167">
        <v>497.0147</v>
      </c>
      <c r="L33" s="167">
        <v>478.31200000000001</v>
      </c>
      <c r="M33" s="167">
        <v>505.22640000000001</v>
      </c>
      <c r="N33" s="167">
        <v>488.94560000000001</v>
      </c>
      <c r="O33" s="167">
        <v>223.99420000000001</v>
      </c>
      <c r="P33" s="167">
        <v>220.7912</v>
      </c>
      <c r="Q33" s="167">
        <v>220.47319999999999</v>
      </c>
      <c r="R33" s="167">
        <v>216.2011</v>
      </c>
      <c r="S33" s="167">
        <v>214.38910000000001</v>
      </c>
      <c r="T33" s="167">
        <v>221.05709999999999</v>
      </c>
      <c r="U33" s="167">
        <v>223</v>
      </c>
      <c r="V33" s="165">
        <v>0</v>
      </c>
      <c r="W33" s="167">
        <v>221.7</v>
      </c>
      <c r="X33" s="167">
        <v>138.00470000000001</v>
      </c>
      <c r="Y33" s="167">
        <v>139.8828</v>
      </c>
      <c r="Z33" s="167">
        <v>137.34350000000001</v>
      </c>
      <c r="AA33" s="167">
        <v>136.4332</v>
      </c>
      <c r="AB33" s="167">
        <v>134.89500000000001</v>
      </c>
      <c r="AC33" s="165">
        <v>0</v>
      </c>
      <c r="AD33" s="167">
        <v>141.239</v>
      </c>
      <c r="AE33" s="167">
        <v>128.2972</v>
      </c>
      <c r="AF33" s="167">
        <v>138.94059999999999</v>
      </c>
    </row>
    <row r="34" spans="1:32" ht="18" customHeight="1" x14ac:dyDescent="0.25">
      <c r="A34" s="158" t="s">
        <v>101</v>
      </c>
      <c r="B34" s="158" t="s">
        <v>810</v>
      </c>
      <c r="C34" s="160">
        <v>501.17309999999998</v>
      </c>
      <c r="D34" s="160">
        <v>494.61009999999999</v>
      </c>
      <c r="E34" s="159">
        <v>504.91809999999998</v>
      </c>
      <c r="F34" s="160">
        <v>489.91910000000001</v>
      </c>
      <c r="G34" s="160">
        <v>493.07679999999999</v>
      </c>
      <c r="H34" s="160">
        <v>494.23849999999999</v>
      </c>
      <c r="I34" s="159">
        <v>517.04849999999999</v>
      </c>
      <c r="J34" s="160">
        <v>495.97640000000001</v>
      </c>
      <c r="K34" s="160">
        <v>498.15699999999998</v>
      </c>
      <c r="L34" s="160">
        <v>478.85669999999999</v>
      </c>
      <c r="M34" s="160">
        <v>505.68470000000002</v>
      </c>
      <c r="N34" s="160">
        <v>489.53829999999999</v>
      </c>
      <c r="O34" s="160">
        <v>224.28450000000001</v>
      </c>
      <c r="P34" s="160">
        <v>221.96610000000001</v>
      </c>
      <c r="Q34" s="160">
        <v>221.25559999999999</v>
      </c>
      <c r="R34" s="160">
        <v>217.31370000000001</v>
      </c>
      <c r="S34" s="160">
        <v>216.0428</v>
      </c>
      <c r="T34" s="160">
        <v>221.31049999999999</v>
      </c>
      <c r="U34" s="160">
        <v>224.3</v>
      </c>
      <c r="V34" s="159">
        <v>0</v>
      </c>
      <c r="W34" s="160">
        <v>222.5</v>
      </c>
      <c r="X34" s="160">
        <v>139.6413</v>
      </c>
      <c r="Y34" s="160">
        <v>140.61840000000001</v>
      </c>
      <c r="Z34" s="160">
        <v>137.77940000000001</v>
      </c>
      <c r="AA34" s="160">
        <v>137.1935</v>
      </c>
      <c r="AB34" s="160">
        <v>136.08179999999999</v>
      </c>
      <c r="AC34" s="159">
        <v>0</v>
      </c>
      <c r="AD34" s="160">
        <v>141.73670000000001</v>
      </c>
      <c r="AE34" s="160">
        <v>128.9221</v>
      </c>
      <c r="AF34" s="160">
        <v>140.1251</v>
      </c>
    </row>
    <row r="35" spans="1:32" ht="18" customHeight="1" x14ac:dyDescent="0.25">
      <c r="A35" s="158" t="s">
        <v>101</v>
      </c>
      <c r="B35" s="158" t="s">
        <v>811</v>
      </c>
      <c r="C35" s="163">
        <v>501.9599</v>
      </c>
      <c r="D35" s="163">
        <v>497.2885</v>
      </c>
      <c r="E35" s="162">
        <v>504.91809999999998</v>
      </c>
      <c r="F35" s="163">
        <v>491.41730000000001</v>
      </c>
      <c r="G35" s="163">
        <v>494.21289999999999</v>
      </c>
      <c r="H35" s="163">
        <v>494.9307</v>
      </c>
      <c r="I35" s="162">
        <v>517.04849999999999</v>
      </c>
      <c r="J35" s="163">
        <v>496.34210000000002</v>
      </c>
      <c r="K35" s="163">
        <v>498.12169999999998</v>
      </c>
      <c r="L35" s="163">
        <v>478.97410000000002</v>
      </c>
      <c r="M35" s="163">
        <v>505.98070000000001</v>
      </c>
      <c r="N35" s="163">
        <v>489.67669999999998</v>
      </c>
      <c r="O35" s="163">
        <v>224.42160000000001</v>
      </c>
      <c r="P35" s="163">
        <v>223.45769999999999</v>
      </c>
      <c r="Q35" s="163">
        <v>222.14320000000001</v>
      </c>
      <c r="R35" s="163">
        <v>217.78110000000001</v>
      </c>
      <c r="S35" s="163">
        <v>216.09450000000001</v>
      </c>
      <c r="T35" s="163">
        <v>221.3937</v>
      </c>
      <c r="U35" s="163">
        <v>224.3</v>
      </c>
      <c r="V35" s="162">
        <v>0</v>
      </c>
      <c r="W35" s="163">
        <v>222.7</v>
      </c>
      <c r="X35" s="163">
        <v>139.58099999999999</v>
      </c>
      <c r="Y35" s="163">
        <v>141.18109999999999</v>
      </c>
      <c r="Z35" s="163">
        <v>137.7903</v>
      </c>
      <c r="AA35" s="163">
        <v>137.40770000000001</v>
      </c>
      <c r="AB35" s="163">
        <v>136.44059999999999</v>
      </c>
      <c r="AC35" s="162">
        <v>0</v>
      </c>
      <c r="AD35" s="163">
        <v>141.94159999999999</v>
      </c>
      <c r="AE35" s="163">
        <v>128.86789999999999</v>
      </c>
      <c r="AF35" s="163">
        <v>139.81870000000001</v>
      </c>
    </row>
    <row r="36" spans="1:32" ht="18" customHeight="1" x14ac:dyDescent="0.25">
      <c r="A36" s="158" t="s">
        <v>101</v>
      </c>
      <c r="B36" s="158" t="s">
        <v>812</v>
      </c>
      <c r="C36" s="163">
        <v>503.00900000000001</v>
      </c>
      <c r="D36" s="163">
        <v>500.59710000000001</v>
      </c>
      <c r="E36" s="162">
        <v>504.91809999999998</v>
      </c>
      <c r="F36" s="163">
        <v>494.52170000000001</v>
      </c>
      <c r="G36" s="163">
        <v>496.50389999999999</v>
      </c>
      <c r="H36" s="163">
        <v>497.56810000000002</v>
      </c>
      <c r="I36" s="162">
        <v>517.04849999999999</v>
      </c>
      <c r="J36" s="163">
        <v>497.09230000000002</v>
      </c>
      <c r="K36" s="163">
        <v>498.33780000000002</v>
      </c>
      <c r="L36" s="163">
        <v>479.09949999999998</v>
      </c>
      <c r="M36" s="163">
        <v>506.43349999999998</v>
      </c>
      <c r="N36" s="163">
        <v>490.21480000000003</v>
      </c>
      <c r="O36" s="163">
        <v>225.01830000000001</v>
      </c>
      <c r="P36" s="163">
        <v>225.26259999999999</v>
      </c>
      <c r="Q36" s="163">
        <v>223.96809999999999</v>
      </c>
      <c r="R36" s="163">
        <v>219.2697</v>
      </c>
      <c r="S36" s="163">
        <v>217.51939999999999</v>
      </c>
      <c r="T36" s="163">
        <v>221.25460000000001</v>
      </c>
      <c r="U36" s="163">
        <v>224.3</v>
      </c>
      <c r="V36" s="162">
        <v>0</v>
      </c>
      <c r="W36" s="163">
        <v>222.5</v>
      </c>
      <c r="X36" s="163">
        <v>138.83330000000001</v>
      </c>
      <c r="Y36" s="163">
        <v>141.51689999999999</v>
      </c>
      <c r="Z36" s="163">
        <v>137.68510000000001</v>
      </c>
      <c r="AA36" s="163">
        <v>137.1405</v>
      </c>
      <c r="AB36" s="163">
        <v>136.6062</v>
      </c>
      <c r="AC36" s="162">
        <v>0</v>
      </c>
      <c r="AD36" s="163">
        <v>142.19040000000001</v>
      </c>
      <c r="AE36" s="163">
        <v>128.63640000000001</v>
      </c>
      <c r="AF36" s="163">
        <v>139.75749999999999</v>
      </c>
    </row>
    <row r="37" spans="1:32" ht="18" customHeight="1" x14ac:dyDescent="0.25">
      <c r="A37" s="158" t="s">
        <v>101</v>
      </c>
      <c r="B37" s="158" t="s">
        <v>813</v>
      </c>
      <c r="C37" s="163">
        <v>502.90410000000003</v>
      </c>
      <c r="D37" s="163">
        <v>499.33670000000001</v>
      </c>
      <c r="E37" s="162">
        <v>504.91809999999998</v>
      </c>
      <c r="F37" s="163">
        <v>492.5367</v>
      </c>
      <c r="G37" s="163">
        <v>495.57839999999999</v>
      </c>
      <c r="H37" s="163">
        <v>496.51209999999998</v>
      </c>
      <c r="I37" s="162">
        <v>517.04849999999999</v>
      </c>
      <c r="J37" s="163">
        <v>496.72289999999998</v>
      </c>
      <c r="K37" s="163">
        <v>498.21129999999999</v>
      </c>
      <c r="L37" s="163">
        <v>479.06420000000003</v>
      </c>
      <c r="M37" s="163">
        <v>506.31639999999999</v>
      </c>
      <c r="N37" s="163">
        <v>489.96350000000001</v>
      </c>
      <c r="O37" s="163">
        <v>225.22380000000001</v>
      </c>
      <c r="P37" s="163">
        <v>224.75790000000001</v>
      </c>
      <c r="Q37" s="163">
        <v>224.03639999999999</v>
      </c>
      <c r="R37" s="163">
        <v>218.65539999999999</v>
      </c>
      <c r="S37" s="163">
        <v>217.0838</v>
      </c>
      <c r="T37" s="163">
        <v>221.12010000000001</v>
      </c>
      <c r="U37" s="163">
        <v>224.3</v>
      </c>
      <c r="V37" s="162">
        <v>0</v>
      </c>
      <c r="W37" s="163">
        <v>222.4</v>
      </c>
      <c r="X37" s="163">
        <v>138.81280000000001</v>
      </c>
      <c r="Y37" s="163">
        <v>141.44589999999999</v>
      </c>
      <c r="Z37" s="163">
        <v>137.64670000000001</v>
      </c>
      <c r="AA37" s="163">
        <v>136.6183</v>
      </c>
      <c r="AB37" s="163">
        <v>135.98519999999999</v>
      </c>
      <c r="AC37" s="162">
        <v>0</v>
      </c>
      <c r="AD37" s="163">
        <v>142.05869999999999</v>
      </c>
      <c r="AE37" s="163">
        <v>127.9174</v>
      </c>
      <c r="AF37" s="163">
        <v>139.34899999999999</v>
      </c>
    </row>
    <row r="38" spans="1:32" ht="18" customHeight="1" x14ac:dyDescent="0.25">
      <c r="A38" s="158" t="s">
        <v>101</v>
      </c>
      <c r="B38" s="158" t="s">
        <v>814</v>
      </c>
      <c r="C38" s="163">
        <v>502.1173</v>
      </c>
      <c r="D38" s="163">
        <v>497.39359999999999</v>
      </c>
      <c r="E38" s="162">
        <v>504.91809999999998</v>
      </c>
      <c r="F38" s="163">
        <v>489.80489999999998</v>
      </c>
      <c r="G38" s="163">
        <v>492.85059999999999</v>
      </c>
      <c r="H38" s="163">
        <v>494.7448</v>
      </c>
      <c r="I38" s="162">
        <v>517.04849999999999</v>
      </c>
      <c r="J38" s="163">
        <v>495.6465</v>
      </c>
      <c r="K38" s="163">
        <v>497.48360000000002</v>
      </c>
      <c r="L38" s="163">
        <v>478.10980000000001</v>
      </c>
      <c r="M38" s="163">
        <v>505.64830000000001</v>
      </c>
      <c r="N38" s="163">
        <v>489.38569999999999</v>
      </c>
      <c r="O38" s="163">
        <v>224.95609999999999</v>
      </c>
      <c r="P38" s="163">
        <v>223.37719999999999</v>
      </c>
      <c r="Q38" s="163">
        <v>222.82669999999999</v>
      </c>
      <c r="R38" s="163">
        <v>217.04259999999999</v>
      </c>
      <c r="S38" s="163">
        <v>215.34880000000001</v>
      </c>
      <c r="T38" s="163">
        <v>220.97900000000001</v>
      </c>
      <c r="U38" s="163">
        <v>224.3</v>
      </c>
      <c r="V38" s="162">
        <v>0</v>
      </c>
      <c r="W38" s="163">
        <v>222.2</v>
      </c>
      <c r="X38" s="163">
        <v>138.77879999999999</v>
      </c>
      <c r="Y38" s="163">
        <v>140.84549999999999</v>
      </c>
      <c r="Z38" s="163">
        <v>137.5403</v>
      </c>
      <c r="AA38" s="163">
        <v>136.9342</v>
      </c>
      <c r="AB38" s="163">
        <v>135.69540000000001</v>
      </c>
      <c r="AC38" s="162">
        <v>0</v>
      </c>
      <c r="AD38" s="163">
        <v>141.88300000000001</v>
      </c>
      <c r="AE38" s="163">
        <v>127.6516</v>
      </c>
      <c r="AF38" s="163">
        <v>139.36940000000001</v>
      </c>
    </row>
    <row r="39" spans="1:32" ht="18" customHeight="1" x14ac:dyDescent="0.25">
      <c r="A39" s="158" t="s">
        <v>101</v>
      </c>
      <c r="B39" s="158" t="s">
        <v>815</v>
      </c>
      <c r="C39" s="163">
        <v>501.5403</v>
      </c>
      <c r="D39" s="163">
        <v>494.9778</v>
      </c>
      <c r="E39" s="162">
        <v>504.91809999999998</v>
      </c>
      <c r="F39" s="163">
        <v>489.80560000000003</v>
      </c>
      <c r="G39" s="163">
        <v>493.03829999999999</v>
      </c>
      <c r="H39" s="163">
        <v>494.22149999999999</v>
      </c>
      <c r="I39" s="162">
        <v>517.04849999999999</v>
      </c>
      <c r="J39" s="163">
        <v>496.20979999999997</v>
      </c>
      <c r="K39" s="163">
        <v>497.82310000000001</v>
      </c>
      <c r="L39" s="163">
        <v>478.53050000000002</v>
      </c>
      <c r="M39" s="163">
        <v>505.64800000000002</v>
      </c>
      <c r="N39" s="163">
        <v>489.00049999999999</v>
      </c>
      <c r="O39" s="163">
        <v>225.02969999999999</v>
      </c>
      <c r="P39" s="163">
        <v>222.2098</v>
      </c>
      <c r="Q39" s="163">
        <v>221.77549999999999</v>
      </c>
      <c r="R39" s="163">
        <v>216.58959999999999</v>
      </c>
      <c r="S39" s="163">
        <v>214.58099999999999</v>
      </c>
      <c r="T39" s="163">
        <v>221.09809999999999</v>
      </c>
      <c r="U39" s="163">
        <v>223.7</v>
      </c>
      <c r="V39" s="162">
        <v>0</v>
      </c>
      <c r="W39" s="163">
        <v>222.6</v>
      </c>
      <c r="X39" s="163">
        <v>139.34370000000001</v>
      </c>
      <c r="Y39" s="163">
        <v>140.79920000000001</v>
      </c>
      <c r="Z39" s="163">
        <v>137.46</v>
      </c>
      <c r="AA39" s="163">
        <v>137.00720000000001</v>
      </c>
      <c r="AB39" s="163">
        <v>135.15719999999999</v>
      </c>
      <c r="AC39" s="162">
        <v>0</v>
      </c>
      <c r="AD39" s="163">
        <v>141.86840000000001</v>
      </c>
      <c r="AE39" s="163">
        <v>127.17740000000001</v>
      </c>
      <c r="AF39" s="163">
        <v>139.73699999999999</v>
      </c>
    </row>
    <row r="40" spans="1:32" ht="18" customHeight="1" x14ac:dyDescent="0.25">
      <c r="A40" s="158" t="s">
        <v>101</v>
      </c>
      <c r="B40" s="158" t="s">
        <v>816</v>
      </c>
      <c r="C40" s="163">
        <v>501.43529999999998</v>
      </c>
      <c r="D40" s="163">
        <v>495.87049999999999</v>
      </c>
      <c r="E40" s="162">
        <v>504.91809999999998</v>
      </c>
      <c r="F40" s="163">
        <v>490.97710000000001</v>
      </c>
      <c r="G40" s="163">
        <v>494.20609999999999</v>
      </c>
      <c r="H40" s="163">
        <v>495.0548</v>
      </c>
      <c r="I40" s="162">
        <v>517.04849999999999</v>
      </c>
      <c r="J40" s="163">
        <v>496.90690000000001</v>
      </c>
      <c r="K40" s="163">
        <v>498.07600000000002</v>
      </c>
      <c r="L40" s="163">
        <v>478.25020000000001</v>
      </c>
      <c r="M40" s="163">
        <v>505.42469999999997</v>
      </c>
      <c r="N40" s="163">
        <v>489.34440000000001</v>
      </c>
      <c r="O40" s="163">
        <v>224.91679999999999</v>
      </c>
      <c r="P40" s="163">
        <v>222.39580000000001</v>
      </c>
      <c r="Q40" s="163">
        <v>222.13</v>
      </c>
      <c r="R40" s="163">
        <v>217.08269999999999</v>
      </c>
      <c r="S40" s="163">
        <v>215.2824</v>
      </c>
      <c r="T40" s="163">
        <v>220.8783</v>
      </c>
      <c r="U40" s="163">
        <v>223.8</v>
      </c>
      <c r="V40" s="162">
        <v>0</v>
      </c>
      <c r="W40" s="163">
        <v>222.3</v>
      </c>
      <c r="X40" s="162">
        <v>139.08609999999999</v>
      </c>
      <c r="Y40" s="163">
        <v>140.83940000000001</v>
      </c>
      <c r="Z40" s="163">
        <v>137.70089999999999</v>
      </c>
      <c r="AA40" s="163">
        <v>137.136</v>
      </c>
      <c r="AB40" s="163">
        <v>135.39179999999999</v>
      </c>
      <c r="AC40" s="162">
        <v>0</v>
      </c>
      <c r="AD40" s="163">
        <v>141.86840000000001</v>
      </c>
      <c r="AE40" s="163">
        <v>127.2606</v>
      </c>
      <c r="AF40" s="163">
        <v>139.6962</v>
      </c>
    </row>
    <row r="41" spans="1:32" ht="18" customHeight="1" x14ac:dyDescent="0.25">
      <c r="A41" s="158" t="s">
        <v>101</v>
      </c>
      <c r="B41" s="158" t="s">
        <v>817</v>
      </c>
      <c r="C41" s="167">
        <v>501.85500000000002</v>
      </c>
      <c r="D41" s="167">
        <v>497.4461</v>
      </c>
      <c r="E41" s="165">
        <v>504.91809999999998</v>
      </c>
      <c r="F41" s="167">
        <v>492.84480000000002</v>
      </c>
      <c r="G41" s="167">
        <v>495.99149999999997</v>
      </c>
      <c r="H41" s="167">
        <v>495.99740000000003</v>
      </c>
      <c r="I41" s="165">
        <v>517.04849999999999</v>
      </c>
      <c r="J41" s="167">
        <v>500.7799</v>
      </c>
      <c r="K41" s="167">
        <v>499.55520000000001</v>
      </c>
      <c r="L41" s="167">
        <v>479.12479999999999</v>
      </c>
      <c r="M41" s="167">
        <v>505.98320000000001</v>
      </c>
      <c r="N41" s="167">
        <v>490.01280000000003</v>
      </c>
      <c r="O41" s="167">
        <v>224.94069999999999</v>
      </c>
      <c r="P41" s="167">
        <v>223.37649999999999</v>
      </c>
      <c r="Q41" s="167">
        <v>222.6995</v>
      </c>
      <c r="R41" s="167">
        <v>217.9109</v>
      </c>
      <c r="S41" s="167">
        <v>215.69579999999999</v>
      </c>
      <c r="T41" s="167">
        <v>221.10470000000001</v>
      </c>
      <c r="U41" s="167">
        <v>224.3</v>
      </c>
      <c r="V41" s="165">
        <v>0</v>
      </c>
      <c r="W41" s="167">
        <v>222.5</v>
      </c>
      <c r="X41" s="165">
        <v>139.08609999999999</v>
      </c>
      <c r="Y41" s="167">
        <v>140.44220000000001</v>
      </c>
      <c r="Z41" s="167">
        <v>137.70070000000001</v>
      </c>
      <c r="AA41" s="167">
        <v>137.14410000000001</v>
      </c>
      <c r="AB41" s="167">
        <v>135.309</v>
      </c>
      <c r="AC41" s="165">
        <v>0</v>
      </c>
      <c r="AD41" s="167">
        <v>141.78059999999999</v>
      </c>
      <c r="AE41" s="167">
        <v>127.4447</v>
      </c>
      <c r="AF41" s="167">
        <v>139.73699999999999</v>
      </c>
    </row>
    <row r="42" spans="1:32" ht="18" customHeight="1" x14ac:dyDescent="0.25">
      <c r="A42" s="158" t="s">
        <v>101</v>
      </c>
      <c r="B42" s="158" t="s">
        <v>818</v>
      </c>
      <c r="C42" s="160">
        <v>503.00900000000001</v>
      </c>
      <c r="D42" s="160">
        <v>500.33449999999999</v>
      </c>
      <c r="E42" s="159">
        <v>504.91809999999998</v>
      </c>
      <c r="F42" s="160">
        <v>494.42649999999998</v>
      </c>
      <c r="G42" s="160">
        <v>498.38249999999999</v>
      </c>
      <c r="H42" s="160">
        <v>498.16430000000003</v>
      </c>
      <c r="I42" s="159">
        <v>517.04849999999999</v>
      </c>
      <c r="J42" s="160">
        <v>502.27429999999998</v>
      </c>
      <c r="K42" s="160">
        <v>500.1259</v>
      </c>
      <c r="L42" s="160">
        <v>479.43759999999997</v>
      </c>
      <c r="M42" s="160">
        <v>506.59320000000002</v>
      </c>
      <c r="N42" s="160">
        <v>490.85829999999999</v>
      </c>
      <c r="O42" s="160">
        <v>225.4496</v>
      </c>
      <c r="P42" s="160">
        <v>224.6507</v>
      </c>
      <c r="Q42" s="160">
        <v>223.4684</v>
      </c>
      <c r="R42" s="160">
        <v>218.4649</v>
      </c>
      <c r="S42" s="160">
        <v>216.8845</v>
      </c>
      <c r="T42" s="160">
        <v>221.38550000000001</v>
      </c>
      <c r="U42" s="160">
        <v>224.3</v>
      </c>
      <c r="V42" s="159">
        <v>0</v>
      </c>
      <c r="W42" s="160">
        <v>222.9</v>
      </c>
      <c r="X42" s="159">
        <v>139.08609999999999</v>
      </c>
      <c r="Y42" s="160">
        <v>140.44049999999999</v>
      </c>
      <c r="Z42" s="160">
        <v>137.84899999999999</v>
      </c>
      <c r="AA42" s="160">
        <v>137.53210000000001</v>
      </c>
      <c r="AB42" s="160">
        <v>135.25380000000001</v>
      </c>
      <c r="AC42" s="159">
        <v>0</v>
      </c>
      <c r="AD42" s="160">
        <v>141.6781</v>
      </c>
      <c r="AE42" s="160">
        <v>128.1866</v>
      </c>
      <c r="AF42" s="160">
        <v>139.73699999999999</v>
      </c>
    </row>
    <row r="43" spans="1:32" ht="18" customHeight="1" x14ac:dyDescent="0.25">
      <c r="A43" s="158" t="s">
        <v>101</v>
      </c>
      <c r="B43" s="158" t="s">
        <v>819</v>
      </c>
      <c r="C43" s="163">
        <v>503.95330000000001</v>
      </c>
      <c r="D43" s="163">
        <v>503.06549999999999</v>
      </c>
      <c r="E43" s="162">
        <v>504.91809999999998</v>
      </c>
      <c r="F43" s="163">
        <v>498.6687</v>
      </c>
      <c r="G43" s="163">
        <v>502.25630000000001</v>
      </c>
      <c r="H43" s="163">
        <v>500.18490000000003</v>
      </c>
      <c r="I43" s="162">
        <v>517.04849999999999</v>
      </c>
      <c r="J43" s="163">
        <v>505.03440000000001</v>
      </c>
      <c r="K43" s="163">
        <v>502.43669999999997</v>
      </c>
      <c r="L43" s="163">
        <v>488.14929999999998</v>
      </c>
      <c r="M43" s="163">
        <v>508.70440000000002</v>
      </c>
      <c r="N43" s="163">
        <v>494.63850000000002</v>
      </c>
      <c r="O43" s="163">
        <v>226.1806</v>
      </c>
      <c r="P43" s="163">
        <v>225.82990000000001</v>
      </c>
      <c r="Q43" s="163">
        <v>224.69280000000001</v>
      </c>
      <c r="R43" s="163">
        <v>219.96690000000001</v>
      </c>
      <c r="S43" s="163">
        <v>217.82210000000001</v>
      </c>
      <c r="T43" s="163">
        <v>222.29730000000001</v>
      </c>
      <c r="U43" s="163">
        <v>225.6</v>
      </c>
      <c r="V43" s="162">
        <v>0</v>
      </c>
      <c r="W43" s="163">
        <v>224.2</v>
      </c>
      <c r="X43" s="162">
        <v>139.08609999999999</v>
      </c>
      <c r="Y43" s="163">
        <v>141.07689999999999</v>
      </c>
      <c r="Z43" s="163">
        <v>138.39670000000001</v>
      </c>
      <c r="AA43" s="163">
        <v>137.98519999999999</v>
      </c>
      <c r="AB43" s="163">
        <v>135.654</v>
      </c>
      <c r="AC43" s="162">
        <v>0</v>
      </c>
      <c r="AD43" s="163">
        <v>142.84909999999999</v>
      </c>
      <c r="AE43" s="163">
        <v>128.40309999999999</v>
      </c>
      <c r="AF43" s="163">
        <v>140.1455</v>
      </c>
    </row>
    <row r="44" spans="1:32" ht="18" customHeight="1" x14ac:dyDescent="0.25">
      <c r="A44" s="158" t="s">
        <v>101</v>
      </c>
      <c r="B44" s="158" t="s">
        <v>820</v>
      </c>
      <c r="C44" s="163">
        <v>504.63529999999997</v>
      </c>
      <c r="D44" s="163">
        <v>503.38060000000002</v>
      </c>
      <c r="E44" s="162">
        <v>504.91809999999998</v>
      </c>
      <c r="F44" s="163">
        <v>495.67410000000001</v>
      </c>
      <c r="G44" s="163">
        <v>498.44130000000001</v>
      </c>
      <c r="H44" s="163">
        <v>496.76</v>
      </c>
      <c r="I44" s="162">
        <v>517.04849999999999</v>
      </c>
      <c r="J44" s="163">
        <v>500.3655</v>
      </c>
      <c r="K44" s="163">
        <v>500.94099999999997</v>
      </c>
      <c r="L44" s="163">
        <v>486.15</v>
      </c>
      <c r="M44" s="163">
        <v>507.34410000000003</v>
      </c>
      <c r="N44" s="163">
        <v>492.66449999999998</v>
      </c>
      <c r="O44" s="163">
        <v>226.8527</v>
      </c>
      <c r="P44" s="163">
        <v>226.5772</v>
      </c>
      <c r="Q44" s="163">
        <v>225.86070000000001</v>
      </c>
      <c r="R44" s="163">
        <v>218.6148</v>
      </c>
      <c r="S44" s="163">
        <v>214.58099999999999</v>
      </c>
      <c r="T44" s="163">
        <v>222.0762</v>
      </c>
      <c r="U44" s="163">
        <v>225.6</v>
      </c>
      <c r="V44" s="162">
        <v>0</v>
      </c>
      <c r="W44" s="163">
        <v>224.7</v>
      </c>
      <c r="X44" s="162">
        <v>139.08609999999999</v>
      </c>
      <c r="Y44" s="163">
        <v>141.059</v>
      </c>
      <c r="Z44" s="163">
        <v>138.29179999999999</v>
      </c>
      <c r="AA44" s="163">
        <v>138.03829999999999</v>
      </c>
      <c r="AB44" s="163">
        <v>135.03299999999999</v>
      </c>
      <c r="AC44" s="162">
        <v>0</v>
      </c>
      <c r="AD44" s="163">
        <v>142.54169999999999</v>
      </c>
      <c r="AE44" s="163">
        <v>128.33019999999999</v>
      </c>
      <c r="AF44" s="163">
        <v>140.1251</v>
      </c>
    </row>
    <row r="45" spans="1:32" ht="18" customHeight="1" x14ac:dyDescent="0.25">
      <c r="A45" s="158" t="s">
        <v>101</v>
      </c>
      <c r="B45" s="158" t="s">
        <v>821</v>
      </c>
      <c r="C45" s="163">
        <v>506.786</v>
      </c>
      <c r="D45" s="163">
        <v>508.31720000000001</v>
      </c>
      <c r="E45" s="162">
        <v>504.91809999999998</v>
      </c>
      <c r="F45" s="163">
        <v>497.2774</v>
      </c>
      <c r="G45" s="163">
        <v>499.45800000000003</v>
      </c>
      <c r="H45" s="163">
        <v>497.78199999999998</v>
      </c>
      <c r="I45" s="162">
        <v>517.04849999999999</v>
      </c>
      <c r="J45" s="163">
        <v>497.71010000000001</v>
      </c>
      <c r="K45" s="163">
        <v>498.4024</v>
      </c>
      <c r="L45" s="163">
        <v>484.1105</v>
      </c>
      <c r="M45" s="163">
        <v>505.358</v>
      </c>
      <c r="N45" s="163">
        <v>491.5505</v>
      </c>
      <c r="O45" s="163">
        <v>229.0909</v>
      </c>
      <c r="P45" s="163">
        <v>228.85249999999999</v>
      </c>
      <c r="Q45" s="163">
        <v>228.44110000000001</v>
      </c>
      <c r="R45" s="163">
        <v>219.8991</v>
      </c>
      <c r="S45" s="163">
        <v>216.59649999999999</v>
      </c>
      <c r="T45" s="163">
        <v>221.84399999999999</v>
      </c>
      <c r="U45" s="163">
        <v>224.9</v>
      </c>
      <c r="V45" s="162">
        <v>0</v>
      </c>
      <c r="W45" s="163">
        <v>224.8</v>
      </c>
      <c r="X45" s="162">
        <v>139.08609999999999</v>
      </c>
      <c r="Y45" s="163">
        <v>140.6353</v>
      </c>
      <c r="Z45" s="163">
        <v>138.44499999999999</v>
      </c>
      <c r="AA45" s="163">
        <v>138.1909</v>
      </c>
      <c r="AB45" s="163">
        <v>135.447</v>
      </c>
      <c r="AC45" s="162">
        <v>0</v>
      </c>
      <c r="AD45" s="163">
        <v>142.20509999999999</v>
      </c>
      <c r="AE45" s="163">
        <v>129.45410000000001</v>
      </c>
      <c r="AF45" s="163">
        <v>140.1251</v>
      </c>
    </row>
    <row r="46" spans="1:32" ht="18" customHeight="1" x14ac:dyDescent="0.25">
      <c r="A46" s="158" t="s">
        <v>101</v>
      </c>
      <c r="B46" s="158" t="s">
        <v>822</v>
      </c>
      <c r="C46" s="163">
        <v>501.85500000000002</v>
      </c>
      <c r="D46" s="163">
        <v>504.69349999999997</v>
      </c>
      <c r="E46" s="162">
        <v>504.91809999999998</v>
      </c>
      <c r="F46" s="163">
        <v>497.66680000000002</v>
      </c>
      <c r="G46" s="163">
        <v>499.94119999999998</v>
      </c>
      <c r="H46" s="163">
        <v>498.15129999999999</v>
      </c>
      <c r="I46" s="162">
        <v>517.04849999999999</v>
      </c>
      <c r="J46" s="163">
        <v>497.43009999999998</v>
      </c>
      <c r="K46" s="163">
        <v>499.43560000000002</v>
      </c>
      <c r="L46" s="163">
        <v>484.20639999999997</v>
      </c>
      <c r="M46" s="163">
        <v>506.91379999999998</v>
      </c>
      <c r="N46" s="163">
        <v>491.0446</v>
      </c>
      <c r="O46" s="163">
        <v>226.3432</v>
      </c>
      <c r="P46" s="163">
        <v>226.9479</v>
      </c>
      <c r="Q46" s="163">
        <v>226.39510000000001</v>
      </c>
      <c r="R46" s="163">
        <v>219.9896</v>
      </c>
      <c r="S46" s="163">
        <v>215.99109999999999</v>
      </c>
      <c r="T46" s="163">
        <v>222.33500000000001</v>
      </c>
      <c r="U46" s="163">
        <v>224.9</v>
      </c>
      <c r="V46" s="162">
        <v>0</v>
      </c>
      <c r="W46" s="163">
        <v>225.2</v>
      </c>
      <c r="X46" s="162">
        <v>139.08609999999999</v>
      </c>
      <c r="Y46" s="163">
        <v>141.34039999999999</v>
      </c>
      <c r="Z46" s="163">
        <v>138.55539999999999</v>
      </c>
      <c r="AA46" s="163">
        <v>138.16659999999999</v>
      </c>
      <c r="AB46" s="163">
        <v>136.827</v>
      </c>
      <c r="AC46" s="162">
        <v>0</v>
      </c>
      <c r="AD46" s="163">
        <v>142.732</v>
      </c>
      <c r="AE46" s="163">
        <v>129.9255</v>
      </c>
      <c r="AF46" s="163">
        <v>140.1251</v>
      </c>
    </row>
    <row r="47" spans="1:32" ht="18" customHeight="1" x14ac:dyDescent="0.25">
      <c r="A47" s="158" t="s">
        <v>101</v>
      </c>
      <c r="B47" s="158" t="s">
        <v>823</v>
      </c>
      <c r="C47" s="163">
        <v>499.80919999999998</v>
      </c>
      <c r="D47" s="163">
        <v>499.9144</v>
      </c>
      <c r="E47" s="162">
        <v>504.91809999999998</v>
      </c>
      <c r="F47" s="163">
        <v>495.82839999999999</v>
      </c>
      <c r="G47" s="163">
        <v>498.54829999999998</v>
      </c>
      <c r="H47" s="163">
        <v>497.22500000000002</v>
      </c>
      <c r="I47" s="162">
        <v>517.04849999999999</v>
      </c>
      <c r="J47" s="163">
        <v>497.11919999999998</v>
      </c>
      <c r="K47" s="163">
        <v>499.3895</v>
      </c>
      <c r="L47" s="163">
        <v>484.27699999999999</v>
      </c>
      <c r="M47" s="163">
        <v>506.41590000000002</v>
      </c>
      <c r="N47" s="163">
        <v>490.84649999999999</v>
      </c>
      <c r="O47" s="163">
        <v>225.14279999999999</v>
      </c>
      <c r="P47" s="163">
        <v>224.68389999999999</v>
      </c>
      <c r="Q47" s="163">
        <v>224.49170000000001</v>
      </c>
      <c r="R47" s="163">
        <v>219.57040000000001</v>
      </c>
      <c r="S47" s="163">
        <v>215.3415</v>
      </c>
      <c r="T47" s="163">
        <v>222.1977</v>
      </c>
      <c r="U47" s="163">
        <v>225.6</v>
      </c>
      <c r="V47" s="162">
        <v>0</v>
      </c>
      <c r="W47" s="163">
        <v>224.8</v>
      </c>
      <c r="X47" s="162">
        <v>139.08609999999999</v>
      </c>
      <c r="Y47" s="163">
        <v>141.3588</v>
      </c>
      <c r="Z47" s="163">
        <v>138.03200000000001</v>
      </c>
      <c r="AA47" s="163">
        <v>138.29810000000001</v>
      </c>
      <c r="AB47" s="163">
        <v>136.62</v>
      </c>
      <c r="AC47" s="162">
        <v>0</v>
      </c>
      <c r="AD47" s="163">
        <v>142.64420000000001</v>
      </c>
      <c r="AE47" s="163">
        <v>129.98519999999999</v>
      </c>
      <c r="AF47" s="163">
        <v>140.10470000000001</v>
      </c>
    </row>
    <row r="48" spans="1:32" ht="18" customHeight="1" x14ac:dyDescent="0.25">
      <c r="A48" s="158" t="s">
        <v>101</v>
      </c>
      <c r="B48" s="158" t="s">
        <v>824</v>
      </c>
      <c r="C48" s="163">
        <v>498.91739999999999</v>
      </c>
      <c r="D48" s="163">
        <v>497.65609999999998</v>
      </c>
      <c r="E48" s="162">
        <v>504.91809999999998</v>
      </c>
      <c r="F48" s="163">
        <v>495.7593</v>
      </c>
      <c r="G48" s="163">
        <v>498.78660000000002</v>
      </c>
      <c r="H48" s="163">
        <v>498.06909999999999</v>
      </c>
      <c r="I48" s="162">
        <v>517.04849999999999</v>
      </c>
      <c r="J48" s="163">
        <v>497.4008</v>
      </c>
      <c r="K48" s="163">
        <v>499.27749999999997</v>
      </c>
      <c r="L48" s="163">
        <v>484.18709999999999</v>
      </c>
      <c r="M48" s="163">
        <v>506.38</v>
      </c>
      <c r="N48" s="163">
        <v>491.22410000000002</v>
      </c>
      <c r="O48" s="163">
        <v>224.22290000000001</v>
      </c>
      <c r="P48" s="163">
        <v>223.34039999999999</v>
      </c>
      <c r="Q48" s="163">
        <v>223.3724</v>
      </c>
      <c r="R48" s="163">
        <v>219.96379999999999</v>
      </c>
      <c r="S48" s="163">
        <v>215.91730000000001</v>
      </c>
      <c r="T48" s="163">
        <v>222.1156</v>
      </c>
      <c r="U48" s="163">
        <v>225.6</v>
      </c>
      <c r="V48" s="162">
        <v>0</v>
      </c>
      <c r="W48" s="163">
        <v>224.6</v>
      </c>
      <c r="X48" s="162">
        <v>139.08609999999999</v>
      </c>
      <c r="Y48" s="163">
        <v>140.80439999999999</v>
      </c>
      <c r="Z48" s="163">
        <v>138.01949999999999</v>
      </c>
      <c r="AA48" s="163">
        <v>137.9897</v>
      </c>
      <c r="AB48" s="163">
        <v>136.827</v>
      </c>
      <c r="AC48" s="162">
        <v>0</v>
      </c>
      <c r="AD48" s="163">
        <v>142.4393</v>
      </c>
      <c r="AE48" s="163">
        <v>129.3879</v>
      </c>
      <c r="AF48" s="163">
        <v>139.73699999999999</v>
      </c>
    </row>
    <row r="49" spans="1:32" ht="18" customHeight="1" x14ac:dyDescent="0.25">
      <c r="A49" s="158" t="s">
        <v>101</v>
      </c>
      <c r="B49" s="158" t="s">
        <v>825</v>
      </c>
      <c r="C49" s="167">
        <v>498.86489999999998</v>
      </c>
      <c r="D49" s="167">
        <v>497.70859999999999</v>
      </c>
      <c r="E49" s="165">
        <v>504.91809999999998</v>
      </c>
      <c r="F49" s="167">
        <v>493.85169999999999</v>
      </c>
      <c r="G49" s="167">
        <v>497.15789999999998</v>
      </c>
      <c r="H49" s="167">
        <v>495.649</v>
      </c>
      <c r="I49" s="165">
        <v>517.04849999999999</v>
      </c>
      <c r="J49" s="167">
        <v>496.1506</v>
      </c>
      <c r="K49" s="167">
        <v>499.29379999999998</v>
      </c>
      <c r="L49" s="167">
        <v>483.83620000000002</v>
      </c>
      <c r="M49" s="167">
        <v>505.68740000000003</v>
      </c>
      <c r="N49" s="167">
        <v>491.55029999999999</v>
      </c>
      <c r="O49" s="167">
        <v>224.2748</v>
      </c>
      <c r="P49" s="167">
        <v>223.28299999999999</v>
      </c>
      <c r="Q49" s="167">
        <v>223.53210000000001</v>
      </c>
      <c r="R49" s="167">
        <v>217.78</v>
      </c>
      <c r="S49" s="167">
        <v>215.20859999999999</v>
      </c>
      <c r="T49" s="167">
        <v>222.0966</v>
      </c>
      <c r="U49" s="167">
        <v>225.6</v>
      </c>
      <c r="V49" s="165">
        <v>0</v>
      </c>
      <c r="W49" s="167">
        <v>225.1</v>
      </c>
      <c r="X49" s="165">
        <v>139.08609999999999</v>
      </c>
      <c r="Y49" s="167">
        <v>141.43379999999999</v>
      </c>
      <c r="Z49" s="167">
        <v>137.9813</v>
      </c>
      <c r="AA49" s="167">
        <v>137.9169</v>
      </c>
      <c r="AB49" s="167">
        <v>136.89599999999999</v>
      </c>
      <c r="AC49" s="165">
        <v>0</v>
      </c>
      <c r="AD49" s="167">
        <v>142.62960000000001</v>
      </c>
      <c r="AE49" s="167">
        <v>129.2148</v>
      </c>
      <c r="AF49" s="167">
        <v>140.1251</v>
      </c>
    </row>
    <row r="50" spans="1:32" ht="18" customHeight="1" x14ac:dyDescent="0.25">
      <c r="A50" s="158" t="s">
        <v>101</v>
      </c>
      <c r="B50" s="158" t="s">
        <v>826</v>
      </c>
      <c r="C50" s="160">
        <v>499.65190000000001</v>
      </c>
      <c r="D50" s="160">
        <v>499.17910000000001</v>
      </c>
      <c r="E50" s="159">
        <v>504.91809999999998</v>
      </c>
      <c r="F50" s="160">
        <v>496.28609999999998</v>
      </c>
      <c r="G50" s="160">
        <v>499.26740000000001</v>
      </c>
      <c r="H50" s="160">
        <v>498.24950000000001</v>
      </c>
      <c r="I50" s="159">
        <v>517.04849999999999</v>
      </c>
      <c r="J50" s="160">
        <v>498.1275</v>
      </c>
      <c r="K50" s="160">
        <v>502.84050000000002</v>
      </c>
      <c r="L50" s="160">
        <v>487.03739999999999</v>
      </c>
      <c r="M50" s="160">
        <v>509.3741</v>
      </c>
      <c r="N50" s="160">
        <v>494.0145</v>
      </c>
      <c r="O50" s="160">
        <v>224.38390000000001</v>
      </c>
      <c r="P50" s="160">
        <v>224.21440000000001</v>
      </c>
      <c r="Q50" s="160">
        <v>224.26220000000001</v>
      </c>
      <c r="R50" s="160">
        <v>219.01660000000001</v>
      </c>
      <c r="S50" s="160">
        <v>215.9838</v>
      </c>
      <c r="T50" s="160">
        <v>222.49940000000001</v>
      </c>
      <c r="U50" s="160">
        <v>226.8</v>
      </c>
      <c r="V50" s="159">
        <v>0</v>
      </c>
      <c r="W50" s="160">
        <v>226.5</v>
      </c>
      <c r="X50" s="159">
        <v>139.08609999999999</v>
      </c>
      <c r="Y50" s="160">
        <v>140.5882</v>
      </c>
      <c r="Z50" s="160">
        <v>138.36519999999999</v>
      </c>
      <c r="AA50" s="160">
        <v>138.40389999999999</v>
      </c>
      <c r="AB50" s="160">
        <v>137.14439999999999</v>
      </c>
      <c r="AC50" s="159">
        <v>0</v>
      </c>
      <c r="AD50" s="160">
        <v>141.6635</v>
      </c>
      <c r="AE50" s="160">
        <v>129.03620000000001</v>
      </c>
      <c r="AF50" s="160">
        <v>140.5335</v>
      </c>
    </row>
    <row r="51" spans="1:32" ht="18" customHeight="1" x14ac:dyDescent="0.25">
      <c r="A51" s="158" t="s">
        <v>101</v>
      </c>
      <c r="B51" s="158" t="s">
        <v>827</v>
      </c>
      <c r="C51" s="163">
        <v>499.70429999999999</v>
      </c>
      <c r="D51" s="163">
        <v>499.65179999999998</v>
      </c>
      <c r="E51" s="162">
        <v>504.91809999999998</v>
      </c>
      <c r="F51" s="163">
        <v>496.81569999999999</v>
      </c>
      <c r="G51" s="163">
        <v>499.53949999999998</v>
      </c>
      <c r="H51" s="163">
        <v>497.21559999999999</v>
      </c>
      <c r="I51" s="162">
        <v>517.04849999999999</v>
      </c>
      <c r="J51" s="163">
        <v>498.42259999999999</v>
      </c>
      <c r="K51" s="163">
        <v>502.77620000000002</v>
      </c>
      <c r="L51" s="163">
        <v>486.63200000000001</v>
      </c>
      <c r="M51" s="163">
        <v>509.89670000000001</v>
      </c>
      <c r="N51" s="163">
        <v>494.40300000000002</v>
      </c>
      <c r="O51" s="163">
        <v>224.75309999999999</v>
      </c>
      <c r="P51" s="163">
        <v>224.1721</v>
      </c>
      <c r="Q51" s="163">
        <v>224.56309999999999</v>
      </c>
      <c r="R51" s="163">
        <v>218.70079999999999</v>
      </c>
      <c r="S51" s="163">
        <v>215.81399999999999</v>
      </c>
      <c r="T51" s="163">
        <v>222.6807</v>
      </c>
      <c r="U51" s="163">
        <v>226.8</v>
      </c>
      <c r="V51" s="162">
        <v>0</v>
      </c>
      <c r="W51" s="163">
        <v>226.6</v>
      </c>
      <c r="X51" s="162">
        <v>139.08609999999999</v>
      </c>
      <c r="Y51" s="163">
        <v>140.12979999999999</v>
      </c>
      <c r="Z51" s="163">
        <v>138.64590000000001</v>
      </c>
      <c r="AA51" s="163">
        <v>138.8159</v>
      </c>
      <c r="AB51" s="163">
        <v>137.4204</v>
      </c>
      <c r="AC51" s="162">
        <v>0</v>
      </c>
      <c r="AD51" s="163">
        <v>141.70740000000001</v>
      </c>
      <c r="AE51" s="163">
        <v>128.78039999999999</v>
      </c>
      <c r="AF51" s="163">
        <v>141.2688</v>
      </c>
    </row>
    <row r="52" spans="1:32" ht="18" customHeight="1" x14ac:dyDescent="0.25">
      <c r="A52" s="158" t="s">
        <v>101</v>
      </c>
      <c r="B52" s="158" t="s">
        <v>828</v>
      </c>
      <c r="C52" s="163">
        <v>499.96660000000003</v>
      </c>
      <c r="D52" s="163">
        <v>498.81150000000002</v>
      </c>
      <c r="E52" s="162">
        <v>504.91809999999998</v>
      </c>
      <c r="F52" s="163">
        <v>497.73450000000003</v>
      </c>
      <c r="G52" s="163">
        <v>500.59719999999999</v>
      </c>
      <c r="H52" s="163">
        <v>499.25049999999999</v>
      </c>
      <c r="I52" s="162">
        <v>517.04849999999999</v>
      </c>
      <c r="J52" s="163">
        <v>498.64729999999997</v>
      </c>
      <c r="K52" s="163">
        <v>501.94229999999999</v>
      </c>
      <c r="L52" s="163">
        <v>485.7398</v>
      </c>
      <c r="M52" s="163">
        <v>508.42579999999998</v>
      </c>
      <c r="N52" s="163">
        <v>493.19299999999998</v>
      </c>
      <c r="O52" s="163">
        <v>224.73859999999999</v>
      </c>
      <c r="P52" s="163">
        <v>223.93979999999999</v>
      </c>
      <c r="Q52" s="163">
        <v>224.4469</v>
      </c>
      <c r="R52" s="163">
        <v>219.22880000000001</v>
      </c>
      <c r="S52" s="163">
        <v>216.87710000000001</v>
      </c>
      <c r="T52" s="163">
        <v>222.5111</v>
      </c>
      <c r="U52" s="163">
        <v>225.6</v>
      </c>
      <c r="V52" s="162">
        <v>0</v>
      </c>
      <c r="W52" s="163">
        <v>226</v>
      </c>
      <c r="X52" s="162">
        <v>139.08609999999999</v>
      </c>
      <c r="Y52" s="163">
        <v>139.36879999999999</v>
      </c>
      <c r="Z52" s="163">
        <v>138.45060000000001</v>
      </c>
      <c r="AA52" s="163">
        <v>138.30889999999999</v>
      </c>
      <c r="AB52" s="163">
        <v>137.39279999999999</v>
      </c>
      <c r="AC52" s="162">
        <v>0</v>
      </c>
      <c r="AD52" s="163">
        <v>141.01939999999999</v>
      </c>
      <c r="AE52" s="163">
        <v>128.61060000000001</v>
      </c>
      <c r="AF52" s="163">
        <v>140.5335</v>
      </c>
    </row>
    <row r="53" spans="1:32" ht="18" customHeight="1" x14ac:dyDescent="0.25">
      <c r="A53" s="158" t="s">
        <v>101</v>
      </c>
      <c r="B53" s="158" t="s">
        <v>829</v>
      </c>
      <c r="C53" s="163">
        <v>499.80919999999998</v>
      </c>
      <c r="D53" s="163">
        <v>498.33890000000002</v>
      </c>
      <c r="E53" s="162">
        <v>504.91809999999998</v>
      </c>
      <c r="F53" s="163">
        <v>494.47210000000001</v>
      </c>
      <c r="G53" s="163">
        <v>497.45679999999999</v>
      </c>
      <c r="H53" s="163">
        <v>496.6574</v>
      </c>
      <c r="I53" s="162">
        <v>517.04849999999999</v>
      </c>
      <c r="J53" s="163">
        <v>496.27609999999999</v>
      </c>
      <c r="K53" s="163">
        <v>501.69970000000001</v>
      </c>
      <c r="L53" s="163">
        <v>484.91250000000002</v>
      </c>
      <c r="M53" s="163">
        <v>507.72430000000003</v>
      </c>
      <c r="N53" s="163">
        <v>492.81119999999999</v>
      </c>
      <c r="O53" s="163">
        <v>225.33779999999999</v>
      </c>
      <c r="P53" s="163">
        <v>223.77420000000001</v>
      </c>
      <c r="Q53" s="163">
        <v>224.5359</v>
      </c>
      <c r="R53" s="163">
        <v>217.55869999999999</v>
      </c>
      <c r="S53" s="163">
        <v>214.73609999999999</v>
      </c>
      <c r="T53" s="163">
        <v>222.18790000000001</v>
      </c>
      <c r="U53" s="163">
        <v>225</v>
      </c>
      <c r="V53" s="162">
        <v>0</v>
      </c>
      <c r="W53" s="163">
        <v>225.6</v>
      </c>
      <c r="X53" s="162">
        <v>139.08609999999999</v>
      </c>
      <c r="Y53" s="163">
        <v>140.5478</v>
      </c>
      <c r="Z53" s="163">
        <v>138.49340000000001</v>
      </c>
      <c r="AA53" s="163">
        <v>138.23779999999999</v>
      </c>
      <c r="AB53" s="163">
        <v>137.02019999999999</v>
      </c>
      <c r="AC53" s="162">
        <v>0</v>
      </c>
      <c r="AD53" s="163">
        <v>142.38069999999999</v>
      </c>
      <c r="AE53" s="163">
        <v>128.24549999999999</v>
      </c>
      <c r="AF53" s="163">
        <v>140.5335</v>
      </c>
    </row>
    <row r="54" spans="1:32" ht="18" customHeight="1" x14ac:dyDescent="0.25">
      <c r="A54" s="158" t="s">
        <v>101</v>
      </c>
      <c r="B54" s="158" t="s">
        <v>830</v>
      </c>
      <c r="C54" s="163">
        <v>501.48779999999999</v>
      </c>
      <c r="D54" s="163">
        <v>503.32799999999997</v>
      </c>
      <c r="E54" s="162">
        <v>504.91809999999998</v>
      </c>
      <c r="F54" s="163">
        <v>497.19650000000001</v>
      </c>
      <c r="G54" s="163">
        <v>499.70420000000001</v>
      </c>
      <c r="H54" s="163">
        <v>499.05759999999998</v>
      </c>
      <c r="I54" s="162">
        <v>517.04849999999999</v>
      </c>
      <c r="J54" s="163">
        <v>498.41030000000001</v>
      </c>
      <c r="K54" s="163">
        <v>501.52429999999998</v>
      </c>
      <c r="L54" s="163">
        <v>486.29669999999999</v>
      </c>
      <c r="M54" s="163">
        <v>508.17419999999998</v>
      </c>
      <c r="N54" s="163">
        <v>493.5729</v>
      </c>
      <c r="O54" s="163">
        <v>226.37889999999999</v>
      </c>
      <c r="P54" s="163">
        <v>226.0488</v>
      </c>
      <c r="Q54" s="163">
        <v>226.37039999999999</v>
      </c>
      <c r="R54" s="163">
        <v>218.71289999999999</v>
      </c>
      <c r="S54" s="163">
        <v>215.54079999999999</v>
      </c>
      <c r="T54" s="163">
        <v>222.2039</v>
      </c>
      <c r="U54" s="163">
        <v>225.5</v>
      </c>
      <c r="V54" s="162">
        <v>0</v>
      </c>
      <c r="W54" s="163">
        <v>226.3</v>
      </c>
      <c r="X54" s="162">
        <v>139.08609999999999</v>
      </c>
      <c r="Y54" s="163">
        <v>140.9194</v>
      </c>
      <c r="Z54" s="163">
        <v>138.8571</v>
      </c>
      <c r="AA54" s="163">
        <v>138.07820000000001</v>
      </c>
      <c r="AB54" s="163">
        <v>137.1858</v>
      </c>
      <c r="AC54" s="162">
        <v>0</v>
      </c>
      <c r="AD54" s="163">
        <v>142.68809999999999</v>
      </c>
      <c r="AE54" s="163">
        <v>128.596</v>
      </c>
      <c r="AF54" s="163">
        <v>140.5335</v>
      </c>
    </row>
    <row r="55" spans="1:32" ht="18" customHeight="1" x14ac:dyDescent="0.25">
      <c r="A55" s="158" t="s">
        <v>101</v>
      </c>
      <c r="B55" s="158" t="s">
        <v>831</v>
      </c>
      <c r="C55" s="163">
        <v>502.79919999999998</v>
      </c>
      <c r="D55" s="163">
        <v>508.7373</v>
      </c>
      <c r="E55" s="162">
        <v>504.91809999999998</v>
      </c>
      <c r="F55" s="163">
        <v>500.17759999999998</v>
      </c>
      <c r="G55" s="163">
        <v>502.35550000000001</v>
      </c>
      <c r="H55" s="163">
        <v>500.47390000000001</v>
      </c>
      <c r="I55" s="162">
        <v>517.04849999999999</v>
      </c>
      <c r="J55" s="163">
        <v>499.54289999999997</v>
      </c>
      <c r="K55" s="163">
        <v>503.36290000000002</v>
      </c>
      <c r="L55" s="163">
        <v>487.24520000000001</v>
      </c>
      <c r="M55" s="163">
        <v>509.30160000000001</v>
      </c>
      <c r="N55" s="163">
        <v>494.29689999999999</v>
      </c>
      <c r="O55" s="163">
        <v>227.21299999999999</v>
      </c>
      <c r="P55" s="163">
        <v>226.7294</v>
      </c>
      <c r="Q55" s="163">
        <v>227.70179999999999</v>
      </c>
      <c r="R55" s="163">
        <v>220.01240000000001</v>
      </c>
      <c r="S55" s="163">
        <v>216.54490000000001</v>
      </c>
      <c r="T55" s="163">
        <v>222.7791</v>
      </c>
      <c r="U55" s="163">
        <v>225.7</v>
      </c>
      <c r="V55" s="162">
        <v>0</v>
      </c>
      <c r="W55" s="163">
        <v>226.7</v>
      </c>
      <c r="X55" s="163">
        <v>140.30549999999999</v>
      </c>
      <c r="Y55" s="163">
        <v>140.8759</v>
      </c>
      <c r="Z55" s="163">
        <v>139.16390000000001</v>
      </c>
      <c r="AA55" s="163">
        <v>138.51249999999999</v>
      </c>
      <c r="AB55" s="163">
        <v>137.4204</v>
      </c>
      <c r="AC55" s="162">
        <v>0</v>
      </c>
      <c r="AD55" s="163">
        <v>142.79060000000001</v>
      </c>
      <c r="AE55" s="163">
        <v>128.5214</v>
      </c>
      <c r="AF55" s="163">
        <v>140.94200000000001</v>
      </c>
    </row>
    <row r="56" spans="1:32" ht="18" customHeight="1" x14ac:dyDescent="0.25">
      <c r="A56" s="158" t="s">
        <v>101</v>
      </c>
      <c r="B56" s="158" t="s">
        <v>832</v>
      </c>
      <c r="C56" s="163">
        <v>499.33710000000002</v>
      </c>
      <c r="D56" s="163">
        <v>501.85750000000002</v>
      </c>
      <c r="E56" s="162">
        <v>504.91809999999998</v>
      </c>
      <c r="F56" s="163">
        <v>502.98219999999998</v>
      </c>
      <c r="G56" s="163">
        <v>505.68239999999997</v>
      </c>
      <c r="H56" s="163">
        <v>504.11399999999998</v>
      </c>
      <c r="I56" s="162">
        <v>517.04849999999999</v>
      </c>
      <c r="J56" s="163">
        <v>501.08390000000003</v>
      </c>
      <c r="K56" s="163">
        <v>504.54419999999999</v>
      </c>
      <c r="L56" s="163">
        <v>488.71409999999997</v>
      </c>
      <c r="M56" s="163">
        <v>510.34500000000003</v>
      </c>
      <c r="N56" s="163">
        <v>495.54109999999997</v>
      </c>
      <c r="O56" s="163">
        <v>225.7955</v>
      </c>
      <c r="P56" s="163">
        <v>222.35919999999999</v>
      </c>
      <c r="Q56" s="163">
        <v>224.42769999999999</v>
      </c>
      <c r="R56" s="163">
        <v>219.8467</v>
      </c>
      <c r="S56" s="163">
        <v>217.26840000000001</v>
      </c>
      <c r="T56" s="163">
        <v>222.93629999999999</v>
      </c>
      <c r="U56" s="163">
        <v>226.8</v>
      </c>
      <c r="V56" s="162">
        <v>0</v>
      </c>
      <c r="W56" s="163">
        <v>227</v>
      </c>
      <c r="X56" s="163">
        <v>141.2603</v>
      </c>
      <c r="Y56" s="163">
        <v>141.38059999999999</v>
      </c>
      <c r="Z56" s="163">
        <v>139.57939999999999</v>
      </c>
      <c r="AA56" s="163">
        <v>138.39769999999999</v>
      </c>
      <c r="AB56" s="163">
        <v>136.6062</v>
      </c>
      <c r="AC56" s="162">
        <v>0</v>
      </c>
      <c r="AD56" s="163">
        <v>143.22970000000001</v>
      </c>
      <c r="AE56" s="163">
        <v>129.15649999999999</v>
      </c>
      <c r="AF56" s="163">
        <v>141.2688</v>
      </c>
    </row>
    <row r="57" spans="1:32" ht="18" customHeight="1" x14ac:dyDescent="0.25">
      <c r="A57" s="158" t="s">
        <v>833</v>
      </c>
      <c r="B57" s="158" t="s">
        <v>102</v>
      </c>
      <c r="C57" s="167">
        <v>499.5994</v>
      </c>
      <c r="D57" s="167">
        <v>503.85320000000002</v>
      </c>
      <c r="E57" s="165">
        <v>504.91809999999998</v>
      </c>
      <c r="F57" s="167">
        <v>510.16500000000002</v>
      </c>
      <c r="G57" s="167">
        <v>511.71629999999999</v>
      </c>
      <c r="H57" s="167">
        <v>512.98530000000005</v>
      </c>
      <c r="I57" s="165">
        <v>517.04849999999999</v>
      </c>
      <c r="J57" s="167">
        <v>504.06310000000002</v>
      </c>
      <c r="K57" s="167">
        <v>504.85910000000001</v>
      </c>
      <c r="L57" s="167">
        <v>488.24299999999999</v>
      </c>
      <c r="M57" s="167">
        <v>509.93709999999999</v>
      </c>
      <c r="N57" s="167">
        <v>495.09519999999998</v>
      </c>
      <c r="O57" s="167">
        <v>225.30019999999999</v>
      </c>
      <c r="P57" s="167">
        <v>223.05510000000001</v>
      </c>
      <c r="Q57" s="167">
        <v>224.86750000000001</v>
      </c>
      <c r="R57" s="167">
        <v>221.60169999999999</v>
      </c>
      <c r="S57" s="167">
        <v>218.8852</v>
      </c>
      <c r="T57" s="167">
        <v>222.98419999999999</v>
      </c>
      <c r="U57" s="167">
        <v>226.2</v>
      </c>
      <c r="V57" s="165">
        <v>0</v>
      </c>
      <c r="W57" s="167">
        <v>227.1</v>
      </c>
      <c r="X57" s="167">
        <v>140.50290000000001</v>
      </c>
      <c r="Y57" s="167">
        <v>141.3263</v>
      </c>
      <c r="Z57" s="167">
        <v>139.47389999999999</v>
      </c>
      <c r="AA57" s="167">
        <v>138.30600000000001</v>
      </c>
      <c r="AB57" s="167">
        <v>136.63380000000001</v>
      </c>
      <c r="AC57" s="165">
        <v>0</v>
      </c>
      <c r="AD57" s="167">
        <v>143.44929999999999</v>
      </c>
      <c r="AE57" s="167">
        <v>129.54409999999999</v>
      </c>
      <c r="AF57" s="167">
        <v>140.88069999999999</v>
      </c>
    </row>
    <row r="58" spans="1:32" x14ac:dyDescent="0.25">
      <c r="A58" s="228" t="s">
        <v>845</v>
      </c>
      <c r="B58" s="228"/>
      <c r="C58" s="168">
        <v>506.786</v>
      </c>
      <c r="D58" s="168">
        <v>510.62799999999999</v>
      </c>
      <c r="E58" s="168">
        <v>504.91809999999998</v>
      </c>
      <c r="F58" s="168">
        <v>520.02200000000005</v>
      </c>
      <c r="G58" s="168">
        <v>520.44899999999996</v>
      </c>
      <c r="H58" s="168">
        <v>520.42790000000002</v>
      </c>
      <c r="I58" s="168">
        <v>518.93809999999996</v>
      </c>
      <c r="J58" s="168">
        <v>509.2473</v>
      </c>
      <c r="K58" s="168">
        <v>507.88819999999998</v>
      </c>
      <c r="L58" s="168">
        <v>492.45499999999998</v>
      </c>
      <c r="M58" s="168">
        <v>513.12869999999998</v>
      </c>
      <c r="N58" s="168">
        <v>499.62830000000002</v>
      </c>
      <c r="O58" s="168">
        <v>229.0909</v>
      </c>
      <c r="P58" s="168">
        <v>228.85249999999999</v>
      </c>
      <c r="Q58" s="168">
        <v>228.44110000000001</v>
      </c>
      <c r="R58" s="168">
        <v>223.83539999999999</v>
      </c>
      <c r="S58" s="168">
        <v>221.6611</v>
      </c>
      <c r="T58" s="168">
        <v>223.63570000000001</v>
      </c>
      <c r="U58" s="168">
        <v>228.1</v>
      </c>
      <c r="V58" s="168">
        <v>0</v>
      </c>
      <c r="W58" s="168">
        <v>228.6</v>
      </c>
      <c r="X58" s="168">
        <v>141.2603</v>
      </c>
      <c r="Y58" s="168">
        <v>141.51689999999999</v>
      </c>
      <c r="Z58" s="168">
        <v>139.57939999999999</v>
      </c>
      <c r="AA58" s="168">
        <v>138.9667</v>
      </c>
      <c r="AB58" s="168">
        <v>137.46180000000001</v>
      </c>
      <c r="AC58" s="168">
        <v>0</v>
      </c>
      <c r="AD58" s="168">
        <v>143.44929999999999</v>
      </c>
      <c r="AE58" s="168">
        <v>130.5111</v>
      </c>
      <c r="AF58" s="168">
        <v>141.71799999999999</v>
      </c>
    </row>
    <row r="59" spans="1:32" x14ac:dyDescent="0.25">
      <c r="A59" s="228" t="s">
        <v>846</v>
      </c>
      <c r="B59" s="228"/>
      <c r="C59" s="168">
        <v>498.86489999999998</v>
      </c>
      <c r="D59" s="168">
        <v>492.14179999999999</v>
      </c>
      <c r="E59" s="168">
        <v>504.91809999999998</v>
      </c>
      <c r="F59" s="168">
        <v>487.95389999999998</v>
      </c>
      <c r="G59" s="168">
        <v>491.52269999999999</v>
      </c>
      <c r="H59" s="168">
        <v>492.67180000000002</v>
      </c>
      <c r="I59" s="168">
        <v>516.36689999999999</v>
      </c>
      <c r="J59" s="168">
        <v>495.15530000000001</v>
      </c>
      <c r="K59" s="168">
        <v>497.0147</v>
      </c>
      <c r="L59" s="168">
        <v>478.10980000000001</v>
      </c>
      <c r="M59" s="168">
        <v>505.22640000000001</v>
      </c>
      <c r="N59" s="168">
        <v>488.94560000000001</v>
      </c>
      <c r="O59" s="168">
        <v>222.3997</v>
      </c>
      <c r="P59" s="168">
        <v>220.7912</v>
      </c>
      <c r="Q59" s="168">
        <v>220.47319999999999</v>
      </c>
      <c r="R59" s="168">
        <v>215.5264</v>
      </c>
      <c r="S59" s="168">
        <v>212.35140000000001</v>
      </c>
      <c r="T59" s="168">
        <v>220.8783</v>
      </c>
      <c r="U59" s="168">
        <v>223</v>
      </c>
      <c r="V59" s="168">
        <v>0</v>
      </c>
      <c r="W59" s="168">
        <v>221.7</v>
      </c>
      <c r="X59" s="168">
        <v>138.00470000000001</v>
      </c>
      <c r="Y59" s="168">
        <v>138.8382</v>
      </c>
      <c r="Z59" s="168">
        <v>136.5556</v>
      </c>
      <c r="AA59" s="168">
        <v>136.39830000000001</v>
      </c>
      <c r="AB59" s="168">
        <v>134.75700000000001</v>
      </c>
      <c r="AC59" s="168">
        <v>0</v>
      </c>
      <c r="AD59" s="168">
        <v>140.4632</v>
      </c>
      <c r="AE59" s="168">
        <v>126.5598</v>
      </c>
      <c r="AF59" s="168">
        <v>138.94059999999999</v>
      </c>
    </row>
    <row r="60" spans="1:32" x14ac:dyDescent="0.25">
      <c r="A60" s="228" t="s">
        <v>847</v>
      </c>
      <c r="B60" s="228"/>
      <c r="C60" s="168">
        <v>501.56212291666668</v>
      </c>
      <c r="D60" s="168">
        <v>502.47133333333329</v>
      </c>
      <c r="E60" s="168">
        <v>504.91809999999998</v>
      </c>
      <c r="F60" s="168">
        <v>502.93419791666662</v>
      </c>
      <c r="G60" s="168">
        <v>505.15894791666665</v>
      </c>
      <c r="H60" s="168">
        <v>505.4787583333333</v>
      </c>
      <c r="I60" s="168">
        <v>517.32119583333326</v>
      </c>
      <c r="J60" s="168">
        <v>501.48614166666664</v>
      </c>
      <c r="K60" s="168">
        <v>502.03231041666663</v>
      </c>
      <c r="L60" s="168">
        <v>484.05166041666661</v>
      </c>
      <c r="M60" s="168">
        <v>508.73182083333336</v>
      </c>
      <c r="N60" s="168">
        <v>493.09700624999999</v>
      </c>
      <c r="O60" s="168">
        <v>224.65552500000001</v>
      </c>
      <c r="P60" s="168">
        <v>224.27276041666667</v>
      </c>
      <c r="Q60" s="168">
        <v>224.33926249999999</v>
      </c>
      <c r="R60" s="168">
        <v>219.79951458333335</v>
      </c>
      <c r="S60" s="168">
        <v>217.10702916666665</v>
      </c>
      <c r="T60" s="168">
        <v>222.19827708333332</v>
      </c>
      <c r="U60" s="168">
        <v>225.54166666666666</v>
      </c>
      <c r="V60" s="168">
        <v>0</v>
      </c>
      <c r="W60" s="168">
        <v>225.06041666666664</v>
      </c>
      <c r="X60" s="168">
        <v>139.54355208333331</v>
      </c>
      <c r="Y60" s="168">
        <v>140.48495208333333</v>
      </c>
      <c r="Z60" s="168">
        <v>138.00791458333333</v>
      </c>
      <c r="AA60" s="168">
        <v>137.77664166666665</v>
      </c>
      <c r="AB60" s="168">
        <v>136.42335</v>
      </c>
      <c r="AC60" s="168">
        <v>0</v>
      </c>
      <c r="AD60" s="168">
        <v>141.89829583333332</v>
      </c>
      <c r="AE60" s="168">
        <v>128.42705000000001</v>
      </c>
      <c r="AF60" s="168">
        <v>140.23527083333332</v>
      </c>
    </row>
    <row r="61" spans="1:32" x14ac:dyDescent="0.25">
      <c r="A61" s="228" t="s">
        <v>2328</v>
      </c>
      <c r="B61" s="228"/>
      <c r="C61" s="156" t="s">
        <v>233</v>
      </c>
      <c r="D61" s="156" t="s">
        <v>233</v>
      </c>
      <c r="E61" s="156" t="s">
        <v>233</v>
      </c>
      <c r="F61" s="156" t="s">
        <v>2329</v>
      </c>
      <c r="G61" s="156" t="s">
        <v>2329</v>
      </c>
      <c r="H61" s="156" t="s">
        <v>2329</v>
      </c>
      <c r="I61" s="156" t="s">
        <v>2330</v>
      </c>
      <c r="J61" s="156" t="s">
        <v>2330</v>
      </c>
      <c r="K61" s="156" t="s">
        <v>2330</v>
      </c>
      <c r="L61" s="156" t="s">
        <v>2330</v>
      </c>
      <c r="M61" s="156" t="s">
        <v>2330</v>
      </c>
      <c r="N61" s="156" t="s">
        <v>2330</v>
      </c>
      <c r="O61" s="156" t="s">
        <v>233</v>
      </c>
      <c r="P61" s="156" t="s">
        <v>233</v>
      </c>
      <c r="Q61" s="156" t="s">
        <v>233</v>
      </c>
      <c r="R61" s="156" t="s">
        <v>2329</v>
      </c>
      <c r="S61" s="156" t="s">
        <v>2329</v>
      </c>
      <c r="T61" s="156" t="s">
        <v>2330</v>
      </c>
      <c r="U61" s="156" t="s">
        <v>2330</v>
      </c>
      <c r="V61" s="156" t="s">
        <v>2330</v>
      </c>
      <c r="W61" s="156" t="s">
        <v>2330</v>
      </c>
      <c r="X61" s="156" t="s">
        <v>2330</v>
      </c>
      <c r="Y61" s="156" t="s">
        <v>2330</v>
      </c>
      <c r="Z61" s="156" t="s">
        <v>2330</v>
      </c>
      <c r="AA61" s="156" t="s">
        <v>2330</v>
      </c>
      <c r="AB61" s="156" t="s">
        <v>2330</v>
      </c>
      <c r="AC61" s="156" t="s">
        <v>2330</v>
      </c>
      <c r="AD61" s="156" t="s">
        <v>2330</v>
      </c>
      <c r="AE61" s="156" t="s">
        <v>2330</v>
      </c>
      <c r="AF61" s="156" t="s">
        <v>2330</v>
      </c>
    </row>
    <row r="62" spans="1:32" ht="27" customHeight="1" x14ac:dyDescent="0.25">
      <c r="A62" s="228" t="s">
        <v>3</v>
      </c>
      <c r="B62" s="228"/>
      <c r="C62" s="227" t="s">
        <v>494</v>
      </c>
      <c r="D62" s="227"/>
      <c r="E62" s="227"/>
      <c r="F62" s="227"/>
      <c r="G62" s="227"/>
      <c r="H62" s="227"/>
      <c r="I62" s="227" t="s">
        <v>225</v>
      </c>
      <c r="J62" s="227" t="s">
        <v>494</v>
      </c>
      <c r="K62" s="227" t="s">
        <v>225</v>
      </c>
      <c r="L62" s="227" t="s">
        <v>494</v>
      </c>
      <c r="M62" s="227" t="s">
        <v>355</v>
      </c>
      <c r="N62" s="227" t="s">
        <v>225</v>
      </c>
      <c r="O62" s="227" t="s">
        <v>83</v>
      </c>
      <c r="P62" s="227"/>
      <c r="Q62" s="227"/>
      <c r="R62" s="227"/>
      <c r="S62" s="227"/>
      <c r="T62" s="227" t="s">
        <v>494</v>
      </c>
      <c r="U62" s="227" t="s">
        <v>2340</v>
      </c>
      <c r="V62" s="227"/>
      <c r="W62" s="227"/>
      <c r="X62" s="227" t="s">
        <v>83</v>
      </c>
      <c r="Y62" s="227" t="s">
        <v>921</v>
      </c>
      <c r="Z62" s="227" t="s">
        <v>83</v>
      </c>
      <c r="AA62" s="227" t="s">
        <v>2341</v>
      </c>
      <c r="AB62" s="227" t="s">
        <v>565</v>
      </c>
      <c r="AC62" s="227" t="s">
        <v>83</v>
      </c>
      <c r="AD62" s="227" t="s">
        <v>123</v>
      </c>
      <c r="AE62" s="227" t="s">
        <v>83</v>
      </c>
      <c r="AF62" s="22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2700</v>
      </c>
      <c r="C5" s="1"/>
      <c r="D5" s="1"/>
      <c r="E5" s="1"/>
      <c r="F5" s="1"/>
      <c r="G5" s="1"/>
    </row>
    <row r="6" spans="1:7" ht="35.1" customHeight="1" x14ac:dyDescent="0.25">
      <c r="A6" s="1"/>
      <c r="B6" s="3" t="s">
        <v>3</v>
      </c>
      <c r="C6" s="3" t="s">
        <v>4</v>
      </c>
      <c r="D6" s="3" t="s">
        <v>6</v>
      </c>
      <c r="E6" s="3" t="s">
        <v>7</v>
      </c>
      <c r="F6" s="3" t="s">
        <v>8</v>
      </c>
      <c r="G6" s="3" t="s">
        <v>2701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2702</v>
      </c>
      <c r="C5" s="1"/>
      <c r="D5" s="1"/>
      <c r="E5" s="1"/>
      <c r="F5" s="1"/>
      <c r="G5" s="1"/>
      <c r="H5" s="1"/>
      <c r="I5" s="1"/>
    </row>
    <row r="6" spans="1:9" ht="35.1" customHeight="1" x14ac:dyDescent="0.25">
      <c r="A6" s="1"/>
      <c r="B6" s="3" t="s">
        <v>4</v>
      </c>
      <c r="C6" s="3" t="s">
        <v>2703</v>
      </c>
      <c r="D6" s="3" t="s">
        <v>2704</v>
      </c>
      <c r="E6" s="3" t="s">
        <v>7</v>
      </c>
      <c r="F6" s="3" t="s">
        <v>8</v>
      </c>
      <c r="G6" s="3" t="s">
        <v>2705</v>
      </c>
      <c r="H6" s="3" t="s">
        <v>2701</v>
      </c>
      <c r="I6" s="3" t="s">
        <v>2706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2707</v>
      </c>
      <c r="C5" s="1"/>
      <c r="D5" s="1"/>
      <c r="E5" s="1"/>
      <c r="F5" s="1"/>
      <c r="G5" s="1"/>
      <c r="H5" s="1"/>
      <c r="I5" s="1"/>
    </row>
    <row r="6" spans="1:9" ht="30" customHeight="1" x14ac:dyDescent="0.25">
      <c r="A6" s="1"/>
      <c r="B6" s="200" t="s">
        <v>2708</v>
      </c>
      <c r="C6" s="200"/>
      <c r="D6" s="200"/>
      <c r="E6" s="200"/>
      <c r="F6" s="200"/>
      <c r="G6" s="200"/>
      <c r="H6" s="200"/>
      <c r="I6" s="200"/>
    </row>
    <row r="7" spans="1:9" ht="20.100000000000001" customHeight="1" x14ac:dyDescent="0.25">
      <c r="A7" s="1"/>
      <c r="B7" s="200" t="s">
        <v>2709</v>
      </c>
      <c r="C7" s="200" t="s">
        <v>2710</v>
      </c>
      <c r="D7" s="200"/>
      <c r="E7" s="200" t="s">
        <v>2711</v>
      </c>
      <c r="F7" s="200"/>
      <c r="G7" s="200" t="s">
        <v>2712</v>
      </c>
      <c r="H7" s="200"/>
      <c r="I7" s="200"/>
    </row>
    <row r="8" spans="1:9" ht="20.100000000000001" customHeight="1" x14ac:dyDescent="0.25">
      <c r="A8" s="1"/>
      <c r="B8" s="200"/>
      <c r="C8" s="3" t="s">
        <v>2713</v>
      </c>
      <c r="D8" s="3" t="s">
        <v>2714</v>
      </c>
      <c r="E8" s="3" t="s">
        <v>2713</v>
      </c>
      <c r="F8" s="3" t="s">
        <v>2714</v>
      </c>
      <c r="G8" s="3" t="s">
        <v>2713</v>
      </c>
      <c r="H8" s="3" t="s">
        <v>2714</v>
      </c>
      <c r="I8" s="3" t="s">
        <v>2715</v>
      </c>
    </row>
    <row r="9" spans="1:9" ht="25.5" x14ac:dyDescent="0.25">
      <c r="A9" s="1"/>
      <c r="B9" s="86" t="s">
        <v>2716</v>
      </c>
      <c r="C9" s="86" t="s">
        <v>2717</v>
      </c>
      <c r="D9" s="86" t="s">
        <v>2717</v>
      </c>
      <c r="E9" s="86" t="s">
        <v>2717</v>
      </c>
      <c r="F9" s="86" t="s">
        <v>2717</v>
      </c>
      <c r="G9" s="86" t="s">
        <v>2717</v>
      </c>
      <c r="H9" s="86" t="s">
        <v>2717</v>
      </c>
      <c r="I9" s="86" t="s">
        <v>2718</v>
      </c>
    </row>
    <row r="10" spans="1:9" ht="25.5" x14ac:dyDescent="0.25">
      <c r="A10" s="1"/>
      <c r="B10" s="86" t="s">
        <v>2719</v>
      </c>
      <c r="C10" s="86" t="s">
        <v>2717</v>
      </c>
      <c r="D10" s="86" t="s">
        <v>2717</v>
      </c>
      <c r="E10" s="86" t="s">
        <v>2717</v>
      </c>
      <c r="F10" s="86" t="s">
        <v>2717</v>
      </c>
      <c r="G10" s="86" t="s">
        <v>2717</v>
      </c>
      <c r="H10" s="86" t="s">
        <v>2717</v>
      </c>
      <c r="I10" s="86" t="s">
        <v>2718</v>
      </c>
    </row>
    <row r="11" spans="1:9" ht="38.25" x14ac:dyDescent="0.25">
      <c r="A11" s="1"/>
      <c r="B11" s="86" t="s">
        <v>2720</v>
      </c>
      <c r="C11" s="86" t="s">
        <v>2721</v>
      </c>
      <c r="D11" s="86" t="s">
        <v>2722</v>
      </c>
      <c r="E11" s="86" t="s">
        <v>2723</v>
      </c>
      <c r="F11" s="86" t="s">
        <v>2724</v>
      </c>
      <c r="G11" s="86" t="s">
        <v>559</v>
      </c>
      <c r="H11" s="86" t="s">
        <v>559</v>
      </c>
      <c r="I11" s="86" t="s">
        <v>559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2725</v>
      </c>
      <c r="C14" s="200"/>
      <c r="D14" s="200"/>
      <c r="E14" s="200"/>
      <c r="F14" s="200"/>
      <c r="G14" s="200"/>
      <c r="H14" s="200"/>
      <c r="I14" s="200"/>
    </row>
    <row r="15" spans="1:9" ht="20.100000000000001" customHeight="1" x14ac:dyDescent="0.25">
      <c r="A15" s="1"/>
      <c r="B15" s="200" t="s">
        <v>2709</v>
      </c>
      <c r="C15" s="200" t="s">
        <v>2710</v>
      </c>
      <c r="D15" s="200"/>
      <c r="E15" s="200" t="s">
        <v>2711</v>
      </c>
      <c r="F15" s="200"/>
      <c r="G15" s="200" t="s">
        <v>2712</v>
      </c>
      <c r="H15" s="200"/>
      <c r="I15" s="200"/>
    </row>
    <row r="16" spans="1:9" ht="20.100000000000001" customHeight="1" x14ac:dyDescent="0.25">
      <c r="A16" s="1"/>
      <c r="B16" s="200"/>
      <c r="C16" s="3" t="s">
        <v>2713</v>
      </c>
      <c r="D16" s="3" t="s">
        <v>2714</v>
      </c>
      <c r="E16" s="3" t="s">
        <v>2713</v>
      </c>
      <c r="F16" s="3" t="s">
        <v>2714</v>
      </c>
      <c r="G16" s="3" t="s">
        <v>2713</v>
      </c>
      <c r="H16" s="3" t="s">
        <v>2714</v>
      </c>
      <c r="I16" s="3" t="s">
        <v>2715</v>
      </c>
    </row>
    <row r="17" spans="1:9" ht="25.5" x14ac:dyDescent="0.25">
      <c r="A17" s="1"/>
      <c r="B17" s="86" t="s">
        <v>2716</v>
      </c>
      <c r="C17" s="86" t="s">
        <v>2717</v>
      </c>
      <c r="D17" s="86" t="s">
        <v>2717</v>
      </c>
      <c r="E17" s="86" t="s">
        <v>2717</v>
      </c>
      <c r="F17" s="86" t="s">
        <v>2717</v>
      </c>
      <c r="G17" s="86" t="s">
        <v>2717</v>
      </c>
      <c r="H17" s="86" t="s">
        <v>2717</v>
      </c>
      <c r="I17" s="86" t="s">
        <v>2718</v>
      </c>
    </row>
    <row r="18" spans="1:9" ht="25.5" x14ac:dyDescent="0.25">
      <c r="A18" s="1"/>
      <c r="B18" s="86" t="s">
        <v>2719</v>
      </c>
      <c r="C18" s="86" t="s">
        <v>2717</v>
      </c>
      <c r="D18" s="86" t="s">
        <v>2717</v>
      </c>
      <c r="E18" s="86" t="s">
        <v>2717</v>
      </c>
      <c r="F18" s="86" t="s">
        <v>2717</v>
      </c>
      <c r="G18" s="86" t="s">
        <v>2717</v>
      </c>
      <c r="H18" s="86" t="s">
        <v>2717</v>
      </c>
      <c r="I18" s="86" t="s">
        <v>2718</v>
      </c>
    </row>
    <row r="19" spans="1:9" ht="38.25" x14ac:dyDescent="0.25">
      <c r="A19" s="1"/>
      <c r="B19" s="86" t="s">
        <v>2720</v>
      </c>
      <c r="C19" s="86" t="s">
        <v>2721</v>
      </c>
      <c r="D19" s="86" t="s">
        <v>2722</v>
      </c>
      <c r="E19" s="86" t="s">
        <v>2723</v>
      </c>
      <c r="F19" s="86" t="s">
        <v>2724</v>
      </c>
      <c r="G19" s="86" t="s">
        <v>559</v>
      </c>
      <c r="H19" s="86" t="s">
        <v>559</v>
      </c>
      <c r="I19" s="86" t="s">
        <v>559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772</v>
      </c>
      <c r="C22" s="200"/>
      <c r="D22" s="200"/>
      <c r="E22" s="200"/>
      <c r="F22" s="200"/>
      <c r="G22" s="200"/>
      <c r="H22" s="200"/>
      <c r="I22" s="200"/>
    </row>
    <row r="23" spans="1:9" ht="20.100000000000001" customHeight="1" x14ac:dyDescent="0.25">
      <c r="A23" s="1"/>
      <c r="B23" s="200" t="s">
        <v>2709</v>
      </c>
      <c r="C23" s="200" t="s">
        <v>2710</v>
      </c>
      <c r="D23" s="200"/>
      <c r="E23" s="200" t="s">
        <v>2711</v>
      </c>
      <c r="F23" s="200"/>
      <c r="G23" s="200" t="s">
        <v>2712</v>
      </c>
      <c r="H23" s="200"/>
      <c r="I23" s="200"/>
    </row>
    <row r="24" spans="1:9" ht="20.100000000000001" customHeight="1" x14ac:dyDescent="0.25">
      <c r="A24" s="1"/>
      <c r="B24" s="200"/>
      <c r="C24" s="3" t="s">
        <v>2713</v>
      </c>
      <c r="D24" s="3" t="s">
        <v>2714</v>
      </c>
      <c r="E24" s="3" t="s">
        <v>2713</v>
      </c>
      <c r="F24" s="3" t="s">
        <v>2714</v>
      </c>
      <c r="G24" s="3" t="s">
        <v>2713</v>
      </c>
      <c r="H24" s="3" t="s">
        <v>2714</v>
      </c>
      <c r="I24" s="3" t="s">
        <v>2715</v>
      </c>
    </row>
    <row r="25" spans="1:9" ht="25.5" x14ac:dyDescent="0.25">
      <c r="A25" s="1"/>
      <c r="B25" s="86" t="s">
        <v>2716</v>
      </c>
      <c r="C25" s="86" t="s">
        <v>2717</v>
      </c>
      <c r="D25" s="86" t="s">
        <v>2717</v>
      </c>
      <c r="E25" s="86" t="s">
        <v>2717</v>
      </c>
      <c r="F25" s="86" t="s">
        <v>2717</v>
      </c>
      <c r="G25" s="86" t="s">
        <v>2717</v>
      </c>
      <c r="H25" s="86" t="s">
        <v>2717</v>
      </c>
      <c r="I25" s="86" t="s">
        <v>2718</v>
      </c>
    </row>
    <row r="26" spans="1:9" ht="25.5" x14ac:dyDescent="0.25">
      <c r="A26" s="1"/>
      <c r="B26" s="86" t="s">
        <v>2719</v>
      </c>
      <c r="C26" s="86" t="s">
        <v>2717</v>
      </c>
      <c r="D26" s="86" t="s">
        <v>2717</v>
      </c>
      <c r="E26" s="86" t="s">
        <v>2717</v>
      </c>
      <c r="F26" s="86" t="s">
        <v>2717</v>
      </c>
      <c r="G26" s="86" t="s">
        <v>2717</v>
      </c>
      <c r="H26" s="86" t="s">
        <v>2717</v>
      </c>
      <c r="I26" s="86" t="s">
        <v>2718</v>
      </c>
    </row>
    <row r="27" spans="1:9" x14ac:dyDescent="0.25">
      <c r="A27" s="1"/>
      <c r="B27" s="86" t="s">
        <v>2720</v>
      </c>
      <c r="C27" s="86" t="s">
        <v>2717</v>
      </c>
      <c r="D27" s="86" t="s">
        <v>2717</v>
      </c>
      <c r="E27" s="86" t="s">
        <v>2717</v>
      </c>
      <c r="F27" s="86" t="s">
        <v>2717</v>
      </c>
      <c r="G27" s="86" t="s">
        <v>559</v>
      </c>
      <c r="H27" s="86" t="s">
        <v>559</v>
      </c>
      <c r="I27" s="86" t="s">
        <v>559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2726</v>
      </c>
      <c r="C30" s="200"/>
      <c r="D30" s="200"/>
      <c r="E30" s="200"/>
      <c r="F30" s="200"/>
      <c r="G30" s="200"/>
      <c r="H30" s="200"/>
      <c r="I30" s="200"/>
    </row>
    <row r="31" spans="1:9" ht="20.100000000000001" customHeight="1" x14ac:dyDescent="0.25">
      <c r="A31" s="1"/>
      <c r="B31" s="200" t="s">
        <v>2709</v>
      </c>
      <c r="C31" s="200" t="s">
        <v>2710</v>
      </c>
      <c r="D31" s="200"/>
      <c r="E31" s="200" t="s">
        <v>2711</v>
      </c>
      <c r="F31" s="200"/>
      <c r="G31" s="200" t="s">
        <v>2712</v>
      </c>
      <c r="H31" s="200"/>
      <c r="I31" s="200"/>
    </row>
    <row r="32" spans="1:9" ht="20.100000000000001" customHeight="1" x14ac:dyDescent="0.25">
      <c r="A32" s="1"/>
      <c r="B32" s="200"/>
      <c r="C32" s="3" t="s">
        <v>2713</v>
      </c>
      <c r="D32" s="3" t="s">
        <v>2714</v>
      </c>
      <c r="E32" s="3" t="s">
        <v>2713</v>
      </c>
      <c r="F32" s="3" t="s">
        <v>2714</v>
      </c>
      <c r="G32" s="3" t="s">
        <v>2713</v>
      </c>
      <c r="H32" s="3" t="s">
        <v>2714</v>
      </c>
      <c r="I32" s="3" t="s">
        <v>2715</v>
      </c>
    </row>
    <row r="33" spans="1:9" ht="25.5" x14ac:dyDescent="0.25">
      <c r="A33" s="1"/>
      <c r="B33" s="86" t="s">
        <v>2716</v>
      </c>
      <c r="C33" s="86" t="s">
        <v>2717</v>
      </c>
      <c r="D33" s="86" t="s">
        <v>2717</v>
      </c>
      <c r="E33" s="86" t="s">
        <v>2717</v>
      </c>
      <c r="F33" s="86" t="s">
        <v>2717</v>
      </c>
      <c r="G33" s="86" t="s">
        <v>2717</v>
      </c>
      <c r="H33" s="86" t="s">
        <v>2717</v>
      </c>
      <c r="I33" s="86" t="s">
        <v>2718</v>
      </c>
    </row>
    <row r="34" spans="1:9" ht="25.5" x14ac:dyDescent="0.25">
      <c r="A34" s="1"/>
      <c r="B34" s="86" t="s">
        <v>2719</v>
      </c>
      <c r="C34" s="86" t="s">
        <v>2717</v>
      </c>
      <c r="D34" s="86" t="s">
        <v>2717</v>
      </c>
      <c r="E34" s="86" t="s">
        <v>2717</v>
      </c>
      <c r="F34" s="86" t="s">
        <v>2717</v>
      </c>
      <c r="G34" s="86" t="s">
        <v>2717</v>
      </c>
      <c r="H34" s="86" t="s">
        <v>2717</v>
      </c>
      <c r="I34" s="86" t="s">
        <v>2718</v>
      </c>
    </row>
    <row r="35" spans="1:9" ht="25.5" x14ac:dyDescent="0.25">
      <c r="A35" s="1"/>
      <c r="B35" s="86" t="s">
        <v>2720</v>
      </c>
      <c r="C35" s="86" t="s">
        <v>2721</v>
      </c>
      <c r="D35" s="86" t="s">
        <v>2722</v>
      </c>
      <c r="E35" s="86" t="s">
        <v>2727</v>
      </c>
      <c r="F35" s="86" t="s">
        <v>2728</v>
      </c>
      <c r="G35" s="86" t="s">
        <v>559</v>
      </c>
      <c r="H35" s="86" t="s">
        <v>559</v>
      </c>
      <c r="I35" s="86" t="s">
        <v>559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2685</v>
      </c>
      <c r="C38" s="200"/>
      <c r="D38" s="200"/>
      <c r="E38" s="200"/>
      <c r="F38" s="200"/>
      <c r="G38" s="200"/>
      <c r="H38" s="200"/>
      <c r="I38" s="200"/>
    </row>
    <row r="39" spans="1:9" ht="20.100000000000001" customHeight="1" x14ac:dyDescent="0.25">
      <c r="A39" s="1"/>
      <c r="B39" s="200" t="s">
        <v>2709</v>
      </c>
      <c r="C39" s="200" t="s">
        <v>2710</v>
      </c>
      <c r="D39" s="200"/>
      <c r="E39" s="200" t="s">
        <v>2711</v>
      </c>
      <c r="F39" s="200"/>
      <c r="G39" s="200" t="s">
        <v>2712</v>
      </c>
      <c r="H39" s="200"/>
      <c r="I39" s="200"/>
    </row>
    <row r="40" spans="1:9" ht="20.100000000000001" customHeight="1" x14ac:dyDescent="0.25">
      <c r="A40" s="1"/>
      <c r="B40" s="200"/>
      <c r="C40" s="3" t="s">
        <v>2713</v>
      </c>
      <c r="D40" s="3" t="s">
        <v>2714</v>
      </c>
      <c r="E40" s="3" t="s">
        <v>2713</v>
      </c>
      <c r="F40" s="3" t="s">
        <v>2714</v>
      </c>
      <c r="G40" s="3" t="s">
        <v>2713</v>
      </c>
      <c r="H40" s="3" t="s">
        <v>2714</v>
      </c>
      <c r="I40" s="3" t="s">
        <v>2715</v>
      </c>
    </row>
    <row r="41" spans="1:9" ht="25.5" x14ac:dyDescent="0.25">
      <c r="A41" s="1"/>
      <c r="B41" s="86" t="s">
        <v>2716</v>
      </c>
      <c r="C41" s="86" t="s">
        <v>2717</v>
      </c>
      <c r="D41" s="86" t="s">
        <v>2717</v>
      </c>
      <c r="E41" s="86" t="s">
        <v>2717</v>
      </c>
      <c r="F41" s="86" t="s">
        <v>2717</v>
      </c>
      <c r="G41" s="86" t="s">
        <v>2717</v>
      </c>
      <c r="H41" s="86" t="s">
        <v>2717</v>
      </c>
      <c r="I41" s="86" t="s">
        <v>2718</v>
      </c>
    </row>
    <row r="42" spans="1:9" ht="25.5" x14ac:dyDescent="0.25">
      <c r="A42" s="1"/>
      <c r="B42" s="86" t="s">
        <v>2719</v>
      </c>
      <c r="C42" s="86" t="s">
        <v>2717</v>
      </c>
      <c r="D42" s="86" t="s">
        <v>2717</v>
      </c>
      <c r="E42" s="86" t="s">
        <v>2717</v>
      </c>
      <c r="F42" s="86" t="s">
        <v>2717</v>
      </c>
      <c r="G42" s="86" t="s">
        <v>2717</v>
      </c>
      <c r="H42" s="86" t="s">
        <v>2717</v>
      </c>
      <c r="I42" s="86" t="s">
        <v>2718</v>
      </c>
    </row>
    <row r="43" spans="1:9" ht="25.5" x14ac:dyDescent="0.25">
      <c r="A43" s="1"/>
      <c r="B43" s="86" t="s">
        <v>2720</v>
      </c>
      <c r="C43" s="86" t="s">
        <v>2721</v>
      </c>
      <c r="D43" s="86" t="s">
        <v>2722</v>
      </c>
      <c r="E43" s="86" t="s">
        <v>2727</v>
      </c>
      <c r="F43" s="86" t="s">
        <v>2728</v>
      </c>
      <c r="G43" s="86" t="s">
        <v>559</v>
      </c>
      <c r="H43" s="86" t="s">
        <v>559</v>
      </c>
      <c r="I43" s="86" t="s">
        <v>559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2729</v>
      </c>
      <c r="C46" s="200"/>
      <c r="D46" s="200"/>
      <c r="E46" s="200"/>
      <c r="F46" s="200"/>
      <c r="G46" s="200"/>
      <c r="H46" s="200"/>
      <c r="I46" s="200"/>
    </row>
    <row r="47" spans="1:9" ht="20.100000000000001" customHeight="1" x14ac:dyDescent="0.25">
      <c r="A47" s="1"/>
      <c r="B47" s="200" t="s">
        <v>2709</v>
      </c>
      <c r="C47" s="200" t="s">
        <v>2710</v>
      </c>
      <c r="D47" s="200"/>
      <c r="E47" s="200" t="s">
        <v>2711</v>
      </c>
      <c r="F47" s="200"/>
      <c r="G47" s="200" t="s">
        <v>2712</v>
      </c>
      <c r="H47" s="200"/>
      <c r="I47" s="200"/>
    </row>
    <row r="48" spans="1:9" ht="20.100000000000001" customHeight="1" x14ac:dyDescent="0.25">
      <c r="A48" s="1"/>
      <c r="B48" s="200"/>
      <c r="C48" s="3" t="s">
        <v>2713</v>
      </c>
      <c r="D48" s="3" t="s">
        <v>2714</v>
      </c>
      <c r="E48" s="3" t="s">
        <v>2713</v>
      </c>
      <c r="F48" s="3" t="s">
        <v>2714</v>
      </c>
      <c r="G48" s="3" t="s">
        <v>2713</v>
      </c>
      <c r="H48" s="3" t="s">
        <v>2714</v>
      </c>
      <c r="I48" s="3" t="s">
        <v>2715</v>
      </c>
    </row>
    <row r="49" spans="1:9" ht="25.5" x14ac:dyDescent="0.25">
      <c r="A49" s="1"/>
      <c r="B49" s="86" t="s">
        <v>2716</v>
      </c>
      <c r="C49" s="86" t="s">
        <v>2717</v>
      </c>
      <c r="D49" s="86" t="s">
        <v>2717</v>
      </c>
      <c r="E49" s="86" t="s">
        <v>2717</v>
      </c>
      <c r="F49" s="86" t="s">
        <v>2717</v>
      </c>
      <c r="G49" s="86" t="s">
        <v>2717</v>
      </c>
      <c r="H49" s="86" t="s">
        <v>2717</v>
      </c>
      <c r="I49" s="86" t="s">
        <v>2718</v>
      </c>
    </row>
    <row r="50" spans="1:9" ht="25.5" x14ac:dyDescent="0.25">
      <c r="A50" s="1"/>
      <c r="B50" s="86" t="s">
        <v>2719</v>
      </c>
      <c r="C50" s="86" t="s">
        <v>2717</v>
      </c>
      <c r="D50" s="86" t="s">
        <v>2717</v>
      </c>
      <c r="E50" s="86" t="s">
        <v>2717</v>
      </c>
      <c r="F50" s="86" t="s">
        <v>2717</v>
      </c>
      <c r="G50" s="86" t="s">
        <v>2717</v>
      </c>
      <c r="H50" s="86" t="s">
        <v>2717</v>
      </c>
      <c r="I50" s="86" t="s">
        <v>2718</v>
      </c>
    </row>
    <row r="51" spans="1:9" ht="25.5" x14ac:dyDescent="0.25">
      <c r="A51" s="1"/>
      <c r="B51" s="86" t="s">
        <v>2720</v>
      </c>
      <c r="C51" s="86" t="s">
        <v>2721</v>
      </c>
      <c r="D51" s="86" t="s">
        <v>2722</v>
      </c>
      <c r="E51" s="86" t="s">
        <v>2727</v>
      </c>
      <c r="F51" s="86" t="s">
        <v>2728</v>
      </c>
      <c r="G51" s="86" t="s">
        <v>559</v>
      </c>
      <c r="H51" s="86" t="s">
        <v>559</v>
      </c>
      <c r="I51" s="86" t="s">
        <v>559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89</v>
      </c>
      <c r="C54" s="200"/>
      <c r="D54" s="200"/>
      <c r="E54" s="200"/>
      <c r="F54" s="200"/>
      <c r="G54" s="200"/>
      <c r="H54" s="200"/>
      <c r="I54" s="200"/>
    </row>
    <row r="55" spans="1:9" ht="20.100000000000001" customHeight="1" x14ac:dyDescent="0.25">
      <c r="A55" s="1"/>
      <c r="B55" s="200" t="s">
        <v>2709</v>
      </c>
      <c r="C55" s="200" t="s">
        <v>2710</v>
      </c>
      <c r="D55" s="200"/>
      <c r="E55" s="200" t="s">
        <v>2711</v>
      </c>
      <c r="F55" s="200"/>
      <c r="G55" s="200" t="s">
        <v>2712</v>
      </c>
      <c r="H55" s="200"/>
      <c r="I55" s="200"/>
    </row>
    <row r="56" spans="1:9" ht="20.100000000000001" customHeight="1" x14ac:dyDescent="0.25">
      <c r="A56" s="1"/>
      <c r="B56" s="200"/>
      <c r="C56" s="3" t="s">
        <v>2713</v>
      </c>
      <c r="D56" s="3" t="s">
        <v>2714</v>
      </c>
      <c r="E56" s="3" t="s">
        <v>2713</v>
      </c>
      <c r="F56" s="3" t="s">
        <v>2714</v>
      </c>
      <c r="G56" s="3" t="s">
        <v>2713</v>
      </c>
      <c r="H56" s="3" t="s">
        <v>2714</v>
      </c>
      <c r="I56" s="3" t="s">
        <v>2715</v>
      </c>
    </row>
    <row r="57" spans="1:9" ht="25.5" x14ac:dyDescent="0.25">
      <c r="A57" s="1"/>
      <c r="B57" s="86" t="s">
        <v>2716</v>
      </c>
      <c r="C57" s="86" t="s">
        <v>2717</v>
      </c>
      <c r="D57" s="86" t="s">
        <v>2717</v>
      </c>
      <c r="E57" s="86" t="s">
        <v>2717</v>
      </c>
      <c r="F57" s="86" t="s">
        <v>2717</v>
      </c>
      <c r="G57" s="86" t="s">
        <v>2717</v>
      </c>
      <c r="H57" s="86" t="s">
        <v>2717</v>
      </c>
      <c r="I57" s="86" t="s">
        <v>2718</v>
      </c>
    </row>
    <row r="58" spans="1:9" ht="25.5" x14ac:dyDescent="0.25">
      <c r="A58" s="1"/>
      <c r="B58" s="86" t="s">
        <v>2719</v>
      </c>
      <c r="C58" s="86" t="s">
        <v>2717</v>
      </c>
      <c r="D58" s="86" t="s">
        <v>2717</v>
      </c>
      <c r="E58" s="86" t="s">
        <v>2717</v>
      </c>
      <c r="F58" s="86" t="s">
        <v>2717</v>
      </c>
      <c r="G58" s="86" t="s">
        <v>2717</v>
      </c>
      <c r="H58" s="86" t="s">
        <v>2717</v>
      </c>
      <c r="I58" s="86" t="s">
        <v>2718</v>
      </c>
    </row>
    <row r="59" spans="1:9" ht="25.5" x14ac:dyDescent="0.25">
      <c r="A59" s="1"/>
      <c r="B59" s="86" t="s">
        <v>2720</v>
      </c>
      <c r="C59" s="86" t="s">
        <v>2721</v>
      </c>
      <c r="D59" s="86" t="s">
        <v>2730</v>
      </c>
      <c r="E59" s="86" t="s">
        <v>2727</v>
      </c>
      <c r="F59" s="86" t="s">
        <v>2728</v>
      </c>
      <c r="G59" s="86" t="s">
        <v>559</v>
      </c>
      <c r="H59" s="86" t="s">
        <v>559</v>
      </c>
      <c r="I59" s="86" t="s">
        <v>559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2731</v>
      </c>
      <c r="C62" s="200"/>
      <c r="D62" s="200"/>
      <c r="E62" s="200"/>
      <c r="F62" s="200"/>
      <c r="G62" s="200"/>
      <c r="H62" s="200"/>
      <c r="I62" s="200"/>
    </row>
    <row r="63" spans="1:9" ht="20.100000000000001" customHeight="1" x14ac:dyDescent="0.25">
      <c r="A63" s="1"/>
      <c r="B63" s="200" t="s">
        <v>2709</v>
      </c>
      <c r="C63" s="200" t="s">
        <v>2710</v>
      </c>
      <c r="D63" s="200"/>
      <c r="E63" s="200" t="s">
        <v>2711</v>
      </c>
      <c r="F63" s="200"/>
      <c r="G63" s="200" t="s">
        <v>2712</v>
      </c>
      <c r="H63" s="200"/>
      <c r="I63" s="200"/>
    </row>
    <row r="64" spans="1:9" ht="20.100000000000001" customHeight="1" x14ac:dyDescent="0.25">
      <c r="A64" s="1"/>
      <c r="B64" s="200"/>
      <c r="C64" s="3" t="s">
        <v>2713</v>
      </c>
      <c r="D64" s="3" t="s">
        <v>2714</v>
      </c>
      <c r="E64" s="3" t="s">
        <v>2713</v>
      </c>
      <c r="F64" s="3" t="s">
        <v>2714</v>
      </c>
      <c r="G64" s="3" t="s">
        <v>2713</v>
      </c>
      <c r="H64" s="3" t="s">
        <v>2714</v>
      </c>
      <c r="I64" s="3" t="s">
        <v>2715</v>
      </c>
    </row>
    <row r="65" spans="1:9" ht="25.5" x14ac:dyDescent="0.25">
      <c r="A65" s="1"/>
      <c r="B65" s="86" t="s">
        <v>2716</v>
      </c>
      <c r="C65" s="86" t="s">
        <v>2717</v>
      </c>
      <c r="D65" s="86" t="s">
        <v>2717</v>
      </c>
      <c r="E65" s="86" t="s">
        <v>2717</v>
      </c>
      <c r="F65" s="86" t="s">
        <v>2717</v>
      </c>
      <c r="G65" s="86" t="s">
        <v>2717</v>
      </c>
      <c r="H65" s="86" t="s">
        <v>2717</v>
      </c>
      <c r="I65" s="86" t="s">
        <v>2718</v>
      </c>
    </row>
    <row r="66" spans="1:9" ht="25.5" x14ac:dyDescent="0.25">
      <c r="A66" s="1"/>
      <c r="B66" s="86" t="s">
        <v>2719</v>
      </c>
      <c r="C66" s="86" t="s">
        <v>2717</v>
      </c>
      <c r="D66" s="86" t="s">
        <v>2717</v>
      </c>
      <c r="E66" s="86" t="s">
        <v>2717</v>
      </c>
      <c r="F66" s="86" t="s">
        <v>2717</v>
      </c>
      <c r="G66" s="86" t="s">
        <v>2717</v>
      </c>
      <c r="H66" s="86" t="s">
        <v>2717</v>
      </c>
      <c r="I66" s="86" t="s">
        <v>2718</v>
      </c>
    </row>
    <row r="67" spans="1:9" ht="25.5" x14ac:dyDescent="0.25">
      <c r="A67" s="1"/>
      <c r="B67" s="86" t="s">
        <v>2720</v>
      </c>
      <c r="C67" s="86" t="s">
        <v>2721</v>
      </c>
      <c r="D67" s="86" t="s">
        <v>2722</v>
      </c>
      <c r="E67" s="86" t="s">
        <v>2727</v>
      </c>
      <c r="F67" s="86" t="s">
        <v>2728</v>
      </c>
      <c r="G67" s="86" t="s">
        <v>559</v>
      </c>
      <c r="H67" s="86" t="s">
        <v>559</v>
      </c>
      <c r="I67" s="86" t="s">
        <v>559</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0" t="s">
        <v>2732</v>
      </c>
      <c r="C70" s="200"/>
      <c r="D70" s="200"/>
      <c r="E70" s="200"/>
      <c r="F70" s="200"/>
      <c r="G70" s="200"/>
      <c r="H70" s="200"/>
      <c r="I70" s="200"/>
    </row>
    <row r="71" spans="1:9" ht="20.100000000000001" customHeight="1" x14ac:dyDescent="0.25">
      <c r="A71" s="1"/>
      <c r="B71" s="200" t="s">
        <v>2709</v>
      </c>
      <c r="C71" s="200" t="s">
        <v>2710</v>
      </c>
      <c r="D71" s="200"/>
      <c r="E71" s="200" t="s">
        <v>2711</v>
      </c>
      <c r="F71" s="200"/>
      <c r="G71" s="200" t="s">
        <v>2712</v>
      </c>
      <c r="H71" s="200"/>
      <c r="I71" s="200"/>
    </row>
    <row r="72" spans="1:9" ht="20.100000000000001" customHeight="1" x14ac:dyDescent="0.25">
      <c r="A72" s="1"/>
      <c r="B72" s="200"/>
      <c r="C72" s="3" t="s">
        <v>2713</v>
      </c>
      <c r="D72" s="3" t="s">
        <v>2714</v>
      </c>
      <c r="E72" s="3" t="s">
        <v>2713</v>
      </c>
      <c r="F72" s="3" t="s">
        <v>2714</v>
      </c>
      <c r="G72" s="3" t="s">
        <v>2713</v>
      </c>
      <c r="H72" s="3" t="s">
        <v>2714</v>
      </c>
      <c r="I72" s="3" t="s">
        <v>2715</v>
      </c>
    </row>
    <row r="73" spans="1:9" ht="25.5" x14ac:dyDescent="0.25">
      <c r="A73" s="1"/>
      <c r="B73" s="86" t="s">
        <v>2716</v>
      </c>
      <c r="C73" s="86" t="s">
        <v>2717</v>
      </c>
      <c r="D73" s="86" t="s">
        <v>2717</v>
      </c>
      <c r="E73" s="86" t="s">
        <v>2717</v>
      </c>
      <c r="F73" s="86" t="s">
        <v>2717</v>
      </c>
      <c r="G73" s="86" t="s">
        <v>2717</v>
      </c>
      <c r="H73" s="86" t="s">
        <v>2717</v>
      </c>
      <c r="I73" s="86" t="s">
        <v>2718</v>
      </c>
    </row>
    <row r="74" spans="1:9" ht="25.5" x14ac:dyDescent="0.25">
      <c r="A74" s="1"/>
      <c r="B74" s="86" t="s">
        <v>2719</v>
      </c>
      <c r="C74" s="86" t="s">
        <v>2717</v>
      </c>
      <c r="D74" s="86" t="s">
        <v>2717</v>
      </c>
      <c r="E74" s="86" t="s">
        <v>2717</v>
      </c>
      <c r="F74" s="86" t="s">
        <v>2717</v>
      </c>
      <c r="G74" s="86" t="s">
        <v>2717</v>
      </c>
      <c r="H74" s="86" t="s">
        <v>2717</v>
      </c>
      <c r="I74" s="86" t="s">
        <v>2718</v>
      </c>
    </row>
    <row r="75" spans="1:9" ht="38.25" x14ac:dyDescent="0.25">
      <c r="A75" s="1"/>
      <c r="B75" s="86" t="s">
        <v>2720</v>
      </c>
      <c r="C75" s="86" t="s">
        <v>2721</v>
      </c>
      <c r="D75" s="86" t="s">
        <v>2722</v>
      </c>
      <c r="E75" s="86" t="s">
        <v>2723</v>
      </c>
      <c r="F75" s="86" t="s">
        <v>2724</v>
      </c>
      <c r="G75" s="86" t="s">
        <v>559</v>
      </c>
      <c r="H75" s="86" t="s">
        <v>559</v>
      </c>
      <c r="I75" s="86" t="s">
        <v>559</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0" t="s">
        <v>662</v>
      </c>
      <c r="C78" s="200"/>
      <c r="D78" s="200"/>
      <c r="E78" s="200"/>
      <c r="F78" s="200"/>
      <c r="G78" s="200"/>
      <c r="H78" s="200"/>
      <c r="I78" s="200"/>
    </row>
    <row r="79" spans="1:9" ht="20.100000000000001" customHeight="1" x14ac:dyDescent="0.25">
      <c r="A79" s="1"/>
      <c r="B79" s="200" t="s">
        <v>2709</v>
      </c>
      <c r="C79" s="200" t="s">
        <v>2710</v>
      </c>
      <c r="D79" s="200"/>
      <c r="E79" s="200" t="s">
        <v>2711</v>
      </c>
      <c r="F79" s="200"/>
      <c r="G79" s="200" t="s">
        <v>2712</v>
      </c>
      <c r="H79" s="200"/>
      <c r="I79" s="200"/>
    </row>
    <row r="80" spans="1:9" ht="20.100000000000001" customHeight="1" x14ac:dyDescent="0.25">
      <c r="A80" s="1"/>
      <c r="B80" s="200"/>
      <c r="C80" s="3" t="s">
        <v>2713</v>
      </c>
      <c r="D80" s="3" t="s">
        <v>2714</v>
      </c>
      <c r="E80" s="3" t="s">
        <v>2713</v>
      </c>
      <c r="F80" s="3" t="s">
        <v>2714</v>
      </c>
      <c r="G80" s="3" t="s">
        <v>2713</v>
      </c>
      <c r="H80" s="3" t="s">
        <v>2714</v>
      </c>
      <c r="I80" s="3" t="s">
        <v>2715</v>
      </c>
    </row>
    <row r="81" spans="1:9" ht="25.5" x14ac:dyDescent="0.25">
      <c r="A81" s="1"/>
      <c r="B81" s="86" t="s">
        <v>2716</v>
      </c>
      <c r="C81" s="86" t="s">
        <v>2717</v>
      </c>
      <c r="D81" s="86" t="s">
        <v>2717</v>
      </c>
      <c r="E81" s="86" t="s">
        <v>2717</v>
      </c>
      <c r="F81" s="86" t="s">
        <v>2717</v>
      </c>
      <c r="G81" s="86" t="s">
        <v>2717</v>
      </c>
      <c r="H81" s="86" t="s">
        <v>2717</v>
      </c>
      <c r="I81" s="86" t="s">
        <v>2718</v>
      </c>
    </row>
    <row r="82" spans="1:9" ht="25.5" x14ac:dyDescent="0.25">
      <c r="A82" s="1"/>
      <c r="B82" s="86" t="s">
        <v>2719</v>
      </c>
      <c r="C82" s="86" t="s">
        <v>2717</v>
      </c>
      <c r="D82" s="86" t="s">
        <v>2717</v>
      </c>
      <c r="E82" s="86" t="s">
        <v>2717</v>
      </c>
      <c r="F82" s="86" t="s">
        <v>2717</v>
      </c>
      <c r="G82" s="86" t="s">
        <v>2717</v>
      </c>
      <c r="H82" s="86" t="s">
        <v>2717</v>
      </c>
      <c r="I82" s="86" t="s">
        <v>2718</v>
      </c>
    </row>
    <row r="83" spans="1:9" ht="38.25" x14ac:dyDescent="0.25">
      <c r="A83" s="1"/>
      <c r="B83" s="86" t="s">
        <v>2720</v>
      </c>
      <c r="C83" s="86" t="s">
        <v>2721</v>
      </c>
      <c r="D83" s="86" t="s">
        <v>2722</v>
      </c>
      <c r="E83" s="86" t="s">
        <v>2723</v>
      </c>
      <c r="F83" s="86" t="s">
        <v>2724</v>
      </c>
      <c r="G83" s="86" t="s">
        <v>559</v>
      </c>
      <c r="H83" s="86" t="s">
        <v>559</v>
      </c>
      <c r="I83" s="86" t="s">
        <v>559</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2733</v>
      </c>
      <c r="C5" s="1"/>
      <c r="D5" s="1"/>
      <c r="E5" s="1"/>
      <c r="F5" s="1"/>
      <c r="G5" s="1"/>
    </row>
    <row r="6" spans="1:7" ht="30" customHeight="1" x14ac:dyDescent="0.25">
      <c r="A6" s="1"/>
      <c r="B6" s="200" t="s">
        <v>2708</v>
      </c>
      <c r="C6" s="200"/>
      <c r="D6" s="200"/>
      <c r="E6" s="200"/>
      <c r="F6" s="200"/>
      <c r="G6" s="200"/>
    </row>
    <row r="7" spans="1:7" x14ac:dyDescent="0.25">
      <c r="A7" s="1"/>
      <c r="B7" s="200" t="s">
        <v>2734</v>
      </c>
      <c r="C7" s="200" t="s">
        <v>2735</v>
      </c>
      <c r="D7" s="200" t="s">
        <v>2736</v>
      </c>
      <c r="E7" s="200" t="s">
        <v>2737</v>
      </c>
      <c r="F7" s="200" t="s">
        <v>2738</v>
      </c>
      <c r="G7" s="200"/>
    </row>
    <row r="8" spans="1:7" x14ac:dyDescent="0.25">
      <c r="A8" s="1"/>
      <c r="B8" s="200"/>
      <c r="C8" s="200"/>
      <c r="D8" s="200"/>
      <c r="E8" s="200"/>
      <c r="F8" s="200" t="s">
        <v>2714</v>
      </c>
      <c r="G8" s="200"/>
    </row>
    <row r="9" spans="1:7" x14ac:dyDescent="0.25">
      <c r="A9" s="1"/>
      <c r="B9" s="200"/>
      <c r="C9" s="200"/>
      <c r="D9" s="200"/>
      <c r="E9" s="200"/>
      <c r="F9" s="3" t="s">
        <v>2739</v>
      </c>
      <c r="G9" s="3" t="s">
        <v>2740</v>
      </c>
    </row>
    <row r="10" spans="1:7" x14ac:dyDescent="0.25">
      <c r="A10" s="1"/>
      <c r="B10" s="86" t="s">
        <v>2716</v>
      </c>
      <c r="C10" s="86" t="s">
        <v>2717</v>
      </c>
      <c r="D10" s="86" t="s">
        <v>2717</v>
      </c>
      <c r="E10" s="86">
        <v>0</v>
      </c>
      <c r="F10" s="86">
        <v>60.36</v>
      </c>
      <c r="G10" s="86">
        <v>59.64</v>
      </c>
    </row>
    <row r="11" spans="1:7" x14ac:dyDescent="0.25">
      <c r="A11" s="1"/>
      <c r="B11" s="86" t="s">
        <v>2741</v>
      </c>
      <c r="C11" s="86" t="s">
        <v>2717</v>
      </c>
      <c r="D11" s="86" t="s">
        <v>2717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2725</v>
      </c>
      <c r="C14" s="200"/>
      <c r="D14" s="200"/>
      <c r="E14" s="200"/>
      <c r="F14" s="200"/>
      <c r="G14" s="200"/>
    </row>
    <row r="15" spans="1:7" x14ac:dyDescent="0.25">
      <c r="A15" s="1"/>
      <c r="B15" s="200" t="s">
        <v>2734</v>
      </c>
      <c r="C15" s="200" t="s">
        <v>2735</v>
      </c>
      <c r="D15" s="200" t="s">
        <v>2736</v>
      </c>
      <c r="E15" s="200" t="s">
        <v>2737</v>
      </c>
      <c r="F15" s="200" t="s">
        <v>2738</v>
      </c>
      <c r="G15" s="200"/>
    </row>
    <row r="16" spans="1:7" x14ac:dyDescent="0.25">
      <c r="A16" s="1"/>
      <c r="B16" s="200"/>
      <c r="C16" s="200"/>
      <c r="D16" s="200"/>
      <c r="E16" s="200"/>
      <c r="F16" s="200" t="s">
        <v>2714</v>
      </c>
      <c r="G16" s="200"/>
    </row>
    <row r="17" spans="1:7" x14ac:dyDescent="0.25">
      <c r="A17" s="1"/>
      <c r="B17" s="200"/>
      <c r="C17" s="200"/>
      <c r="D17" s="200"/>
      <c r="E17" s="200"/>
      <c r="F17" s="3" t="s">
        <v>2739</v>
      </c>
      <c r="G17" s="3" t="s">
        <v>2740</v>
      </c>
    </row>
    <row r="18" spans="1:7" x14ac:dyDescent="0.25">
      <c r="A18" s="1"/>
      <c r="B18" s="86" t="s">
        <v>2716</v>
      </c>
      <c r="C18" s="86" t="s">
        <v>2717</v>
      </c>
      <c r="D18" s="86" t="s">
        <v>2717</v>
      </c>
      <c r="E18" s="86">
        <v>0</v>
      </c>
      <c r="F18" s="86">
        <v>60.36</v>
      </c>
      <c r="G18" s="86">
        <v>59.64</v>
      </c>
    </row>
    <row r="19" spans="1:7" x14ac:dyDescent="0.25">
      <c r="A19" s="1"/>
      <c r="B19" s="86" t="s">
        <v>2741</v>
      </c>
      <c r="C19" s="86" t="s">
        <v>2717</v>
      </c>
      <c r="D19" s="86" t="s">
        <v>2717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772</v>
      </c>
      <c r="C22" s="200"/>
      <c r="D22" s="200"/>
      <c r="E22" s="200"/>
      <c r="F22" s="200"/>
      <c r="G22" s="200"/>
    </row>
    <row r="23" spans="1:7" x14ac:dyDescent="0.25">
      <c r="A23" s="1"/>
      <c r="B23" s="200" t="s">
        <v>2734</v>
      </c>
      <c r="C23" s="200" t="s">
        <v>2735</v>
      </c>
      <c r="D23" s="200" t="s">
        <v>2736</v>
      </c>
      <c r="E23" s="200" t="s">
        <v>2737</v>
      </c>
      <c r="F23" s="200" t="s">
        <v>2738</v>
      </c>
      <c r="G23" s="200"/>
    </row>
    <row r="24" spans="1:7" x14ac:dyDescent="0.25">
      <c r="A24" s="1"/>
      <c r="B24" s="200"/>
      <c r="C24" s="200"/>
      <c r="D24" s="200"/>
      <c r="E24" s="200"/>
      <c r="F24" s="200" t="s">
        <v>2714</v>
      </c>
      <c r="G24" s="200"/>
    </row>
    <row r="25" spans="1:7" x14ac:dyDescent="0.25">
      <c r="A25" s="1"/>
      <c r="B25" s="200"/>
      <c r="C25" s="200"/>
      <c r="D25" s="200"/>
      <c r="E25" s="200"/>
      <c r="F25" s="3" t="s">
        <v>2739</v>
      </c>
      <c r="G25" s="3" t="s">
        <v>2740</v>
      </c>
    </row>
    <row r="26" spans="1:7" x14ac:dyDescent="0.25">
      <c r="A26" s="1"/>
      <c r="B26" s="86" t="s">
        <v>2716</v>
      </c>
      <c r="C26" s="86" t="s">
        <v>2717</v>
      </c>
      <c r="D26" s="86" t="s">
        <v>2717</v>
      </c>
      <c r="E26" s="86">
        <v>0</v>
      </c>
      <c r="F26" s="86">
        <v>60.36</v>
      </c>
      <c r="G26" s="86">
        <v>59.64</v>
      </c>
    </row>
    <row r="27" spans="1:7" x14ac:dyDescent="0.25">
      <c r="A27" s="1"/>
      <c r="B27" s="86" t="s">
        <v>2741</v>
      </c>
      <c r="C27" s="86" t="s">
        <v>2717</v>
      </c>
      <c r="D27" s="86" t="s">
        <v>2717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2726</v>
      </c>
      <c r="C30" s="200"/>
      <c r="D30" s="200"/>
      <c r="E30" s="200"/>
      <c r="F30" s="200"/>
      <c r="G30" s="200"/>
    </row>
    <row r="31" spans="1:7" x14ac:dyDescent="0.25">
      <c r="A31" s="1"/>
      <c r="B31" s="200" t="s">
        <v>2734</v>
      </c>
      <c r="C31" s="200" t="s">
        <v>2735</v>
      </c>
      <c r="D31" s="200" t="s">
        <v>2736</v>
      </c>
      <c r="E31" s="200" t="s">
        <v>2737</v>
      </c>
      <c r="F31" s="200" t="s">
        <v>2738</v>
      </c>
      <c r="G31" s="200"/>
    </row>
    <row r="32" spans="1:7" x14ac:dyDescent="0.25">
      <c r="A32" s="1"/>
      <c r="B32" s="200"/>
      <c r="C32" s="200"/>
      <c r="D32" s="200"/>
      <c r="E32" s="200"/>
      <c r="F32" s="200" t="s">
        <v>2714</v>
      </c>
      <c r="G32" s="200"/>
    </row>
    <row r="33" spans="1:7" x14ac:dyDescent="0.25">
      <c r="A33" s="1"/>
      <c r="B33" s="200"/>
      <c r="C33" s="200"/>
      <c r="D33" s="200"/>
      <c r="E33" s="200"/>
      <c r="F33" s="3" t="s">
        <v>2739</v>
      </c>
      <c r="G33" s="3" t="s">
        <v>2740</v>
      </c>
    </row>
    <row r="34" spans="1:7" x14ac:dyDescent="0.25">
      <c r="A34" s="1"/>
      <c r="B34" s="86" t="s">
        <v>2716</v>
      </c>
      <c r="C34" s="86" t="s">
        <v>2717</v>
      </c>
      <c r="D34" s="86" t="s">
        <v>2717</v>
      </c>
      <c r="E34" s="86">
        <v>0</v>
      </c>
      <c r="F34" s="86">
        <v>60.36</v>
      </c>
      <c r="G34" s="86">
        <v>59.64</v>
      </c>
    </row>
    <row r="35" spans="1:7" x14ac:dyDescent="0.25">
      <c r="A35" s="1"/>
      <c r="B35" s="86" t="s">
        <v>2741</v>
      </c>
      <c r="C35" s="86" t="s">
        <v>2717</v>
      </c>
      <c r="D35" s="86" t="s">
        <v>2717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2685</v>
      </c>
      <c r="C38" s="200"/>
      <c r="D38" s="200"/>
      <c r="E38" s="200"/>
      <c r="F38" s="200"/>
      <c r="G38" s="200"/>
    </row>
    <row r="39" spans="1:7" x14ac:dyDescent="0.25">
      <c r="A39" s="1"/>
      <c r="B39" s="200" t="s">
        <v>2734</v>
      </c>
      <c r="C39" s="200" t="s">
        <v>2735</v>
      </c>
      <c r="D39" s="200" t="s">
        <v>2736</v>
      </c>
      <c r="E39" s="200" t="s">
        <v>2737</v>
      </c>
      <c r="F39" s="200" t="s">
        <v>2738</v>
      </c>
      <c r="G39" s="200"/>
    </row>
    <row r="40" spans="1:7" x14ac:dyDescent="0.25">
      <c r="A40" s="1"/>
      <c r="B40" s="200"/>
      <c r="C40" s="200"/>
      <c r="D40" s="200"/>
      <c r="E40" s="200"/>
      <c r="F40" s="200" t="s">
        <v>2714</v>
      </c>
      <c r="G40" s="200"/>
    </row>
    <row r="41" spans="1:7" x14ac:dyDescent="0.25">
      <c r="A41" s="1"/>
      <c r="B41" s="200"/>
      <c r="C41" s="200"/>
      <c r="D41" s="200"/>
      <c r="E41" s="200"/>
      <c r="F41" s="3" t="s">
        <v>2739</v>
      </c>
      <c r="G41" s="3" t="s">
        <v>2740</v>
      </c>
    </row>
    <row r="42" spans="1:7" x14ac:dyDescent="0.25">
      <c r="A42" s="1"/>
      <c r="B42" s="86" t="s">
        <v>2716</v>
      </c>
      <c r="C42" s="86" t="s">
        <v>2717</v>
      </c>
      <c r="D42" s="86" t="s">
        <v>2717</v>
      </c>
      <c r="E42" s="86">
        <v>0</v>
      </c>
      <c r="F42" s="86">
        <v>60.36</v>
      </c>
      <c r="G42" s="86">
        <v>59.64</v>
      </c>
    </row>
    <row r="43" spans="1:7" x14ac:dyDescent="0.25">
      <c r="A43" s="1"/>
      <c r="B43" s="86" t="s">
        <v>2741</v>
      </c>
      <c r="C43" s="86" t="s">
        <v>2717</v>
      </c>
      <c r="D43" s="86" t="s">
        <v>2717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2729</v>
      </c>
      <c r="C46" s="200"/>
      <c r="D46" s="200"/>
      <c r="E46" s="200"/>
      <c r="F46" s="200"/>
      <c r="G46" s="200"/>
    </row>
    <row r="47" spans="1:7" x14ac:dyDescent="0.25">
      <c r="A47" s="1"/>
      <c r="B47" s="200" t="s">
        <v>2734</v>
      </c>
      <c r="C47" s="200" t="s">
        <v>2735</v>
      </c>
      <c r="D47" s="200" t="s">
        <v>2736</v>
      </c>
      <c r="E47" s="200" t="s">
        <v>2737</v>
      </c>
      <c r="F47" s="200" t="s">
        <v>2738</v>
      </c>
      <c r="G47" s="200"/>
    </row>
    <row r="48" spans="1:7" x14ac:dyDescent="0.25">
      <c r="A48" s="1"/>
      <c r="B48" s="200"/>
      <c r="C48" s="200"/>
      <c r="D48" s="200"/>
      <c r="E48" s="200"/>
      <c r="F48" s="200" t="s">
        <v>2714</v>
      </c>
      <c r="G48" s="200"/>
    </row>
    <row r="49" spans="1:7" x14ac:dyDescent="0.25">
      <c r="A49" s="1"/>
      <c r="B49" s="200"/>
      <c r="C49" s="200"/>
      <c r="D49" s="200"/>
      <c r="E49" s="200"/>
      <c r="F49" s="3" t="s">
        <v>2739</v>
      </c>
      <c r="G49" s="3" t="s">
        <v>2740</v>
      </c>
    </row>
    <row r="50" spans="1:7" x14ac:dyDescent="0.25">
      <c r="A50" s="1"/>
      <c r="B50" s="86" t="s">
        <v>2716</v>
      </c>
      <c r="C50" s="86" t="s">
        <v>2717</v>
      </c>
      <c r="D50" s="86" t="s">
        <v>2717</v>
      </c>
      <c r="E50" s="86">
        <v>0</v>
      </c>
      <c r="F50" s="86">
        <v>60.36</v>
      </c>
      <c r="G50" s="86">
        <v>59.64</v>
      </c>
    </row>
    <row r="51" spans="1:7" x14ac:dyDescent="0.25">
      <c r="A51" s="1"/>
      <c r="B51" s="86" t="s">
        <v>2741</v>
      </c>
      <c r="C51" s="86" t="s">
        <v>2717</v>
      </c>
      <c r="D51" s="86" t="s">
        <v>2717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89</v>
      </c>
      <c r="C54" s="200"/>
      <c r="D54" s="200"/>
      <c r="E54" s="200"/>
      <c r="F54" s="200"/>
      <c r="G54" s="200"/>
    </row>
    <row r="55" spans="1:7" x14ac:dyDescent="0.25">
      <c r="A55" s="1"/>
      <c r="B55" s="200" t="s">
        <v>2734</v>
      </c>
      <c r="C55" s="200" t="s">
        <v>2735</v>
      </c>
      <c r="D55" s="200" t="s">
        <v>2736</v>
      </c>
      <c r="E55" s="200" t="s">
        <v>2737</v>
      </c>
      <c r="F55" s="200" t="s">
        <v>2738</v>
      </c>
      <c r="G55" s="200"/>
    </row>
    <row r="56" spans="1:7" x14ac:dyDescent="0.25">
      <c r="A56" s="1"/>
      <c r="B56" s="200"/>
      <c r="C56" s="200"/>
      <c r="D56" s="200"/>
      <c r="E56" s="200"/>
      <c r="F56" s="200" t="s">
        <v>2714</v>
      </c>
      <c r="G56" s="200"/>
    </row>
    <row r="57" spans="1:7" x14ac:dyDescent="0.25">
      <c r="A57" s="1"/>
      <c r="B57" s="200"/>
      <c r="C57" s="200"/>
      <c r="D57" s="200"/>
      <c r="E57" s="200"/>
      <c r="F57" s="3" t="s">
        <v>2739</v>
      </c>
      <c r="G57" s="3" t="s">
        <v>2740</v>
      </c>
    </row>
    <row r="58" spans="1:7" x14ac:dyDescent="0.25">
      <c r="A58" s="1"/>
      <c r="B58" s="86" t="s">
        <v>2716</v>
      </c>
      <c r="C58" s="86" t="s">
        <v>2717</v>
      </c>
      <c r="D58" s="86" t="s">
        <v>2717</v>
      </c>
      <c r="E58" s="86">
        <v>0</v>
      </c>
      <c r="F58" s="86">
        <v>60.36</v>
      </c>
      <c r="G58" s="86">
        <v>59.64</v>
      </c>
    </row>
    <row r="59" spans="1:7" x14ac:dyDescent="0.25">
      <c r="A59" s="1"/>
      <c r="B59" s="86" t="s">
        <v>2741</v>
      </c>
      <c r="C59" s="86" t="s">
        <v>2717</v>
      </c>
      <c r="D59" s="86" t="s">
        <v>2717</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2731</v>
      </c>
      <c r="C62" s="200"/>
      <c r="D62" s="200"/>
      <c r="E62" s="200"/>
      <c r="F62" s="200"/>
      <c r="G62" s="200"/>
    </row>
    <row r="63" spans="1:7" x14ac:dyDescent="0.25">
      <c r="A63" s="1"/>
      <c r="B63" s="200" t="s">
        <v>2734</v>
      </c>
      <c r="C63" s="200" t="s">
        <v>2735</v>
      </c>
      <c r="D63" s="200" t="s">
        <v>2736</v>
      </c>
      <c r="E63" s="200" t="s">
        <v>2737</v>
      </c>
      <c r="F63" s="200" t="s">
        <v>2738</v>
      </c>
      <c r="G63" s="200"/>
    </row>
    <row r="64" spans="1:7" x14ac:dyDescent="0.25">
      <c r="A64" s="1"/>
      <c r="B64" s="200"/>
      <c r="C64" s="200"/>
      <c r="D64" s="200"/>
      <c r="E64" s="200"/>
      <c r="F64" s="200" t="s">
        <v>2714</v>
      </c>
      <c r="G64" s="200"/>
    </row>
    <row r="65" spans="1:7" x14ac:dyDescent="0.25">
      <c r="A65" s="1"/>
      <c r="B65" s="200"/>
      <c r="C65" s="200"/>
      <c r="D65" s="200"/>
      <c r="E65" s="200"/>
      <c r="F65" s="3" t="s">
        <v>2739</v>
      </c>
      <c r="G65" s="3" t="s">
        <v>2740</v>
      </c>
    </row>
    <row r="66" spans="1:7" x14ac:dyDescent="0.25">
      <c r="A66" s="1"/>
      <c r="B66" s="86" t="s">
        <v>2716</v>
      </c>
      <c r="C66" s="86" t="s">
        <v>2717</v>
      </c>
      <c r="D66" s="86" t="s">
        <v>2717</v>
      </c>
      <c r="E66" s="86">
        <v>0</v>
      </c>
      <c r="F66" s="86">
        <v>60.36</v>
      </c>
      <c r="G66" s="86">
        <v>59.64</v>
      </c>
    </row>
    <row r="67" spans="1:7" x14ac:dyDescent="0.25">
      <c r="A67" s="1"/>
      <c r="B67" s="86" t="s">
        <v>2741</v>
      </c>
      <c r="C67" s="86" t="s">
        <v>2717</v>
      </c>
      <c r="D67" s="86" t="s">
        <v>2717</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0" t="s">
        <v>2732</v>
      </c>
      <c r="C70" s="200"/>
      <c r="D70" s="200"/>
      <c r="E70" s="200"/>
      <c r="F70" s="200"/>
      <c r="G70" s="200"/>
    </row>
    <row r="71" spans="1:7" x14ac:dyDescent="0.25">
      <c r="A71" s="1"/>
      <c r="B71" s="200" t="s">
        <v>2734</v>
      </c>
      <c r="C71" s="200" t="s">
        <v>2735</v>
      </c>
      <c r="D71" s="200" t="s">
        <v>2736</v>
      </c>
      <c r="E71" s="200" t="s">
        <v>2737</v>
      </c>
      <c r="F71" s="200" t="s">
        <v>2738</v>
      </c>
      <c r="G71" s="200"/>
    </row>
    <row r="72" spans="1:7" x14ac:dyDescent="0.25">
      <c r="A72" s="1"/>
      <c r="B72" s="200"/>
      <c r="C72" s="200"/>
      <c r="D72" s="200"/>
      <c r="E72" s="200"/>
      <c r="F72" s="200" t="s">
        <v>2714</v>
      </c>
      <c r="G72" s="200"/>
    </row>
    <row r="73" spans="1:7" x14ac:dyDescent="0.25">
      <c r="A73" s="1"/>
      <c r="B73" s="200"/>
      <c r="C73" s="200"/>
      <c r="D73" s="200"/>
      <c r="E73" s="200"/>
      <c r="F73" s="3" t="s">
        <v>2739</v>
      </c>
      <c r="G73" s="3" t="s">
        <v>2740</v>
      </c>
    </row>
    <row r="74" spans="1:7" x14ac:dyDescent="0.25">
      <c r="A74" s="1"/>
      <c r="B74" s="86" t="s">
        <v>2716</v>
      </c>
      <c r="C74" s="86" t="s">
        <v>2717</v>
      </c>
      <c r="D74" s="86" t="s">
        <v>2717</v>
      </c>
      <c r="E74" s="86">
        <v>0</v>
      </c>
      <c r="F74" s="86">
        <v>60.36</v>
      </c>
      <c r="G74" s="86">
        <v>59.64</v>
      </c>
    </row>
    <row r="75" spans="1:7" x14ac:dyDescent="0.25">
      <c r="A75" s="1"/>
      <c r="B75" s="86" t="s">
        <v>2741</v>
      </c>
      <c r="C75" s="86" t="s">
        <v>2717</v>
      </c>
      <c r="D75" s="86" t="s">
        <v>2717</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0" t="s">
        <v>662</v>
      </c>
      <c r="C78" s="200"/>
      <c r="D78" s="200"/>
      <c r="E78" s="200"/>
      <c r="F78" s="200"/>
      <c r="G78" s="200"/>
    </row>
    <row r="79" spans="1:7" x14ac:dyDescent="0.25">
      <c r="A79" s="1"/>
      <c r="B79" s="200" t="s">
        <v>2734</v>
      </c>
      <c r="C79" s="200" t="s">
        <v>2735</v>
      </c>
      <c r="D79" s="200" t="s">
        <v>2736</v>
      </c>
      <c r="E79" s="200" t="s">
        <v>2737</v>
      </c>
      <c r="F79" s="200" t="s">
        <v>2738</v>
      </c>
      <c r="G79" s="200"/>
    </row>
    <row r="80" spans="1:7" x14ac:dyDescent="0.25">
      <c r="A80" s="1"/>
      <c r="B80" s="200"/>
      <c r="C80" s="200"/>
      <c r="D80" s="200"/>
      <c r="E80" s="200"/>
      <c r="F80" s="200" t="s">
        <v>2714</v>
      </c>
      <c r="G80" s="200"/>
    </row>
    <row r="81" spans="1:7" x14ac:dyDescent="0.25">
      <c r="A81" s="1"/>
      <c r="B81" s="200"/>
      <c r="C81" s="200"/>
      <c r="D81" s="200"/>
      <c r="E81" s="200"/>
      <c r="F81" s="3" t="s">
        <v>2739</v>
      </c>
      <c r="G81" s="3" t="s">
        <v>2740</v>
      </c>
    </row>
    <row r="82" spans="1:7" x14ac:dyDescent="0.25">
      <c r="A82" s="1"/>
      <c r="B82" s="86" t="s">
        <v>2716</v>
      </c>
      <c r="C82" s="86" t="s">
        <v>2717</v>
      </c>
      <c r="D82" s="86" t="s">
        <v>2717</v>
      </c>
      <c r="E82" s="86">
        <v>0</v>
      </c>
      <c r="F82" s="86">
        <v>60.36</v>
      </c>
      <c r="G82" s="86">
        <v>59.64</v>
      </c>
    </row>
    <row r="83" spans="1:7" x14ac:dyDescent="0.25">
      <c r="A83" s="1"/>
      <c r="B83" s="86" t="s">
        <v>2741</v>
      </c>
      <c r="C83" s="86" t="s">
        <v>2717</v>
      </c>
      <c r="D83" s="86" t="s">
        <v>2717</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8" activePane="bottomRight" state="frozen"/>
      <selection pane="topRight" activeCell="C1" sqref="C1"/>
      <selection pane="bottomLeft" activeCell="A7" sqref="A7"/>
      <selection pane="bottomRight" activeCell="M49" sqref="M49"/>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2742</v>
      </c>
      <c r="C5" s="1"/>
      <c r="D5" s="1"/>
      <c r="E5" s="1"/>
      <c r="F5" s="1"/>
    </row>
    <row r="6" spans="1:7" ht="27" customHeight="1" x14ac:dyDescent="0.25">
      <c r="A6" s="1"/>
      <c r="B6" s="7" t="s">
        <v>97</v>
      </c>
      <c r="C6" s="7" t="s">
        <v>553</v>
      </c>
      <c r="D6" s="7" t="s">
        <v>2743</v>
      </c>
      <c r="E6" s="7" t="s">
        <v>2744</v>
      </c>
      <c r="F6" s="7" t="s">
        <v>2745</v>
      </c>
    </row>
    <row r="7" spans="1:7" x14ac:dyDescent="0.25">
      <c r="A7" s="1"/>
      <c r="B7" s="147" t="s">
        <v>101</v>
      </c>
      <c r="C7" s="147" t="s">
        <v>786</v>
      </c>
      <c r="D7" s="53">
        <v>6807.05</v>
      </c>
      <c r="E7" s="53">
        <v>6933.4491200000002</v>
      </c>
      <c r="F7" s="174">
        <v>1.8568854349534675E-2</v>
      </c>
    </row>
    <row r="8" spans="1:7" x14ac:dyDescent="0.25">
      <c r="A8" s="1"/>
      <c r="B8" s="147" t="s">
        <v>101</v>
      </c>
      <c r="C8" s="147" t="s">
        <v>787</v>
      </c>
      <c r="D8" s="53">
        <v>6588.6</v>
      </c>
      <c r="E8" s="53">
        <v>6809.6430499999997</v>
      </c>
      <c r="F8" s="174">
        <v>3.3549320037640773E-2</v>
      </c>
    </row>
    <row r="9" spans="1:7" x14ac:dyDescent="0.25">
      <c r="A9" s="1"/>
      <c r="B9" s="147" t="s">
        <v>101</v>
      </c>
      <c r="C9" s="147" t="s">
        <v>788</v>
      </c>
      <c r="D9" s="53">
        <v>6527.4</v>
      </c>
      <c r="E9" s="53">
        <v>6725.9196499999998</v>
      </c>
      <c r="F9" s="174">
        <v>3.0413280938811779E-2</v>
      </c>
    </row>
    <row r="10" spans="1:7" x14ac:dyDescent="0.25">
      <c r="A10" s="1"/>
      <c r="B10" s="147" t="s">
        <v>101</v>
      </c>
      <c r="C10" s="147" t="s">
        <v>789</v>
      </c>
      <c r="D10" s="53">
        <v>6442.2</v>
      </c>
      <c r="E10" s="53">
        <v>6614.7402000000002</v>
      </c>
      <c r="F10" s="174">
        <v>2.6782807115581633E-2</v>
      </c>
    </row>
    <row r="11" spans="1:7" x14ac:dyDescent="0.25">
      <c r="A11" s="1"/>
      <c r="B11" s="147" t="s">
        <v>101</v>
      </c>
      <c r="C11" s="147" t="s">
        <v>790</v>
      </c>
      <c r="D11" s="53">
        <v>6356.9</v>
      </c>
      <c r="E11" s="53">
        <v>6566.0104899999997</v>
      </c>
      <c r="F11" s="174">
        <v>3.2895041608331108E-2</v>
      </c>
    </row>
    <row r="12" spans="1:7" x14ac:dyDescent="0.25">
      <c r="A12" s="1"/>
      <c r="B12" s="147" t="s">
        <v>101</v>
      </c>
      <c r="C12" s="147" t="s">
        <v>791</v>
      </c>
      <c r="D12" s="53">
        <v>6369.2</v>
      </c>
      <c r="E12" s="53">
        <v>6548.6727099999998</v>
      </c>
      <c r="F12" s="174">
        <v>2.8178218614582681E-2</v>
      </c>
    </row>
    <row r="13" spans="1:7" x14ac:dyDescent="0.25">
      <c r="A13" s="1"/>
      <c r="B13" s="147" t="s">
        <v>101</v>
      </c>
      <c r="C13" s="147" t="s">
        <v>792</v>
      </c>
      <c r="D13" s="53">
        <v>6244.4</v>
      </c>
      <c r="E13" s="53">
        <v>6508.9626600000001</v>
      </c>
      <c r="F13" s="174">
        <v>4.2367987316635713E-2</v>
      </c>
    </row>
    <row r="14" spans="1:7" x14ac:dyDescent="0.25">
      <c r="A14" s="1"/>
      <c r="B14" s="147" t="s">
        <v>101</v>
      </c>
      <c r="C14" s="147" t="s">
        <v>793</v>
      </c>
      <c r="D14" s="53">
        <v>6258.21</v>
      </c>
      <c r="E14" s="53">
        <v>6514.0582800000002</v>
      </c>
      <c r="F14" s="174">
        <v>4.0882022175670045E-2</v>
      </c>
    </row>
    <row r="15" spans="1:7" x14ac:dyDescent="0.25">
      <c r="A15" s="1"/>
      <c r="B15" s="147" t="s">
        <v>101</v>
      </c>
      <c r="C15" s="147" t="s">
        <v>794</v>
      </c>
      <c r="D15" s="53">
        <v>6343.49</v>
      </c>
      <c r="E15" s="53">
        <v>6565.9717000000001</v>
      </c>
      <c r="F15" s="174">
        <v>3.5072444348458028E-2</v>
      </c>
    </row>
    <row r="16" spans="1:7" x14ac:dyDescent="0.25">
      <c r="A16" s="1"/>
      <c r="B16" s="147" t="s">
        <v>101</v>
      </c>
      <c r="C16" s="147" t="s">
        <v>795</v>
      </c>
      <c r="D16" s="53">
        <v>6312.21</v>
      </c>
      <c r="E16" s="53">
        <v>6554.90542</v>
      </c>
      <c r="F16" s="174">
        <v>3.8448565557863253E-2</v>
      </c>
    </row>
    <row r="17" spans="1:6" x14ac:dyDescent="0.25">
      <c r="A17" s="1"/>
      <c r="B17" s="147" t="s">
        <v>101</v>
      </c>
      <c r="C17" s="147" t="s">
        <v>796</v>
      </c>
      <c r="D17" s="53">
        <v>6488.89</v>
      </c>
      <c r="E17" s="53">
        <v>6644.9296899999999</v>
      </c>
      <c r="F17" s="174">
        <v>2.4047208382327333E-2</v>
      </c>
    </row>
    <row r="18" spans="1:6" x14ac:dyDescent="0.25">
      <c r="A18" s="1"/>
      <c r="B18" s="147" t="s">
        <v>101</v>
      </c>
      <c r="C18" s="147" t="s">
        <v>797</v>
      </c>
      <c r="D18" s="53">
        <v>6582</v>
      </c>
      <c r="E18" s="53">
        <v>6666.3392800000001</v>
      </c>
      <c r="F18" s="174">
        <v>1.2813625037982376E-2</v>
      </c>
    </row>
    <row r="19" spans="1:6" x14ac:dyDescent="0.25">
      <c r="A19" s="1"/>
      <c r="B19" s="147" t="s">
        <v>101</v>
      </c>
      <c r="C19" s="147" t="s">
        <v>798</v>
      </c>
      <c r="D19" s="53">
        <v>6558.3</v>
      </c>
      <c r="E19" s="53">
        <v>6704.9054299999998</v>
      </c>
      <c r="F19" s="174">
        <v>2.2354181723922357E-2</v>
      </c>
    </row>
    <row r="20" spans="1:6" x14ac:dyDescent="0.25">
      <c r="A20" s="1"/>
      <c r="B20" s="147" t="s">
        <v>101</v>
      </c>
      <c r="C20" s="147" t="s">
        <v>799</v>
      </c>
      <c r="D20" s="53">
        <v>6535.6</v>
      </c>
      <c r="E20" s="53">
        <v>6766.4856799999998</v>
      </c>
      <c r="F20" s="174">
        <v>3.5327388457065914E-2</v>
      </c>
    </row>
    <row r="21" spans="1:6" x14ac:dyDescent="0.25">
      <c r="A21" s="1"/>
      <c r="B21" s="147" t="s">
        <v>101</v>
      </c>
      <c r="C21" s="147" t="s">
        <v>800</v>
      </c>
      <c r="D21" s="53">
        <v>6902.9</v>
      </c>
      <c r="E21" s="53">
        <v>6966.8597200000004</v>
      </c>
      <c r="F21" s="174">
        <v>9.2656303872285569E-3</v>
      </c>
    </row>
    <row r="22" spans="1:6" x14ac:dyDescent="0.25">
      <c r="A22" s="1"/>
      <c r="B22" s="147" t="s">
        <v>101</v>
      </c>
      <c r="C22" s="147" t="s">
        <v>801</v>
      </c>
      <c r="D22" s="53">
        <v>7155.2</v>
      </c>
      <c r="E22" s="53">
        <v>7146.7085800000004</v>
      </c>
      <c r="F22" s="174">
        <v>-1.1867480992844366E-3</v>
      </c>
    </row>
    <row r="23" spans="1:6" x14ac:dyDescent="0.25">
      <c r="A23" s="1"/>
      <c r="B23" s="147" t="s">
        <v>101</v>
      </c>
      <c r="C23" s="147" t="s">
        <v>802</v>
      </c>
      <c r="D23" s="53">
        <v>7423</v>
      </c>
      <c r="E23" s="53">
        <v>7514.4255400000002</v>
      </c>
      <c r="F23" s="174">
        <v>1.231652162198572E-2</v>
      </c>
    </row>
    <row r="24" spans="1:6" x14ac:dyDescent="0.25">
      <c r="A24" s="1"/>
      <c r="B24" s="147" t="s">
        <v>101</v>
      </c>
      <c r="C24" s="147" t="s">
        <v>803</v>
      </c>
      <c r="D24" s="53">
        <v>7649.8</v>
      </c>
      <c r="E24" s="53">
        <v>7713.9608500000004</v>
      </c>
      <c r="F24" s="174">
        <v>8.3872584904180515E-3</v>
      </c>
    </row>
    <row r="25" spans="1:6" x14ac:dyDescent="0.25">
      <c r="A25" s="1"/>
      <c r="B25" s="147" t="s">
        <v>101</v>
      </c>
      <c r="C25" s="147" t="s">
        <v>804</v>
      </c>
      <c r="D25" s="53">
        <v>7764.6</v>
      </c>
      <c r="E25" s="53">
        <v>7876.1353600000002</v>
      </c>
      <c r="F25" s="174">
        <v>1.4364598305128403E-2</v>
      </c>
    </row>
    <row r="26" spans="1:6" x14ac:dyDescent="0.25">
      <c r="A26" s="1"/>
      <c r="B26" s="147" t="s">
        <v>101</v>
      </c>
      <c r="C26" s="147" t="s">
        <v>805</v>
      </c>
      <c r="D26" s="53">
        <v>7886.8</v>
      </c>
      <c r="E26" s="53">
        <v>8014.3917799999999</v>
      </c>
      <c r="F26" s="174">
        <v>1.6177889638383122E-2</v>
      </c>
    </row>
    <row r="27" spans="1:6" x14ac:dyDescent="0.25">
      <c r="A27" s="1"/>
      <c r="B27" s="147" t="s">
        <v>101</v>
      </c>
      <c r="C27" s="147" t="s">
        <v>806</v>
      </c>
      <c r="D27" s="53">
        <v>7973.9</v>
      </c>
      <c r="E27" s="53">
        <v>8174.9721499999996</v>
      </c>
      <c r="F27" s="174">
        <v>2.5216286885965462E-2</v>
      </c>
    </row>
    <row r="28" spans="1:6" x14ac:dyDescent="0.25">
      <c r="A28" s="1"/>
      <c r="B28" s="147" t="s">
        <v>101</v>
      </c>
      <c r="C28" s="147" t="s">
        <v>807</v>
      </c>
      <c r="D28" s="53">
        <v>8190.2</v>
      </c>
      <c r="E28" s="53">
        <v>8257.2313300000005</v>
      </c>
      <c r="F28" s="174">
        <v>8.1843337159043742E-3</v>
      </c>
    </row>
    <row r="29" spans="1:6" x14ac:dyDescent="0.25">
      <c r="A29" s="1"/>
      <c r="B29" s="147" t="s">
        <v>101</v>
      </c>
      <c r="C29" s="147" t="s">
        <v>808</v>
      </c>
      <c r="D29" s="53">
        <v>8270.26</v>
      </c>
      <c r="E29" s="53">
        <v>8310.5501100000001</v>
      </c>
      <c r="F29" s="174">
        <v>4.8716860171264262E-3</v>
      </c>
    </row>
    <row r="30" spans="1:6" x14ac:dyDescent="0.25">
      <c r="A30" s="1"/>
      <c r="B30" s="147" t="s">
        <v>101</v>
      </c>
      <c r="C30" s="147" t="s">
        <v>809</v>
      </c>
      <c r="D30" s="53">
        <v>8193.0300000000007</v>
      </c>
      <c r="E30" s="53">
        <v>8341.9349199999997</v>
      </c>
      <c r="F30" s="174">
        <v>1.8174584982601067E-2</v>
      </c>
    </row>
    <row r="31" spans="1:6" x14ac:dyDescent="0.25">
      <c r="A31" s="1"/>
      <c r="B31" s="147" t="s">
        <v>101</v>
      </c>
      <c r="C31" s="147" t="s">
        <v>810</v>
      </c>
      <c r="D31" s="53">
        <v>8115.32</v>
      </c>
      <c r="E31" s="53">
        <v>8315.33187</v>
      </c>
      <c r="F31" s="174">
        <v>2.4646208652277422E-2</v>
      </c>
    </row>
    <row r="32" spans="1:6" x14ac:dyDescent="0.25">
      <c r="A32" s="1"/>
      <c r="B32" s="147" t="s">
        <v>101</v>
      </c>
      <c r="C32" s="147" t="s">
        <v>811</v>
      </c>
      <c r="D32" s="53">
        <v>8038.79</v>
      </c>
      <c r="E32" s="53">
        <v>8276.28694</v>
      </c>
      <c r="F32" s="174">
        <v>2.9543866676452552E-2</v>
      </c>
    </row>
    <row r="33" spans="1:6" x14ac:dyDescent="0.25">
      <c r="A33" s="1"/>
      <c r="B33" s="147" t="s">
        <v>101</v>
      </c>
      <c r="C33" s="147" t="s">
        <v>812</v>
      </c>
      <c r="D33" s="53">
        <v>8115.1</v>
      </c>
      <c r="E33" s="53">
        <v>8178.7321499999998</v>
      </c>
      <c r="F33" s="174">
        <v>7.8412034355707268E-3</v>
      </c>
    </row>
    <row r="34" spans="1:6" x14ac:dyDescent="0.25">
      <c r="A34" s="1"/>
      <c r="B34" s="147" t="s">
        <v>101</v>
      </c>
      <c r="C34" s="147" t="s">
        <v>813</v>
      </c>
      <c r="D34" s="53">
        <v>8185.03</v>
      </c>
      <c r="E34" s="53">
        <v>8196.2557300000008</v>
      </c>
      <c r="F34" s="174">
        <v>1.3714952785756436E-3</v>
      </c>
    </row>
    <row r="35" spans="1:6" x14ac:dyDescent="0.25">
      <c r="A35" s="1"/>
      <c r="B35" s="147" t="s">
        <v>101</v>
      </c>
      <c r="C35" s="147" t="s">
        <v>814</v>
      </c>
      <c r="D35" s="53">
        <v>8284.7800000000007</v>
      </c>
      <c r="E35" s="53">
        <v>8307.8225199999997</v>
      </c>
      <c r="F35" s="174">
        <v>2.7813074094906565E-3</v>
      </c>
    </row>
    <row r="36" spans="1:6" x14ac:dyDescent="0.25">
      <c r="A36" s="1"/>
      <c r="B36" s="147" t="s">
        <v>101</v>
      </c>
      <c r="C36" s="147" t="s">
        <v>815</v>
      </c>
      <c r="D36" s="53">
        <v>8343.33</v>
      </c>
      <c r="E36" s="53">
        <v>8281.0443599999999</v>
      </c>
      <c r="F36" s="174">
        <v>-7.4653214004480233E-3</v>
      </c>
    </row>
    <row r="37" spans="1:6" x14ac:dyDescent="0.25">
      <c r="A37" s="1"/>
      <c r="B37" s="147" t="s">
        <v>101</v>
      </c>
      <c r="C37" s="147" t="s">
        <v>816</v>
      </c>
      <c r="D37" s="53">
        <v>8197.49</v>
      </c>
      <c r="E37" s="53">
        <v>8309.50288</v>
      </c>
      <c r="F37" s="174">
        <v>1.3664289922891032E-2</v>
      </c>
    </row>
    <row r="38" spans="1:6" x14ac:dyDescent="0.25">
      <c r="A38" s="1"/>
      <c r="B38" s="147" t="s">
        <v>101</v>
      </c>
      <c r="C38" s="147" t="s">
        <v>817</v>
      </c>
      <c r="D38" s="53">
        <v>8114.08</v>
      </c>
      <c r="E38" s="53">
        <v>8273.8212199999998</v>
      </c>
      <c r="F38" s="174">
        <v>1.9686917062686098E-2</v>
      </c>
    </row>
    <row r="39" spans="1:6" x14ac:dyDescent="0.25">
      <c r="A39" s="1"/>
      <c r="B39" s="147" t="s">
        <v>101</v>
      </c>
      <c r="C39" s="147" t="s">
        <v>818</v>
      </c>
      <c r="D39" s="53">
        <v>8016.44</v>
      </c>
      <c r="E39" s="53">
        <v>8185.3735900000001</v>
      </c>
      <c r="F39" s="174">
        <v>2.1073392927533921E-2</v>
      </c>
    </row>
    <row r="40" spans="1:6" x14ac:dyDescent="0.25">
      <c r="A40" s="1"/>
      <c r="B40" s="147" t="s">
        <v>101</v>
      </c>
      <c r="C40" s="147" t="s">
        <v>819</v>
      </c>
      <c r="D40" s="53">
        <v>8001.33</v>
      </c>
      <c r="E40" s="53">
        <v>8077.0033700000004</v>
      </c>
      <c r="F40" s="174">
        <v>9.4575989241788561E-3</v>
      </c>
    </row>
    <row r="41" spans="1:6" x14ac:dyDescent="0.25">
      <c r="A41" s="1"/>
      <c r="B41" s="147" t="s">
        <v>101</v>
      </c>
      <c r="C41" s="147" t="s">
        <v>820</v>
      </c>
      <c r="D41" s="53">
        <v>7859.13</v>
      </c>
      <c r="E41" s="53">
        <v>7935.4135699999997</v>
      </c>
      <c r="F41" s="174">
        <v>9.7063631725140057E-3</v>
      </c>
    </row>
    <row r="42" spans="1:6" x14ac:dyDescent="0.25">
      <c r="A42" s="1"/>
      <c r="B42" s="147" t="s">
        <v>101</v>
      </c>
      <c r="C42" s="147" t="s">
        <v>821</v>
      </c>
      <c r="D42" s="53">
        <v>7640</v>
      </c>
      <c r="E42" s="53">
        <v>7736.4397499999995</v>
      </c>
      <c r="F42" s="174">
        <v>1.262300392670157E-2</v>
      </c>
    </row>
    <row r="43" spans="1:6" x14ac:dyDescent="0.25">
      <c r="A43" s="1"/>
      <c r="B43" s="147" t="s">
        <v>101</v>
      </c>
      <c r="C43" s="147" t="s">
        <v>822</v>
      </c>
      <c r="D43" s="53">
        <v>7611.33</v>
      </c>
      <c r="E43" s="53">
        <v>7707.5588200000002</v>
      </c>
      <c r="F43" s="174">
        <v>1.2642839030760722E-2</v>
      </c>
    </row>
    <row r="44" spans="1:6" x14ac:dyDescent="0.25">
      <c r="A44" s="1"/>
      <c r="B44" s="147" t="s">
        <v>101</v>
      </c>
      <c r="C44" s="147" t="s">
        <v>823</v>
      </c>
      <c r="D44" s="53">
        <v>7825.52</v>
      </c>
      <c r="E44" s="53">
        <v>7904.6096200000002</v>
      </c>
      <c r="F44" s="174">
        <v>1.0106628057943753E-2</v>
      </c>
    </row>
    <row r="45" spans="1:6" x14ac:dyDescent="0.25">
      <c r="A45" s="1"/>
      <c r="B45" s="147" t="s">
        <v>101</v>
      </c>
      <c r="C45" s="147" t="s">
        <v>824</v>
      </c>
      <c r="D45" s="53">
        <v>7843.98</v>
      </c>
      <c r="E45" s="53">
        <v>7990.41986</v>
      </c>
      <c r="F45" s="174">
        <v>1.8669076157766848E-2</v>
      </c>
    </row>
    <row r="46" spans="1:6" x14ac:dyDescent="0.25">
      <c r="A46" s="1"/>
      <c r="B46" s="147" t="s">
        <v>101</v>
      </c>
      <c r="C46" s="147" t="s">
        <v>825</v>
      </c>
      <c r="D46" s="53">
        <v>7823.12</v>
      </c>
      <c r="E46" s="53">
        <v>7959.8636900000001</v>
      </c>
      <c r="F46" s="174">
        <v>1.7479431480023313E-2</v>
      </c>
    </row>
    <row r="47" spans="1:6" x14ac:dyDescent="0.25">
      <c r="A47" s="1"/>
      <c r="B47" s="147" t="s">
        <v>101</v>
      </c>
      <c r="C47" s="147" t="s">
        <v>826</v>
      </c>
      <c r="D47" s="53">
        <v>7752.2</v>
      </c>
      <c r="E47" s="53">
        <v>7914.3428199999998</v>
      </c>
      <c r="F47" s="174">
        <v>2.0915716828771191E-2</v>
      </c>
    </row>
    <row r="48" spans="1:6" x14ac:dyDescent="0.25">
      <c r="A48" s="1"/>
      <c r="B48" s="147" t="s">
        <v>101</v>
      </c>
      <c r="C48" s="147" t="s">
        <v>827</v>
      </c>
      <c r="D48" s="53">
        <v>7734.5</v>
      </c>
      <c r="E48" s="53">
        <v>7876.4106000000002</v>
      </c>
      <c r="F48" s="174">
        <v>1.8347740642575473E-2</v>
      </c>
    </row>
    <row r="49" spans="1:6" x14ac:dyDescent="0.25">
      <c r="A49" s="1"/>
      <c r="B49" s="147" t="s">
        <v>101</v>
      </c>
      <c r="C49" s="147" t="s">
        <v>828</v>
      </c>
      <c r="D49" s="53">
        <v>7748.36</v>
      </c>
      <c r="E49" s="53">
        <v>7770.3502200000003</v>
      </c>
      <c r="F49" s="174">
        <v>2.8380483095777685E-3</v>
      </c>
    </row>
    <row r="50" spans="1:6" x14ac:dyDescent="0.25">
      <c r="A50" s="1"/>
      <c r="B50" s="147" t="s">
        <v>101</v>
      </c>
      <c r="C50" s="147" t="s">
        <v>829</v>
      </c>
      <c r="D50" s="53">
        <v>7722.68</v>
      </c>
      <c r="E50" s="53">
        <v>7760.4885299999996</v>
      </c>
      <c r="F50" s="174">
        <v>4.8957784085317535E-3</v>
      </c>
    </row>
    <row r="51" spans="1:6" x14ac:dyDescent="0.25">
      <c r="A51" s="1"/>
      <c r="B51" s="147" t="s">
        <v>101</v>
      </c>
      <c r="C51" s="147" t="s">
        <v>830</v>
      </c>
      <c r="D51" s="53">
        <v>7568.4093999999996</v>
      </c>
      <c r="E51" s="53">
        <v>7675.3731699999998</v>
      </c>
      <c r="F51" s="174">
        <v>1.413292600159817E-2</v>
      </c>
    </row>
    <row r="52" spans="1:6" x14ac:dyDescent="0.25">
      <c r="A52" s="1"/>
      <c r="B52" s="147" t="s">
        <v>101</v>
      </c>
      <c r="C52" s="147" t="s">
        <v>831</v>
      </c>
      <c r="D52" s="53">
        <v>7383.3726999999999</v>
      </c>
      <c r="E52" s="53">
        <v>7422.80998</v>
      </c>
      <c r="F52" s="174">
        <v>5.3413638458207589E-3</v>
      </c>
    </row>
    <row r="53" spans="1:6" x14ac:dyDescent="0.25">
      <c r="A53" s="1"/>
      <c r="B53" s="147" t="s">
        <v>101</v>
      </c>
      <c r="C53" s="147" t="s">
        <v>832</v>
      </c>
      <c r="D53" s="53">
        <v>7095.2165999999997</v>
      </c>
      <c r="E53" s="53">
        <v>7241.7023399999998</v>
      </c>
      <c r="F53" s="174">
        <v>2.0645703754836743E-2</v>
      </c>
    </row>
    <row r="54" spans="1:6" x14ac:dyDescent="0.25">
      <c r="A54" s="1"/>
      <c r="B54" s="147" t="s">
        <v>833</v>
      </c>
      <c r="C54" s="147" t="s">
        <v>102</v>
      </c>
      <c r="D54" s="53">
        <v>7082.6503000000002</v>
      </c>
      <c r="E54" s="53">
        <v>7024.30555</v>
      </c>
      <c r="F54" s="174">
        <v>-8.2377002292489294E-3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1" t="s">
        <v>2746</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c r="YV5" s="202"/>
      <c r="YW5" s="202"/>
      <c r="YX5" s="202"/>
      <c r="YY5" s="202"/>
    </row>
    <row r="6" spans="1:675" ht="20.100000000000001" customHeight="1" x14ac:dyDescent="0.25">
      <c r="A6" s="1"/>
      <c r="B6" s="200" t="s">
        <v>97</v>
      </c>
      <c r="C6" s="200" t="s">
        <v>553</v>
      </c>
      <c r="D6" s="225" t="s">
        <v>564</v>
      </c>
      <c r="E6" s="225"/>
      <c r="F6" s="225"/>
      <c r="G6" s="225"/>
      <c r="H6" s="225" t="s">
        <v>113</v>
      </c>
      <c r="I6" s="225"/>
      <c r="J6" s="225"/>
      <c r="K6" s="225"/>
      <c r="L6" s="225" t="s">
        <v>113</v>
      </c>
      <c r="M6" s="225"/>
      <c r="N6" s="225"/>
      <c r="O6" s="225"/>
      <c r="P6" s="225" t="s">
        <v>113</v>
      </c>
      <c r="Q6" s="225"/>
      <c r="R6" s="225"/>
      <c r="S6" s="225"/>
      <c r="T6" s="225" t="s">
        <v>113</v>
      </c>
      <c r="U6" s="225"/>
      <c r="V6" s="225"/>
      <c r="W6" s="225"/>
      <c r="X6" s="225" t="s">
        <v>150</v>
      </c>
      <c r="Y6" s="225"/>
      <c r="Z6" s="225"/>
      <c r="AA6" s="225"/>
      <c r="AB6" s="225" t="s">
        <v>150</v>
      </c>
      <c r="AC6" s="225"/>
      <c r="AD6" s="225"/>
      <c r="AE6" s="225"/>
      <c r="AF6" s="225" t="s">
        <v>208</v>
      </c>
      <c r="AG6" s="225"/>
      <c r="AH6" s="225"/>
      <c r="AI6" s="225"/>
      <c r="AJ6" s="225" t="s">
        <v>208</v>
      </c>
      <c r="AK6" s="225"/>
      <c r="AL6" s="225"/>
      <c r="AM6" s="225"/>
      <c r="AN6" s="225" t="s">
        <v>135</v>
      </c>
      <c r="AO6" s="225"/>
      <c r="AP6" s="225"/>
      <c r="AQ6" s="225"/>
      <c r="AR6" s="225" t="s">
        <v>135</v>
      </c>
      <c r="AS6" s="225"/>
      <c r="AT6" s="225"/>
      <c r="AU6" s="225"/>
      <c r="AV6" s="225" t="s">
        <v>135</v>
      </c>
      <c r="AW6" s="225"/>
      <c r="AX6" s="225"/>
      <c r="AY6" s="225"/>
      <c r="AZ6" s="225" t="s">
        <v>135</v>
      </c>
      <c r="BA6" s="225"/>
      <c r="BB6" s="225"/>
      <c r="BC6" s="225"/>
      <c r="BD6" s="225" t="s">
        <v>135</v>
      </c>
      <c r="BE6" s="225"/>
      <c r="BF6" s="225"/>
      <c r="BG6" s="225"/>
      <c r="BH6" s="225" t="s">
        <v>135</v>
      </c>
      <c r="BI6" s="225"/>
      <c r="BJ6" s="225"/>
      <c r="BK6" s="225"/>
      <c r="BL6" s="225" t="s">
        <v>135</v>
      </c>
      <c r="BM6" s="225"/>
      <c r="BN6" s="225"/>
      <c r="BO6" s="225"/>
      <c r="BP6" s="225" t="s">
        <v>135</v>
      </c>
      <c r="BQ6" s="225"/>
      <c r="BR6" s="225"/>
      <c r="BS6" s="225"/>
      <c r="BT6" s="225" t="s">
        <v>476</v>
      </c>
      <c r="BU6" s="225"/>
      <c r="BV6" s="225"/>
      <c r="BW6" s="225"/>
      <c r="BX6" s="225" t="s">
        <v>476</v>
      </c>
      <c r="BY6" s="225"/>
      <c r="BZ6" s="225"/>
      <c r="CA6" s="225"/>
      <c r="CB6" s="225" t="s">
        <v>476</v>
      </c>
      <c r="CC6" s="225"/>
      <c r="CD6" s="225"/>
      <c r="CE6" s="225"/>
      <c r="CF6" s="225" t="s">
        <v>476</v>
      </c>
      <c r="CG6" s="225"/>
      <c r="CH6" s="225"/>
      <c r="CI6" s="225"/>
      <c r="CJ6" s="225" t="s">
        <v>565</v>
      </c>
      <c r="CK6" s="225"/>
      <c r="CL6" s="225"/>
      <c r="CM6" s="225"/>
      <c r="CN6" s="225" t="s">
        <v>291</v>
      </c>
      <c r="CO6" s="225"/>
      <c r="CP6" s="225"/>
      <c r="CQ6" s="225"/>
      <c r="CR6" s="225" t="s">
        <v>291</v>
      </c>
      <c r="CS6" s="225"/>
      <c r="CT6" s="225"/>
      <c r="CU6" s="225"/>
      <c r="CV6" s="225" t="s">
        <v>291</v>
      </c>
      <c r="CW6" s="225"/>
      <c r="CX6" s="225"/>
      <c r="CY6" s="225"/>
      <c r="CZ6" s="225" t="s">
        <v>108</v>
      </c>
      <c r="DA6" s="225"/>
      <c r="DB6" s="225"/>
      <c r="DC6" s="225"/>
      <c r="DD6" s="225" t="s">
        <v>108</v>
      </c>
      <c r="DE6" s="225"/>
      <c r="DF6" s="225"/>
      <c r="DG6" s="225"/>
      <c r="DH6" s="225" t="s">
        <v>108</v>
      </c>
      <c r="DI6" s="225"/>
      <c r="DJ6" s="225"/>
      <c r="DK6" s="225"/>
      <c r="DL6" s="225" t="s">
        <v>108</v>
      </c>
      <c r="DM6" s="225"/>
      <c r="DN6" s="225"/>
      <c r="DO6" s="225"/>
      <c r="DP6" s="225" t="s">
        <v>108</v>
      </c>
      <c r="DQ6" s="225"/>
      <c r="DR6" s="225"/>
      <c r="DS6" s="225"/>
      <c r="DT6" s="225" t="s">
        <v>108</v>
      </c>
      <c r="DU6" s="225"/>
      <c r="DV6" s="225"/>
      <c r="DW6" s="225"/>
      <c r="DX6" s="225" t="s">
        <v>108</v>
      </c>
      <c r="DY6" s="225"/>
      <c r="DZ6" s="225"/>
      <c r="EA6" s="225"/>
      <c r="EB6" s="225" t="s">
        <v>89</v>
      </c>
      <c r="EC6" s="225"/>
      <c r="ED6" s="225"/>
      <c r="EE6" s="225"/>
      <c r="EF6" s="225" t="s">
        <v>104</v>
      </c>
      <c r="EG6" s="225"/>
      <c r="EH6" s="225"/>
      <c r="EI6" s="225"/>
      <c r="EJ6" s="225" t="s">
        <v>355</v>
      </c>
      <c r="EK6" s="225"/>
      <c r="EL6" s="225"/>
      <c r="EM6" s="225"/>
      <c r="EN6" s="225" t="s">
        <v>566</v>
      </c>
      <c r="EO6" s="225"/>
      <c r="EP6" s="225"/>
      <c r="EQ6" s="225"/>
      <c r="ER6" s="225" t="s">
        <v>566</v>
      </c>
      <c r="ES6" s="225"/>
      <c r="ET6" s="225"/>
      <c r="EU6" s="225"/>
      <c r="EV6" s="225" t="s">
        <v>567</v>
      </c>
      <c r="EW6" s="225"/>
      <c r="EX6" s="225"/>
      <c r="EY6" s="225"/>
      <c r="EZ6" s="225" t="s">
        <v>567</v>
      </c>
      <c r="FA6" s="225"/>
      <c r="FB6" s="225"/>
      <c r="FC6" s="225"/>
      <c r="FD6" s="225" t="s">
        <v>568</v>
      </c>
      <c r="FE6" s="225"/>
      <c r="FF6" s="225"/>
      <c r="FG6" s="225"/>
      <c r="FH6" s="225" t="s">
        <v>569</v>
      </c>
      <c r="FI6" s="225"/>
      <c r="FJ6" s="225"/>
      <c r="FK6" s="225"/>
      <c r="FL6" s="225" t="s">
        <v>569</v>
      </c>
      <c r="FM6" s="225"/>
      <c r="FN6" s="225"/>
      <c r="FO6" s="225"/>
      <c r="FP6" s="225" t="s">
        <v>570</v>
      </c>
      <c r="FQ6" s="225"/>
      <c r="FR6" s="225"/>
      <c r="FS6" s="225"/>
      <c r="FT6" s="225" t="s">
        <v>571</v>
      </c>
      <c r="FU6" s="225"/>
      <c r="FV6" s="225"/>
      <c r="FW6" s="225"/>
      <c r="FX6" s="225" t="s">
        <v>572</v>
      </c>
      <c r="FY6" s="225"/>
      <c r="FZ6" s="225"/>
      <c r="GA6" s="225"/>
      <c r="GB6" s="225" t="s">
        <v>132</v>
      </c>
      <c r="GC6" s="225"/>
      <c r="GD6" s="225"/>
      <c r="GE6" s="225"/>
      <c r="GF6" s="225" t="s">
        <v>132</v>
      </c>
      <c r="GG6" s="225"/>
      <c r="GH6" s="225"/>
      <c r="GI6" s="225"/>
      <c r="GJ6" s="225" t="s">
        <v>132</v>
      </c>
      <c r="GK6" s="225"/>
      <c r="GL6" s="225"/>
      <c r="GM6" s="225"/>
      <c r="GN6" s="225" t="s">
        <v>196</v>
      </c>
      <c r="GO6" s="225"/>
      <c r="GP6" s="225"/>
      <c r="GQ6" s="225"/>
      <c r="GR6" s="225" t="s">
        <v>196</v>
      </c>
      <c r="GS6" s="225"/>
      <c r="GT6" s="225"/>
      <c r="GU6" s="225"/>
      <c r="GV6" s="225" t="s">
        <v>196</v>
      </c>
      <c r="GW6" s="225"/>
      <c r="GX6" s="225"/>
      <c r="GY6" s="225"/>
      <c r="GZ6" s="225" t="s">
        <v>196</v>
      </c>
      <c r="HA6" s="225"/>
      <c r="HB6" s="225"/>
      <c r="HC6" s="225"/>
      <c r="HD6" s="225" t="s">
        <v>196</v>
      </c>
      <c r="HE6" s="225"/>
      <c r="HF6" s="225"/>
      <c r="HG6" s="225"/>
      <c r="HH6" s="225" t="s">
        <v>196</v>
      </c>
      <c r="HI6" s="225"/>
      <c r="HJ6" s="225"/>
      <c r="HK6" s="225"/>
      <c r="HL6" s="225" t="s">
        <v>573</v>
      </c>
      <c r="HM6" s="225"/>
      <c r="HN6" s="225"/>
      <c r="HO6" s="225"/>
      <c r="HP6" s="225" t="s">
        <v>573</v>
      </c>
      <c r="HQ6" s="225"/>
      <c r="HR6" s="225"/>
      <c r="HS6" s="225"/>
      <c r="HT6" s="225" t="s">
        <v>574</v>
      </c>
      <c r="HU6" s="225"/>
      <c r="HV6" s="225"/>
      <c r="HW6" s="225"/>
      <c r="HX6" s="225" t="s">
        <v>116</v>
      </c>
      <c r="HY6" s="225"/>
      <c r="HZ6" s="225"/>
      <c r="IA6" s="225"/>
      <c r="IB6" s="225" t="s">
        <v>116</v>
      </c>
      <c r="IC6" s="225"/>
      <c r="ID6" s="225"/>
      <c r="IE6" s="225"/>
      <c r="IF6" s="225" t="s">
        <v>116</v>
      </c>
      <c r="IG6" s="225"/>
      <c r="IH6" s="225"/>
      <c r="II6" s="225"/>
      <c r="IJ6" s="225" t="s">
        <v>123</v>
      </c>
      <c r="IK6" s="225"/>
      <c r="IL6" s="225"/>
      <c r="IM6" s="225"/>
      <c r="IN6" s="225" t="s">
        <v>123</v>
      </c>
      <c r="IO6" s="225"/>
      <c r="IP6" s="225"/>
      <c r="IQ6" s="225"/>
      <c r="IR6" s="225" t="s">
        <v>123</v>
      </c>
      <c r="IS6" s="225"/>
      <c r="IT6" s="225"/>
      <c r="IU6" s="225"/>
      <c r="IV6" s="225" t="s">
        <v>123</v>
      </c>
      <c r="IW6" s="225"/>
      <c r="IX6" s="225"/>
      <c r="IY6" s="225"/>
      <c r="IZ6" s="225" t="s">
        <v>123</v>
      </c>
      <c r="JA6" s="225"/>
      <c r="JB6" s="225"/>
      <c r="JC6" s="225"/>
      <c r="JD6" s="225" t="s">
        <v>123</v>
      </c>
      <c r="JE6" s="225"/>
      <c r="JF6" s="225"/>
      <c r="JG6" s="225"/>
      <c r="JH6" s="225" t="s">
        <v>123</v>
      </c>
      <c r="JI6" s="225"/>
      <c r="JJ6" s="225"/>
      <c r="JK6" s="225"/>
      <c r="JL6" s="225" t="s">
        <v>123</v>
      </c>
      <c r="JM6" s="225"/>
      <c r="JN6" s="225"/>
      <c r="JO6" s="225"/>
      <c r="JP6" s="225" t="s">
        <v>123</v>
      </c>
      <c r="JQ6" s="225"/>
      <c r="JR6" s="225"/>
      <c r="JS6" s="225"/>
      <c r="JT6" s="225" t="s">
        <v>123</v>
      </c>
      <c r="JU6" s="225"/>
      <c r="JV6" s="225"/>
      <c r="JW6" s="225"/>
      <c r="JX6" s="225" t="s">
        <v>123</v>
      </c>
      <c r="JY6" s="225"/>
      <c r="JZ6" s="225"/>
      <c r="KA6" s="225"/>
      <c r="KB6" s="225" t="s">
        <v>123</v>
      </c>
      <c r="KC6" s="225"/>
      <c r="KD6" s="225"/>
      <c r="KE6" s="225"/>
      <c r="KF6" s="225" t="s">
        <v>123</v>
      </c>
      <c r="KG6" s="225"/>
      <c r="KH6" s="225"/>
      <c r="KI6" s="225"/>
      <c r="KJ6" s="225" t="s">
        <v>123</v>
      </c>
      <c r="KK6" s="225"/>
      <c r="KL6" s="225"/>
      <c r="KM6" s="225"/>
      <c r="KN6" s="225" t="s">
        <v>575</v>
      </c>
      <c r="KO6" s="225"/>
      <c r="KP6" s="225"/>
      <c r="KQ6" s="225"/>
      <c r="KR6" s="225" t="s">
        <v>575</v>
      </c>
      <c r="KS6" s="225"/>
      <c r="KT6" s="225"/>
      <c r="KU6" s="225"/>
      <c r="KV6" s="225" t="s">
        <v>72</v>
      </c>
      <c r="KW6" s="225"/>
      <c r="KX6" s="225"/>
      <c r="KY6" s="225"/>
      <c r="KZ6" s="225" t="s">
        <v>174</v>
      </c>
      <c r="LA6" s="225"/>
      <c r="LB6" s="225"/>
      <c r="LC6" s="225"/>
      <c r="LD6" s="225" t="s">
        <v>174</v>
      </c>
      <c r="LE6" s="225"/>
      <c r="LF6" s="225"/>
      <c r="LG6" s="225"/>
      <c r="LH6" s="225" t="s">
        <v>174</v>
      </c>
      <c r="LI6" s="225"/>
      <c r="LJ6" s="225"/>
      <c r="LK6" s="225"/>
      <c r="LL6" s="225" t="s">
        <v>174</v>
      </c>
      <c r="LM6" s="225"/>
      <c r="LN6" s="225"/>
      <c r="LO6" s="225"/>
      <c r="LP6" s="225" t="s">
        <v>174</v>
      </c>
      <c r="LQ6" s="225"/>
      <c r="LR6" s="225"/>
      <c r="LS6" s="225"/>
      <c r="LT6" s="225" t="s">
        <v>174</v>
      </c>
      <c r="LU6" s="225"/>
      <c r="LV6" s="225"/>
      <c r="LW6" s="225"/>
      <c r="LX6" s="225" t="s">
        <v>174</v>
      </c>
      <c r="LY6" s="225"/>
      <c r="LZ6" s="225"/>
      <c r="MA6" s="225"/>
      <c r="MB6" s="225" t="s">
        <v>174</v>
      </c>
      <c r="MC6" s="225"/>
      <c r="MD6" s="225"/>
      <c r="ME6" s="225"/>
      <c r="MF6" s="225" t="s">
        <v>174</v>
      </c>
      <c r="MG6" s="225"/>
      <c r="MH6" s="225"/>
      <c r="MI6" s="225"/>
      <c r="MJ6" s="225" t="s">
        <v>174</v>
      </c>
      <c r="MK6" s="225"/>
      <c r="ML6" s="225"/>
      <c r="MM6" s="225"/>
      <c r="MN6" s="225" t="s">
        <v>174</v>
      </c>
      <c r="MO6" s="225"/>
      <c r="MP6" s="225"/>
      <c r="MQ6" s="225"/>
      <c r="MR6" s="225" t="s">
        <v>174</v>
      </c>
      <c r="MS6" s="225"/>
      <c r="MT6" s="225"/>
      <c r="MU6" s="225"/>
      <c r="MV6" s="225" t="s">
        <v>193</v>
      </c>
      <c r="MW6" s="225"/>
      <c r="MX6" s="225"/>
      <c r="MY6" s="225"/>
      <c r="MZ6" s="225" t="s">
        <v>193</v>
      </c>
      <c r="NA6" s="225"/>
      <c r="NB6" s="225"/>
      <c r="NC6" s="225"/>
      <c r="ND6" s="225" t="s">
        <v>193</v>
      </c>
      <c r="NE6" s="225"/>
      <c r="NF6" s="225"/>
      <c r="NG6" s="225"/>
      <c r="NH6" s="225" t="s">
        <v>193</v>
      </c>
      <c r="NI6" s="225"/>
      <c r="NJ6" s="225"/>
      <c r="NK6" s="225"/>
      <c r="NL6" s="225" t="s">
        <v>201</v>
      </c>
      <c r="NM6" s="225"/>
      <c r="NN6" s="225"/>
      <c r="NO6" s="225"/>
      <c r="NP6" s="225" t="s">
        <v>201</v>
      </c>
      <c r="NQ6" s="225"/>
      <c r="NR6" s="225"/>
      <c r="NS6" s="225"/>
      <c r="NT6" s="225" t="s">
        <v>576</v>
      </c>
      <c r="NU6" s="225"/>
      <c r="NV6" s="225"/>
      <c r="NW6" s="225"/>
      <c r="NX6" s="225" t="s">
        <v>576</v>
      </c>
      <c r="NY6" s="225"/>
      <c r="NZ6" s="225"/>
      <c r="OA6" s="225"/>
      <c r="OB6" s="225" t="s">
        <v>22</v>
      </c>
      <c r="OC6" s="225"/>
      <c r="OD6" s="225"/>
      <c r="OE6" s="225"/>
      <c r="OF6" s="225" t="s">
        <v>577</v>
      </c>
      <c r="OG6" s="225"/>
      <c r="OH6" s="225"/>
      <c r="OI6" s="225"/>
      <c r="OJ6" s="225" t="s">
        <v>578</v>
      </c>
      <c r="OK6" s="225"/>
      <c r="OL6" s="225"/>
      <c r="OM6" s="225"/>
      <c r="ON6" s="225" t="s">
        <v>579</v>
      </c>
      <c r="OO6" s="225"/>
      <c r="OP6" s="225"/>
      <c r="OQ6" s="225"/>
      <c r="OR6" s="225" t="s">
        <v>580</v>
      </c>
      <c r="OS6" s="225"/>
      <c r="OT6" s="225"/>
      <c r="OU6" s="225"/>
      <c r="OV6" s="225" t="s">
        <v>581</v>
      </c>
      <c r="OW6" s="225"/>
      <c r="OX6" s="225"/>
      <c r="OY6" s="225"/>
      <c r="OZ6" s="225" t="s">
        <v>582</v>
      </c>
      <c r="PA6" s="225"/>
      <c r="PB6" s="225"/>
      <c r="PC6" s="225"/>
      <c r="PD6" s="225" t="s">
        <v>150</v>
      </c>
      <c r="PE6" s="225"/>
      <c r="PF6" s="225"/>
      <c r="PG6" s="225"/>
      <c r="PH6" s="225" t="s">
        <v>150</v>
      </c>
      <c r="PI6" s="225"/>
      <c r="PJ6" s="225"/>
      <c r="PK6" s="225"/>
      <c r="PL6" s="225" t="s">
        <v>135</v>
      </c>
      <c r="PM6" s="225"/>
      <c r="PN6" s="225"/>
      <c r="PO6" s="225"/>
      <c r="PP6" s="225" t="s">
        <v>135</v>
      </c>
      <c r="PQ6" s="225"/>
      <c r="PR6" s="225"/>
      <c r="PS6" s="225"/>
      <c r="PT6" s="225" t="s">
        <v>89</v>
      </c>
      <c r="PU6" s="225"/>
      <c r="PV6" s="225"/>
      <c r="PW6" s="225"/>
      <c r="PX6" s="225" t="s">
        <v>583</v>
      </c>
      <c r="PY6" s="225"/>
      <c r="PZ6" s="225"/>
      <c r="QA6" s="225"/>
      <c r="QB6" s="225" t="s">
        <v>584</v>
      </c>
      <c r="QC6" s="225"/>
      <c r="QD6" s="225"/>
      <c r="QE6" s="225"/>
      <c r="QF6" s="225" t="s">
        <v>585</v>
      </c>
      <c r="QG6" s="225"/>
      <c r="QH6" s="225"/>
      <c r="QI6" s="225"/>
      <c r="QJ6" s="225" t="s">
        <v>586</v>
      </c>
      <c r="QK6" s="225"/>
      <c r="QL6" s="225"/>
      <c r="QM6" s="225"/>
      <c r="QN6" s="225" t="s">
        <v>587</v>
      </c>
      <c r="QO6" s="225"/>
      <c r="QP6" s="225"/>
      <c r="QQ6" s="225"/>
      <c r="QR6" s="225" t="s">
        <v>588</v>
      </c>
      <c r="QS6" s="225"/>
      <c r="QT6" s="225"/>
      <c r="QU6" s="225"/>
      <c r="QV6" s="225" t="s">
        <v>589</v>
      </c>
      <c r="QW6" s="225"/>
      <c r="QX6" s="225"/>
      <c r="QY6" s="225"/>
      <c r="QZ6" s="225" t="s">
        <v>590</v>
      </c>
      <c r="RA6" s="225"/>
      <c r="RB6" s="225"/>
      <c r="RC6" s="225"/>
      <c r="RD6" s="225" t="s">
        <v>591</v>
      </c>
      <c r="RE6" s="225"/>
      <c r="RF6" s="225"/>
      <c r="RG6" s="225"/>
      <c r="RH6" s="225" t="s">
        <v>592</v>
      </c>
      <c r="RI6" s="225"/>
      <c r="RJ6" s="225"/>
      <c r="RK6" s="225"/>
      <c r="RL6" s="225" t="s">
        <v>389</v>
      </c>
      <c r="RM6" s="225"/>
      <c r="RN6" s="225"/>
      <c r="RO6" s="225"/>
      <c r="RP6" s="225" t="s">
        <v>593</v>
      </c>
      <c r="RQ6" s="225"/>
      <c r="RR6" s="225"/>
      <c r="RS6" s="225"/>
      <c r="RT6" s="225" t="s">
        <v>594</v>
      </c>
      <c r="RU6" s="225"/>
      <c r="RV6" s="225"/>
      <c r="RW6" s="225"/>
      <c r="RX6" s="225" t="s">
        <v>595</v>
      </c>
      <c r="RY6" s="225"/>
      <c r="RZ6" s="225"/>
      <c r="SA6" s="225"/>
      <c r="SB6" s="225" t="s">
        <v>596</v>
      </c>
      <c r="SC6" s="225"/>
      <c r="SD6" s="225"/>
      <c r="SE6" s="225"/>
      <c r="SF6" s="225" t="s">
        <v>597</v>
      </c>
      <c r="SG6" s="225"/>
      <c r="SH6" s="225"/>
      <c r="SI6" s="225"/>
      <c r="SJ6" s="225" t="s">
        <v>598</v>
      </c>
      <c r="SK6" s="225"/>
      <c r="SL6" s="225"/>
      <c r="SM6" s="225"/>
      <c r="SN6" s="225" t="s">
        <v>599</v>
      </c>
      <c r="SO6" s="225"/>
      <c r="SP6" s="225"/>
      <c r="SQ6" s="225"/>
      <c r="SR6" s="225" t="s">
        <v>599</v>
      </c>
      <c r="SS6" s="225"/>
      <c r="ST6" s="225"/>
      <c r="SU6" s="225"/>
      <c r="SV6" s="225" t="s">
        <v>599</v>
      </c>
      <c r="SW6" s="225"/>
      <c r="SX6" s="225"/>
      <c r="SY6" s="225"/>
      <c r="SZ6" s="225" t="s">
        <v>599</v>
      </c>
      <c r="TA6" s="225"/>
      <c r="TB6" s="225"/>
      <c r="TC6" s="225"/>
      <c r="TD6" s="225" t="s">
        <v>600</v>
      </c>
      <c r="TE6" s="225"/>
      <c r="TF6" s="225"/>
      <c r="TG6" s="225"/>
      <c r="TH6" s="225" t="s">
        <v>600</v>
      </c>
      <c r="TI6" s="225"/>
      <c r="TJ6" s="225"/>
      <c r="TK6" s="225"/>
      <c r="TL6" s="225" t="s">
        <v>123</v>
      </c>
      <c r="TM6" s="225"/>
      <c r="TN6" s="225"/>
      <c r="TO6" s="225"/>
      <c r="TP6" s="225" t="s">
        <v>123</v>
      </c>
      <c r="TQ6" s="225"/>
      <c r="TR6" s="225"/>
      <c r="TS6" s="225"/>
      <c r="TT6" s="225" t="s">
        <v>123</v>
      </c>
      <c r="TU6" s="225"/>
      <c r="TV6" s="225"/>
      <c r="TW6" s="225"/>
      <c r="TX6" s="225" t="s">
        <v>123</v>
      </c>
      <c r="TY6" s="225"/>
      <c r="TZ6" s="225"/>
      <c r="UA6" s="225"/>
      <c r="UB6" s="225" t="s">
        <v>123</v>
      </c>
      <c r="UC6" s="225"/>
      <c r="UD6" s="225"/>
      <c r="UE6" s="225"/>
      <c r="UF6" s="225" t="s">
        <v>123</v>
      </c>
      <c r="UG6" s="225"/>
      <c r="UH6" s="225"/>
      <c r="UI6" s="225"/>
      <c r="UJ6" s="225" t="s">
        <v>601</v>
      </c>
      <c r="UK6" s="225"/>
      <c r="UL6" s="225"/>
      <c r="UM6" s="225"/>
      <c r="UN6" s="225" t="s">
        <v>601</v>
      </c>
      <c r="UO6" s="225"/>
      <c r="UP6" s="225"/>
      <c r="UQ6" s="225"/>
      <c r="UR6" s="225" t="s">
        <v>602</v>
      </c>
      <c r="US6" s="225"/>
      <c r="UT6" s="225"/>
      <c r="UU6" s="225"/>
      <c r="UV6" s="225" t="s">
        <v>602</v>
      </c>
      <c r="UW6" s="225"/>
      <c r="UX6" s="225"/>
      <c r="UY6" s="225"/>
      <c r="UZ6" s="225" t="s">
        <v>602</v>
      </c>
      <c r="VA6" s="225"/>
      <c r="VB6" s="225"/>
      <c r="VC6" s="225"/>
      <c r="VD6" s="225" t="s">
        <v>602</v>
      </c>
      <c r="VE6" s="225"/>
      <c r="VF6" s="225"/>
      <c r="VG6" s="225"/>
      <c r="VH6" s="225" t="s">
        <v>326</v>
      </c>
      <c r="VI6" s="225"/>
      <c r="VJ6" s="225"/>
      <c r="VK6" s="225"/>
      <c r="VL6" s="225" t="s">
        <v>603</v>
      </c>
      <c r="VM6" s="225"/>
      <c r="VN6" s="225"/>
      <c r="VO6" s="225"/>
      <c r="VP6" s="225" t="s">
        <v>604</v>
      </c>
      <c r="VQ6" s="225"/>
      <c r="VR6" s="225"/>
      <c r="VS6" s="225"/>
      <c r="VT6" s="225" t="s">
        <v>174</v>
      </c>
      <c r="VU6" s="225"/>
      <c r="VV6" s="225"/>
      <c r="VW6" s="225"/>
      <c r="VX6" s="225" t="s">
        <v>174</v>
      </c>
      <c r="VY6" s="225"/>
      <c r="VZ6" s="225"/>
      <c r="WA6" s="225"/>
      <c r="WB6" s="225" t="s">
        <v>174</v>
      </c>
      <c r="WC6" s="225"/>
      <c r="WD6" s="225"/>
      <c r="WE6" s="225"/>
      <c r="WF6" s="225" t="s">
        <v>174</v>
      </c>
      <c r="WG6" s="225"/>
      <c r="WH6" s="225"/>
      <c r="WI6" s="225"/>
      <c r="WJ6" s="225" t="s">
        <v>174</v>
      </c>
      <c r="WK6" s="225"/>
      <c r="WL6" s="225"/>
      <c r="WM6" s="225"/>
      <c r="WN6" s="225" t="s">
        <v>396</v>
      </c>
      <c r="WO6" s="225"/>
      <c r="WP6" s="225"/>
      <c r="WQ6" s="225"/>
      <c r="WR6" s="225" t="s">
        <v>396</v>
      </c>
      <c r="WS6" s="225"/>
      <c r="WT6" s="225"/>
      <c r="WU6" s="225"/>
      <c r="WV6" s="225" t="s">
        <v>396</v>
      </c>
      <c r="WW6" s="225"/>
      <c r="WX6" s="225"/>
      <c r="WY6" s="225"/>
      <c r="WZ6" s="225" t="s">
        <v>396</v>
      </c>
      <c r="XA6" s="225"/>
      <c r="XB6" s="225"/>
      <c r="XC6" s="225"/>
      <c r="XD6" s="225" t="s">
        <v>605</v>
      </c>
      <c r="XE6" s="225"/>
      <c r="XF6" s="225"/>
      <c r="XG6" s="225"/>
      <c r="XH6" s="225" t="s">
        <v>606</v>
      </c>
      <c r="XI6" s="225"/>
      <c r="XJ6" s="225"/>
      <c r="XK6" s="225"/>
      <c r="XL6" s="225" t="s">
        <v>606</v>
      </c>
      <c r="XM6" s="225"/>
      <c r="XN6" s="225"/>
      <c r="XO6" s="225"/>
      <c r="XP6" s="225" t="s">
        <v>606</v>
      </c>
      <c r="XQ6" s="225"/>
      <c r="XR6" s="225"/>
      <c r="XS6" s="225"/>
      <c r="XT6" s="225" t="s">
        <v>607</v>
      </c>
      <c r="XU6" s="225"/>
      <c r="XV6" s="225"/>
      <c r="XW6" s="225"/>
      <c r="XX6" s="225" t="s">
        <v>608</v>
      </c>
      <c r="XY6" s="225"/>
      <c r="XZ6" s="225"/>
      <c r="YA6" s="225"/>
      <c r="YB6" s="225" t="s">
        <v>608</v>
      </c>
      <c r="YC6" s="225"/>
      <c r="YD6" s="225"/>
      <c r="YE6" s="225"/>
      <c r="YF6" s="225" t="s">
        <v>609</v>
      </c>
      <c r="YG6" s="225"/>
      <c r="YH6" s="225"/>
      <c r="YI6" s="225"/>
      <c r="YJ6" s="225" t="s">
        <v>610</v>
      </c>
      <c r="YK6" s="225"/>
      <c r="YL6" s="225"/>
      <c r="YM6" s="225"/>
      <c r="YN6" s="225" t="s">
        <v>611</v>
      </c>
      <c r="YO6" s="225"/>
      <c r="YP6" s="225"/>
      <c r="YQ6" s="225"/>
      <c r="YR6" s="225" t="s">
        <v>612</v>
      </c>
      <c r="YS6" s="225"/>
      <c r="YT6" s="225"/>
      <c r="YU6" s="225"/>
      <c r="YV6" s="225" t="s">
        <v>613</v>
      </c>
      <c r="YW6" s="225"/>
      <c r="YX6" s="225"/>
      <c r="YY6" s="225"/>
    </row>
    <row r="7" spans="1:675" ht="39.950000000000003" customHeight="1" x14ac:dyDescent="0.25">
      <c r="A7" s="1"/>
      <c r="B7" s="200"/>
      <c r="C7" s="200"/>
      <c r="D7" s="233" t="s">
        <v>619</v>
      </c>
      <c r="E7" s="200"/>
      <c r="F7" s="200"/>
      <c r="G7" s="200"/>
      <c r="H7" s="233" t="s">
        <v>620</v>
      </c>
      <c r="I7" s="200"/>
      <c r="J7" s="200"/>
      <c r="K7" s="200"/>
      <c r="L7" s="233" t="s">
        <v>621</v>
      </c>
      <c r="M7" s="200"/>
      <c r="N7" s="200"/>
      <c r="O7" s="200"/>
      <c r="P7" s="233" t="s">
        <v>622</v>
      </c>
      <c r="Q7" s="200"/>
      <c r="R7" s="200"/>
      <c r="S7" s="200"/>
      <c r="T7" s="233" t="s">
        <v>623</v>
      </c>
      <c r="U7" s="200"/>
      <c r="V7" s="200"/>
      <c r="W7" s="200"/>
      <c r="X7" s="233" t="s">
        <v>624</v>
      </c>
      <c r="Y7" s="200"/>
      <c r="Z7" s="200"/>
      <c r="AA7" s="200"/>
      <c r="AB7" s="233" t="s">
        <v>625</v>
      </c>
      <c r="AC7" s="200"/>
      <c r="AD7" s="200"/>
      <c r="AE7" s="200"/>
      <c r="AF7" s="233" t="s">
        <v>626</v>
      </c>
      <c r="AG7" s="200"/>
      <c r="AH7" s="200"/>
      <c r="AI7" s="200"/>
      <c r="AJ7" s="233" t="s">
        <v>627</v>
      </c>
      <c r="AK7" s="200"/>
      <c r="AL7" s="200"/>
      <c r="AM7" s="200"/>
      <c r="AN7" s="233" t="s">
        <v>628</v>
      </c>
      <c r="AO7" s="200"/>
      <c r="AP7" s="200"/>
      <c r="AQ7" s="200"/>
      <c r="AR7" s="233" t="s">
        <v>629</v>
      </c>
      <c r="AS7" s="200"/>
      <c r="AT7" s="200"/>
      <c r="AU7" s="200"/>
      <c r="AV7" s="233" t="s">
        <v>630</v>
      </c>
      <c r="AW7" s="200"/>
      <c r="AX7" s="200"/>
      <c r="AY7" s="200"/>
      <c r="AZ7" s="233" t="s">
        <v>631</v>
      </c>
      <c r="BA7" s="200"/>
      <c r="BB7" s="200"/>
      <c r="BC7" s="200"/>
      <c r="BD7" s="233" t="s">
        <v>632</v>
      </c>
      <c r="BE7" s="200"/>
      <c r="BF7" s="200"/>
      <c r="BG7" s="200"/>
      <c r="BH7" s="233" t="s">
        <v>633</v>
      </c>
      <c r="BI7" s="200"/>
      <c r="BJ7" s="200"/>
      <c r="BK7" s="200"/>
      <c r="BL7" s="233" t="s">
        <v>634</v>
      </c>
      <c r="BM7" s="200"/>
      <c r="BN7" s="200"/>
      <c r="BO7" s="200"/>
      <c r="BP7" s="233" t="s">
        <v>635</v>
      </c>
      <c r="BQ7" s="200"/>
      <c r="BR7" s="200"/>
      <c r="BS7" s="200"/>
      <c r="BT7" s="233" t="s">
        <v>636</v>
      </c>
      <c r="BU7" s="200"/>
      <c r="BV7" s="200"/>
      <c r="BW7" s="200"/>
      <c r="BX7" s="233" t="s">
        <v>637</v>
      </c>
      <c r="BY7" s="200"/>
      <c r="BZ7" s="200"/>
      <c r="CA7" s="200"/>
      <c r="CB7" s="233" t="s">
        <v>638</v>
      </c>
      <c r="CC7" s="200"/>
      <c r="CD7" s="200"/>
      <c r="CE7" s="200"/>
      <c r="CF7" s="233" t="s">
        <v>639</v>
      </c>
      <c r="CG7" s="200"/>
      <c r="CH7" s="200"/>
      <c r="CI7" s="200"/>
      <c r="CJ7" s="233" t="s">
        <v>640</v>
      </c>
      <c r="CK7" s="200"/>
      <c r="CL7" s="200"/>
      <c r="CM7" s="200"/>
      <c r="CN7" s="233" t="s">
        <v>641</v>
      </c>
      <c r="CO7" s="200"/>
      <c r="CP7" s="200"/>
      <c r="CQ7" s="200"/>
      <c r="CR7" s="233" t="s">
        <v>642</v>
      </c>
      <c r="CS7" s="200"/>
      <c r="CT7" s="200"/>
      <c r="CU7" s="200"/>
      <c r="CV7" s="233" t="s">
        <v>297</v>
      </c>
      <c r="CW7" s="200"/>
      <c r="CX7" s="200"/>
      <c r="CY7" s="200"/>
      <c r="CZ7" s="233" t="s">
        <v>643</v>
      </c>
      <c r="DA7" s="200"/>
      <c r="DB7" s="200"/>
      <c r="DC7" s="200"/>
      <c r="DD7" s="233" t="s">
        <v>280</v>
      </c>
      <c r="DE7" s="200"/>
      <c r="DF7" s="200"/>
      <c r="DG7" s="200"/>
      <c r="DH7" s="233" t="s">
        <v>284</v>
      </c>
      <c r="DI7" s="200"/>
      <c r="DJ7" s="200"/>
      <c r="DK7" s="200"/>
      <c r="DL7" s="233" t="s">
        <v>644</v>
      </c>
      <c r="DM7" s="200"/>
      <c r="DN7" s="200"/>
      <c r="DO7" s="200"/>
      <c r="DP7" s="233" t="s">
        <v>645</v>
      </c>
      <c r="DQ7" s="200"/>
      <c r="DR7" s="200"/>
      <c r="DS7" s="200"/>
      <c r="DT7" s="233" t="s">
        <v>646</v>
      </c>
      <c r="DU7" s="200"/>
      <c r="DV7" s="200"/>
      <c r="DW7" s="200"/>
      <c r="DX7" s="233" t="s">
        <v>647</v>
      </c>
      <c r="DY7" s="200"/>
      <c r="DZ7" s="200"/>
      <c r="EA7" s="200"/>
      <c r="EB7" s="233" t="s">
        <v>648</v>
      </c>
      <c r="EC7" s="200"/>
      <c r="ED7" s="200"/>
      <c r="EE7" s="200"/>
      <c r="EF7" s="233" t="s">
        <v>649</v>
      </c>
      <c r="EG7" s="200"/>
      <c r="EH7" s="200"/>
      <c r="EI7" s="200"/>
      <c r="EJ7" s="233" t="s">
        <v>356</v>
      </c>
      <c r="EK7" s="200"/>
      <c r="EL7" s="200"/>
      <c r="EM7" s="200"/>
      <c r="EN7" s="233" t="s">
        <v>650</v>
      </c>
      <c r="EO7" s="200"/>
      <c r="EP7" s="200"/>
      <c r="EQ7" s="200"/>
      <c r="ER7" s="233" t="s">
        <v>651</v>
      </c>
      <c r="ES7" s="200"/>
      <c r="ET7" s="200"/>
      <c r="EU7" s="200"/>
      <c r="EV7" s="233" t="s">
        <v>652</v>
      </c>
      <c r="EW7" s="200"/>
      <c r="EX7" s="200"/>
      <c r="EY7" s="200"/>
      <c r="EZ7" s="233" t="s">
        <v>653</v>
      </c>
      <c r="FA7" s="200"/>
      <c r="FB7" s="200"/>
      <c r="FC7" s="200"/>
      <c r="FD7" s="233" t="s">
        <v>568</v>
      </c>
      <c r="FE7" s="200"/>
      <c r="FF7" s="200"/>
      <c r="FG7" s="200"/>
      <c r="FH7" s="233" t="s">
        <v>654</v>
      </c>
      <c r="FI7" s="200"/>
      <c r="FJ7" s="200"/>
      <c r="FK7" s="200"/>
      <c r="FL7" s="233" t="s">
        <v>655</v>
      </c>
      <c r="FM7" s="200"/>
      <c r="FN7" s="200"/>
      <c r="FO7" s="200"/>
      <c r="FP7" s="233" t="s">
        <v>656</v>
      </c>
      <c r="FQ7" s="200"/>
      <c r="FR7" s="200"/>
      <c r="FS7" s="200"/>
      <c r="FT7" s="233" t="s">
        <v>657</v>
      </c>
      <c r="FU7" s="200"/>
      <c r="FV7" s="200"/>
      <c r="FW7" s="200"/>
      <c r="FX7" s="233" t="s">
        <v>658</v>
      </c>
      <c r="FY7" s="200"/>
      <c r="FZ7" s="200"/>
      <c r="GA7" s="200"/>
      <c r="GB7" s="233" t="s">
        <v>659</v>
      </c>
      <c r="GC7" s="200"/>
      <c r="GD7" s="200"/>
      <c r="GE7" s="200"/>
      <c r="GF7" s="233" t="s">
        <v>660</v>
      </c>
      <c r="GG7" s="200"/>
      <c r="GH7" s="200"/>
      <c r="GI7" s="200"/>
      <c r="GJ7" s="233" t="s">
        <v>661</v>
      </c>
      <c r="GK7" s="200"/>
      <c r="GL7" s="200"/>
      <c r="GM7" s="200"/>
      <c r="GN7" s="233" t="s">
        <v>662</v>
      </c>
      <c r="GO7" s="200"/>
      <c r="GP7" s="200"/>
      <c r="GQ7" s="200"/>
      <c r="GR7" s="233" t="s">
        <v>663</v>
      </c>
      <c r="GS7" s="200"/>
      <c r="GT7" s="200"/>
      <c r="GU7" s="200"/>
      <c r="GV7" s="233" t="s">
        <v>664</v>
      </c>
      <c r="GW7" s="200"/>
      <c r="GX7" s="200"/>
      <c r="GY7" s="200"/>
      <c r="GZ7" s="233" t="s">
        <v>665</v>
      </c>
      <c r="HA7" s="200"/>
      <c r="HB7" s="200"/>
      <c r="HC7" s="200"/>
      <c r="HD7" s="233" t="s">
        <v>666</v>
      </c>
      <c r="HE7" s="200"/>
      <c r="HF7" s="200"/>
      <c r="HG7" s="200"/>
      <c r="HH7" s="233" t="s">
        <v>479</v>
      </c>
      <c r="HI7" s="200"/>
      <c r="HJ7" s="200"/>
      <c r="HK7" s="200"/>
      <c r="HL7" s="233" t="s">
        <v>667</v>
      </c>
      <c r="HM7" s="200"/>
      <c r="HN7" s="200"/>
      <c r="HO7" s="200"/>
      <c r="HP7" s="233" t="s">
        <v>668</v>
      </c>
      <c r="HQ7" s="200"/>
      <c r="HR7" s="200"/>
      <c r="HS7" s="200"/>
      <c r="HT7" s="233" t="s">
        <v>669</v>
      </c>
      <c r="HU7" s="200"/>
      <c r="HV7" s="200"/>
      <c r="HW7" s="200"/>
      <c r="HX7" s="233" t="s">
        <v>670</v>
      </c>
      <c r="HY7" s="200"/>
      <c r="HZ7" s="200"/>
      <c r="IA7" s="200"/>
      <c r="IB7" s="233" t="s">
        <v>671</v>
      </c>
      <c r="IC7" s="200"/>
      <c r="ID7" s="200"/>
      <c r="IE7" s="200"/>
      <c r="IF7" s="233" t="s">
        <v>672</v>
      </c>
      <c r="IG7" s="200"/>
      <c r="IH7" s="200"/>
      <c r="II7" s="200"/>
      <c r="IJ7" s="233" t="s">
        <v>673</v>
      </c>
      <c r="IK7" s="200"/>
      <c r="IL7" s="200"/>
      <c r="IM7" s="200"/>
      <c r="IN7" s="233" t="s">
        <v>674</v>
      </c>
      <c r="IO7" s="200"/>
      <c r="IP7" s="200"/>
      <c r="IQ7" s="200"/>
      <c r="IR7" s="233" t="s">
        <v>675</v>
      </c>
      <c r="IS7" s="200"/>
      <c r="IT7" s="200"/>
      <c r="IU7" s="200"/>
      <c r="IV7" s="233" t="s">
        <v>676</v>
      </c>
      <c r="IW7" s="200"/>
      <c r="IX7" s="200"/>
      <c r="IY7" s="200"/>
      <c r="IZ7" s="233" t="s">
        <v>677</v>
      </c>
      <c r="JA7" s="200"/>
      <c r="JB7" s="200"/>
      <c r="JC7" s="200"/>
      <c r="JD7" s="233" t="s">
        <v>678</v>
      </c>
      <c r="JE7" s="200"/>
      <c r="JF7" s="200"/>
      <c r="JG7" s="200"/>
      <c r="JH7" s="233" t="s">
        <v>679</v>
      </c>
      <c r="JI7" s="200"/>
      <c r="JJ7" s="200"/>
      <c r="JK7" s="200"/>
      <c r="JL7" s="233" t="s">
        <v>680</v>
      </c>
      <c r="JM7" s="200"/>
      <c r="JN7" s="200"/>
      <c r="JO7" s="200"/>
      <c r="JP7" s="233" t="s">
        <v>681</v>
      </c>
      <c r="JQ7" s="200"/>
      <c r="JR7" s="200"/>
      <c r="JS7" s="200"/>
      <c r="JT7" s="233" t="s">
        <v>682</v>
      </c>
      <c r="JU7" s="200"/>
      <c r="JV7" s="200"/>
      <c r="JW7" s="200"/>
      <c r="JX7" s="233" t="s">
        <v>683</v>
      </c>
      <c r="JY7" s="200"/>
      <c r="JZ7" s="200"/>
      <c r="KA7" s="200"/>
      <c r="KB7" s="233" t="s">
        <v>684</v>
      </c>
      <c r="KC7" s="200"/>
      <c r="KD7" s="200"/>
      <c r="KE7" s="200"/>
      <c r="KF7" s="233" t="s">
        <v>685</v>
      </c>
      <c r="KG7" s="200"/>
      <c r="KH7" s="200"/>
      <c r="KI7" s="200"/>
      <c r="KJ7" s="233" t="s">
        <v>686</v>
      </c>
      <c r="KK7" s="200"/>
      <c r="KL7" s="200"/>
      <c r="KM7" s="200"/>
      <c r="KN7" s="233" t="s">
        <v>687</v>
      </c>
      <c r="KO7" s="200"/>
      <c r="KP7" s="200"/>
      <c r="KQ7" s="200"/>
      <c r="KR7" s="233" t="s">
        <v>688</v>
      </c>
      <c r="KS7" s="200"/>
      <c r="KT7" s="200"/>
      <c r="KU7" s="200"/>
      <c r="KV7" s="233" t="s">
        <v>73</v>
      </c>
      <c r="KW7" s="200"/>
      <c r="KX7" s="200"/>
      <c r="KY7" s="200"/>
      <c r="KZ7" s="233" t="s">
        <v>689</v>
      </c>
      <c r="LA7" s="200"/>
      <c r="LB7" s="200"/>
      <c r="LC7" s="200"/>
      <c r="LD7" s="233" t="s">
        <v>690</v>
      </c>
      <c r="LE7" s="200"/>
      <c r="LF7" s="200"/>
      <c r="LG7" s="200"/>
      <c r="LH7" s="233" t="s">
        <v>691</v>
      </c>
      <c r="LI7" s="200"/>
      <c r="LJ7" s="200"/>
      <c r="LK7" s="200"/>
      <c r="LL7" s="233" t="s">
        <v>692</v>
      </c>
      <c r="LM7" s="200"/>
      <c r="LN7" s="200"/>
      <c r="LO7" s="200"/>
      <c r="LP7" s="233" t="s">
        <v>276</v>
      </c>
      <c r="LQ7" s="200"/>
      <c r="LR7" s="200"/>
      <c r="LS7" s="200"/>
      <c r="LT7" s="233" t="s">
        <v>693</v>
      </c>
      <c r="LU7" s="200"/>
      <c r="LV7" s="200"/>
      <c r="LW7" s="200"/>
      <c r="LX7" s="233" t="s">
        <v>694</v>
      </c>
      <c r="LY7" s="200"/>
      <c r="LZ7" s="200"/>
      <c r="MA7" s="200"/>
      <c r="MB7" s="233" t="s">
        <v>695</v>
      </c>
      <c r="MC7" s="200"/>
      <c r="MD7" s="200"/>
      <c r="ME7" s="200"/>
      <c r="MF7" s="233" t="s">
        <v>696</v>
      </c>
      <c r="MG7" s="200"/>
      <c r="MH7" s="200"/>
      <c r="MI7" s="200"/>
      <c r="MJ7" s="233" t="s">
        <v>697</v>
      </c>
      <c r="MK7" s="200"/>
      <c r="ML7" s="200"/>
      <c r="MM7" s="200"/>
      <c r="MN7" s="233" t="s">
        <v>698</v>
      </c>
      <c r="MO7" s="200"/>
      <c r="MP7" s="200"/>
      <c r="MQ7" s="200"/>
      <c r="MR7" s="233" t="s">
        <v>699</v>
      </c>
      <c r="MS7" s="200"/>
      <c r="MT7" s="200"/>
      <c r="MU7" s="200"/>
      <c r="MV7" s="233" t="s">
        <v>700</v>
      </c>
      <c r="MW7" s="200"/>
      <c r="MX7" s="200"/>
      <c r="MY7" s="200"/>
      <c r="MZ7" s="233" t="s">
        <v>701</v>
      </c>
      <c r="NA7" s="200"/>
      <c r="NB7" s="200"/>
      <c r="NC7" s="200"/>
      <c r="ND7" s="233" t="s">
        <v>702</v>
      </c>
      <c r="NE7" s="200"/>
      <c r="NF7" s="200"/>
      <c r="NG7" s="200"/>
      <c r="NH7" s="233" t="s">
        <v>703</v>
      </c>
      <c r="NI7" s="200"/>
      <c r="NJ7" s="200"/>
      <c r="NK7" s="200"/>
      <c r="NL7" s="233" t="s">
        <v>704</v>
      </c>
      <c r="NM7" s="200"/>
      <c r="NN7" s="200"/>
      <c r="NO7" s="200"/>
      <c r="NP7" s="233" t="s">
        <v>705</v>
      </c>
      <c r="NQ7" s="200"/>
      <c r="NR7" s="200"/>
      <c r="NS7" s="200"/>
      <c r="NT7" s="233" t="s">
        <v>706</v>
      </c>
      <c r="NU7" s="200"/>
      <c r="NV7" s="200"/>
      <c r="NW7" s="200"/>
      <c r="NX7" s="233" t="s">
        <v>707</v>
      </c>
      <c r="NY7" s="200"/>
      <c r="NZ7" s="200"/>
      <c r="OA7" s="200"/>
      <c r="OB7" s="233" t="s">
        <v>23</v>
      </c>
      <c r="OC7" s="200"/>
      <c r="OD7" s="200"/>
      <c r="OE7" s="200"/>
      <c r="OF7" s="233" t="s">
        <v>708</v>
      </c>
      <c r="OG7" s="200"/>
      <c r="OH7" s="200"/>
      <c r="OI7" s="200"/>
      <c r="OJ7" s="233" t="s">
        <v>709</v>
      </c>
      <c r="OK7" s="200"/>
      <c r="OL7" s="200"/>
      <c r="OM7" s="200"/>
      <c r="ON7" s="233" t="s">
        <v>710</v>
      </c>
      <c r="OO7" s="200"/>
      <c r="OP7" s="200"/>
      <c r="OQ7" s="200"/>
      <c r="OR7" s="233" t="s">
        <v>711</v>
      </c>
      <c r="OS7" s="200"/>
      <c r="OT7" s="200"/>
      <c r="OU7" s="200"/>
      <c r="OV7" s="233" t="s">
        <v>712</v>
      </c>
      <c r="OW7" s="200"/>
      <c r="OX7" s="200"/>
      <c r="OY7" s="200"/>
      <c r="OZ7" s="233" t="s">
        <v>713</v>
      </c>
      <c r="PA7" s="200"/>
      <c r="PB7" s="200"/>
      <c r="PC7" s="200"/>
      <c r="PD7" s="233" t="s">
        <v>714</v>
      </c>
      <c r="PE7" s="200"/>
      <c r="PF7" s="200"/>
      <c r="PG7" s="200"/>
      <c r="PH7" s="233" t="s">
        <v>715</v>
      </c>
      <c r="PI7" s="200"/>
      <c r="PJ7" s="200"/>
      <c r="PK7" s="200"/>
      <c r="PL7" s="233" t="s">
        <v>340</v>
      </c>
      <c r="PM7" s="200"/>
      <c r="PN7" s="200"/>
      <c r="PO7" s="200"/>
      <c r="PP7" s="233" t="s">
        <v>716</v>
      </c>
      <c r="PQ7" s="200"/>
      <c r="PR7" s="200"/>
      <c r="PS7" s="200"/>
      <c r="PT7" s="233" t="s">
        <v>717</v>
      </c>
      <c r="PU7" s="200"/>
      <c r="PV7" s="200"/>
      <c r="PW7" s="200"/>
      <c r="PX7" s="233" t="s">
        <v>718</v>
      </c>
      <c r="PY7" s="200"/>
      <c r="PZ7" s="200"/>
      <c r="QA7" s="200"/>
      <c r="QB7" s="233" t="s">
        <v>719</v>
      </c>
      <c r="QC7" s="200"/>
      <c r="QD7" s="200"/>
      <c r="QE7" s="200"/>
      <c r="QF7" s="233" t="s">
        <v>720</v>
      </c>
      <c r="QG7" s="200"/>
      <c r="QH7" s="200"/>
      <c r="QI7" s="200"/>
      <c r="QJ7" s="233" t="s">
        <v>721</v>
      </c>
      <c r="QK7" s="200"/>
      <c r="QL7" s="200"/>
      <c r="QM7" s="200"/>
      <c r="QN7" s="233" t="s">
        <v>722</v>
      </c>
      <c r="QO7" s="200"/>
      <c r="QP7" s="200"/>
      <c r="QQ7" s="200"/>
      <c r="QR7" s="233" t="s">
        <v>723</v>
      </c>
      <c r="QS7" s="200"/>
      <c r="QT7" s="200"/>
      <c r="QU7" s="200"/>
      <c r="QV7" s="233" t="s">
        <v>724</v>
      </c>
      <c r="QW7" s="200"/>
      <c r="QX7" s="200"/>
      <c r="QY7" s="200"/>
      <c r="QZ7" s="233" t="s">
        <v>725</v>
      </c>
      <c r="RA7" s="200"/>
      <c r="RB7" s="200"/>
      <c r="RC7" s="200"/>
      <c r="RD7" s="233" t="s">
        <v>726</v>
      </c>
      <c r="RE7" s="200"/>
      <c r="RF7" s="200"/>
      <c r="RG7" s="200"/>
      <c r="RH7" s="233" t="s">
        <v>727</v>
      </c>
      <c r="RI7" s="200"/>
      <c r="RJ7" s="200"/>
      <c r="RK7" s="200"/>
      <c r="RL7" s="233" t="s">
        <v>728</v>
      </c>
      <c r="RM7" s="200"/>
      <c r="RN7" s="200"/>
      <c r="RO7" s="200"/>
      <c r="RP7" s="233" t="s">
        <v>729</v>
      </c>
      <c r="RQ7" s="200"/>
      <c r="RR7" s="200"/>
      <c r="RS7" s="200"/>
      <c r="RT7" s="233" t="s">
        <v>730</v>
      </c>
      <c r="RU7" s="200"/>
      <c r="RV7" s="200"/>
      <c r="RW7" s="200"/>
      <c r="RX7" s="233" t="s">
        <v>731</v>
      </c>
      <c r="RY7" s="200"/>
      <c r="RZ7" s="200"/>
      <c r="SA7" s="200"/>
      <c r="SB7" s="233" t="s">
        <v>732</v>
      </c>
      <c r="SC7" s="200"/>
      <c r="SD7" s="200"/>
      <c r="SE7" s="200"/>
      <c r="SF7" s="233" t="s">
        <v>733</v>
      </c>
      <c r="SG7" s="200"/>
      <c r="SH7" s="200"/>
      <c r="SI7" s="200"/>
      <c r="SJ7" s="233" t="s">
        <v>734</v>
      </c>
      <c r="SK7" s="200"/>
      <c r="SL7" s="200"/>
      <c r="SM7" s="200"/>
      <c r="SN7" s="233" t="s">
        <v>735</v>
      </c>
      <c r="SO7" s="200"/>
      <c r="SP7" s="200"/>
      <c r="SQ7" s="200"/>
      <c r="SR7" s="233" t="s">
        <v>736</v>
      </c>
      <c r="SS7" s="200"/>
      <c r="ST7" s="200"/>
      <c r="SU7" s="200"/>
      <c r="SV7" s="233" t="s">
        <v>737</v>
      </c>
      <c r="SW7" s="200"/>
      <c r="SX7" s="200"/>
      <c r="SY7" s="200"/>
      <c r="SZ7" s="233" t="s">
        <v>738</v>
      </c>
      <c r="TA7" s="200"/>
      <c r="TB7" s="200"/>
      <c r="TC7" s="200"/>
      <c r="TD7" s="233" t="s">
        <v>739</v>
      </c>
      <c r="TE7" s="200"/>
      <c r="TF7" s="200"/>
      <c r="TG7" s="200"/>
      <c r="TH7" s="233" t="s">
        <v>740</v>
      </c>
      <c r="TI7" s="200"/>
      <c r="TJ7" s="200"/>
      <c r="TK7" s="200"/>
      <c r="TL7" s="233" t="s">
        <v>741</v>
      </c>
      <c r="TM7" s="200"/>
      <c r="TN7" s="200"/>
      <c r="TO7" s="200"/>
      <c r="TP7" s="233" t="s">
        <v>742</v>
      </c>
      <c r="TQ7" s="200"/>
      <c r="TR7" s="200"/>
      <c r="TS7" s="200"/>
      <c r="TT7" s="233" t="s">
        <v>743</v>
      </c>
      <c r="TU7" s="200"/>
      <c r="TV7" s="200"/>
      <c r="TW7" s="200"/>
      <c r="TX7" s="233" t="s">
        <v>744</v>
      </c>
      <c r="TY7" s="200"/>
      <c r="TZ7" s="200"/>
      <c r="UA7" s="200"/>
      <c r="UB7" s="233" t="s">
        <v>745</v>
      </c>
      <c r="UC7" s="200"/>
      <c r="UD7" s="200"/>
      <c r="UE7" s="200"/>
      <c r="UF7" s="233" t="s">
        <v>746</v>
      </c>
      <c r="UG7" s="200"/>
      <c r="UH7" s="200"/>
      <c r="UI7" s="200"/>
      <c r="UJ7" s="233" t="s">
        <v>747</v>
      </c>
      <c r="UK7" s="200"/>
      <c r="UL7" s="200"/>
      <c r="UM7" s="200"/>
      <c r="UN7" s="233" t="s">
        <v>748</v>
      </c>
      <c r="UO7" s="200"/>
      <c r="UP7" s="200"/>
      <c r="UQ7" s="200"/>
      <c r="UR7" s="233" t="s">
        <v>749</v>
      </c>
      <c r="US7" s="200"/>
      <c r="UT7" s="200"/>
      <c r="UU7" s="200"/>
      <c r="UV7" s="233" t="s">
        <v>750</v>
      </c>
      <c r="UW7" s="200"/>
      <c r="UX7" s="200"/>
      <c r="UY7" s="200"/>
      <c r="UZ7" s="233" t="s">
        <v>751</v>
      </c>
      <c r="VA7" s="200"/>
      <c r="VB7" s="200"/>
      <c r="VC7" s="200"/>
      <c r="VD7" s="233" t="s">
        <v>752</v>
      </c>
      <c r="VE7" s="200"/>
      <c r="VF7" s="200"/>
      <c r="VG7" s="200"/>
      <c r="VH7" s="233" t="s">
        <v>753</v>
      </c>
      <c r="VI7" s="200"/>
      <c r="VJ7" s="200"/>
      <c r="VK7" s="200"/>
      <c r="VL7" s="233" t="s">
        <v>754</v>
      </c>
      <c r="VM7" s="200"/>
      <c r="VN7" s="200"/>
      <c r="VO7" s="200"/>
      <c r="VP7" s="233" t="s">
        <v>755</v>
      </c>
      <c r="VQ7" s="200"/>
      <c r="VR7" s="200"/>
      <c r="VS7" s="200"/>
      <c r="VT7" s="233" t="s">
        <v>756</v>
      </c>
      <c r="VU7" s="200"/>
      <c r="VV7" s="200"/>
      <c r="VW7" s="200"/>
      <c r="VX7" s="233" t="s">
        <v>757</v>
      </c>
      <c r="VY7" s="200"/>
      <c r="VZ7" s="200"/>
      <c r="WA7" s="200"/>
      <c r="WB7" s="233" t="s">
        <v>758</v>
      </c>
      <c r="WC7" s="200"/>
      <c r="WD7" s="200"/>
      <c r="WE7" s="200"/>
      <c r="WF7" s="233" t="s">
        <v>759</v>
      </c>
      <c r="WG7" s="200"/>
      <c r="WH7" s="200"/>
      <c r="WI7" s="200"/>
      <c r="WJ7" s="233" t="s">
        <v>760</v>
      </c>
      <c r="WK7" s="200"/>
      <c r="WL7" s="200"/>
      <c r="WM7" s="200"/>
      <c r="WN7" s="233" t="s">
        <v>761</v>
      </c>
      <c r="WO7" s="200"/>
      <c r="WP7" s="200"/>
      <c r="WQ7" s="200"/>
      <c r="WR7" s="233" t="s">
        <v>762</v>
      </c>
      <c r="WS7" s="200"/>
      <c r="WT7" s="200"/>
      <c r="WU7" s="200"/>
      <c r="WV7" s="233" t="s">
        <v>763</v>
      </c>
      <c r="WW7" s="200"/>
      <c r="WX7" s="200"/>
      <c r="WY7" s="200"/>
      <c r="WZ7" s="233" t="s">
        <v>764</v>
      </c>
      <c r="XA7" s="200"/>
      <c r="XB7" s="200"/>
      <c r="XC7" s="200"/>
      <c r="XD7" s="233" t="s">
        <v>765</v>
      </c>
      <c r="XE7" s="200"/>
      <c r="XF7" s="200"/>
      <c r="XG7" s="200"/>
      <c r="XH7" s="233" t="s">
        <v>766</v>
      </c>
      <c r="XI7" s="200"/>
      <c r="XJ7" s="200"/>
      <c r="XK7" s="200"/>
      <c r="XL7" s="233" t="s">
        <v>767</v>
      </c>
      <c r="XM7" s="200"/>
      <c r="XN7" s="200"/>
      <c r="XO7" s="200"/>
      <c r="XP7" s="233" t="s">
        <v>768</v>
      </c>
      <c r="XQ7" s="200"/>
      <c r="XR7" s="200"/>
      <c r="XS7" s="200"/>
      <c r="XT7" s="233" t="s">
        <v>769</v>
      </c>
      <c r="XU7" s="200"/>
      <c r="XV7" s="200"/>
      <c r="XW7" s="200"/>
      <c r="XX7" s="233" t="s">
        <v>770</v>
      </c>
      <c r="XY7" s="200"/>
      <c r="XZ7" s="200"/>
      <c r="YA7" s="200"/>
      <c r="YB7" s="233" t="s">
        <v>771</v>
      </c>
      <c r="YC7" s="200"/>
      <c r="YD7" s="200"/>
      <c r="YE7" s="200"/>
      <c r="YF7" s="233" t="s">
        <v>772</v>
      </c>
      <c r="YG7" s="200"/>
      <c r="YH7" s="200"/>
      <c r="YI7" s="200"/>
      <c r="YJ7" s="233" t="s">
        <v>773</v>
      </c>
      <c r="YK7" s="200"/>
      <c r="YL7" s="200"/>
      <c r="YM7" s="200"/>
      <c r="YN7" s="233" t="s">
        <v>774</v>
      </c>
      <c r="YO7" s="200"/>
      <c r="YP7" s="200"/>
      <c r="YQ7" s="200"/>
      <c r="YR7" s="233" t="s">
        <v>775</v>
      </c>
      <c r="YS7" s="200"/>
      <c r="YT7" s="200"/>
      <c r="YU7" s="200"/>
      <c r="YV7" s="233" t="s">
        <v>776</v>
      </c>
      <c r="YW7" s="200"/>
      <c r="YX7" s="200"/>
      <c r="YY7" s="200"/>
    </row>
    <row r="8" spans="1:675" ht="20.100000000000001" customHeight="1" x14ac:dyDescent="0.25">
      <c r="A8" s="1"/>
      <c r="B8" s="200"/>
      <c r="C8" s="200"/>
      <c r="D8" s="9" t="s">
        <v>2747</v>
      </c>
      <c r="E8" s="9" t="s">
        <v>2748</v>
      </c>
      <c r="F8" s="9" t="s">
        <v>2749</v>
      </c>
      <c r="G8" s="9" t="s">
        <v>2750</v>
      </c>
      <c r="H8" s="9" t="s">
        <v>2747</v>
      </c>
      <c r="I8" s="9" t="s">
        <v>2748</v>
      </c>
      <c r="J8" s="9" t="s">
        <v>2749</v>
      </c>
      <c r="K8" s="9" t="s">
        <v>2750</v>
      </c>
      <c r="L8" s="9" t="s">
        <v>2747</v>
      </c>
      <c r="M8" s="9" t="s">
        <v>2748</v>
      </c>
      <c r="N8" s="9" t="s">
        <v>2749</v>
      </c>
      <c r="O8" s="9" t="s">
        <v>2750</v>
      </c>
      <c r="P8" s="9" t="s">
        <v>2747</v>
      </c>
      <c r="Q8" s="9" t="s">
        <v>2748</v>
      </c>
      <c r="R8" s="9" t="s">
        <v>2749</v>
      </c>
      <c r="S8" s="9" t="s">
        <v>2750</v>
      </c>
      <c r="T8" s="9" t="s">
        <v>2747</v>
      </c>
      <c r="U8" s="9" t="s">
        <v>2748</v>
      </c>
      <c r="V8" s="9" t="s">
        <v>2749</v>
      </c>
      <c r="W8" s="9" t="s">
        <v>2750</v>
      </c>
      <c r="X8" s="9" t="s">
        <v>2747</v>
      </c>
      <c r="Y8" s="9" t="s">
        <v>2748</v>
      </c>
      <c r="Z8" s="9" t="s">
        <v>2749</v>
      </c>
      <c r="AA8" s="9" t="s">
        <v>2750</v>
      </c>
      <c r="AB8" s="9" t="s">
        <v>2747</v>
      </c>
      <c r="AC8" s="9" t="s">
        <v>2748</v>
      </c>
      <c r="AD8" s="9" t="s">
        <v>2749</v>
      </c>
      <c r="AE8" s="9" t="s">
        <v>2750</v>
      </c>
      <c r="AF8" s="9" t="s">
        <v>2747</v>
      </c>
      <c r="AG8" s="9" t="s">
        <v>2748</v>
      </c>
      <c r="AH8" s="9" t="s">
        <v>2749</v>
      </c>
      <c r="AI8" s="9" t="s">
        <v>2750</v>
      </c>
      <c r="AJ8" s="9" t="s">
        <v>2747</v>
      </c>
      <c r="AK8" s="9" t="s">
        <v>2748</v>
      </c>
      <c r="AL8" s="9" t="s">
        <v>2749</v>
      </c>
      <c r="AM8" s="9" t="s">
        <v>2750</v>
      </c>
      <c r="AN8" s="9" t="s">
        <v>2747</v>
      </c>
      <c r="AO8" s="9" t="s">
        <v>2748</v>
      </c>
      <c r="AP8" s="9" t="s">
        <v>2749</v>
      </c>
      <c r="AQ8" s="9" t="s">
        <v>2750</v>
      </c>
      <c r="AR8" s="9" t="s">
        <v>2747</v>
      </c>
      <c r="AS8" s="9" t="s">
        <v>2748</v>
      </c>
      <c r="AT8" s="9" t="s">
        <v>2749</v>
      </c>
      <c r="AU8" s="9" t="s">
        <v>2750</v>
      </c>
      <c r="AV8" s="9" t="s">
        <v>2747</v>
      </c>
      <c r="AW8" s="9" t="s">
        <v>2748</v>
      </c>
      <c r="AX8" s="9" t="s">
        <v>2749</v>
      </c>
      <c r="AY8" s="9" t="s">
        <v>2750</v>
      </c>
      <c r="AZ8" s="9" t="s">
        <v>2747</v>
      </c>
      <c r="BA8" s="9" t="s">
        <v>2748</v>
      </c>
      <c r="BB8" s="9" t="s">
        <v>2749</v>
      </c>
      <c r="BC8" s="9" t="s">
        <v>2750</v>
      </c>
      <c r="BD8" s="9" t="s">
        <v>2747</v>
      </c>
      <c r="BE8" s="9" t="s">
        <v>2748</v>
      </c>
      <c r="BF8" s="9" t="s">
        <v>2749</v>
      </c>
      <c r="BG8" s="9" t="s">
        <v>2750</v>
      </c>
      <c r="BH8" s="9" t="s">
        <v>2747</v>
      </c>
      <c r="BI8" s="9" t="s">
        <v>2748</v>
      </c>
      <c r="BJ8" s="9" t="s">
        <v>2749</v>
      </c>
      <c r="BK8" s="9" t="s">
        <v>2750</v>
      </c>
      <c r="BL8" s="9" t="s">
        <v>2747</v>
      </c>
      <c r="BM8" s="9" t="s">
        <v>2748</v>
      </c>
      <c r="BN8" s="9" t="s">
        <v>2749</v>
      </c>
      <c r="BO8" s="9" t="s">
        <v>2750</v>
      </c>
      <c r="BP8" s="9" t="s">
        <v>2747</v>
      </c>
      <c r="BQ8" s="9" t="s">
        <v>2748</v>
      </c>
      <c r="BR8" s="9" t="s">
        <v>2749</v>
      </c>
      <c r="BS8" s="9" t="s">
        <v>2750</v>
      </c>
      <c r="BT8" s="9" t="s">
        <v>2747</v>
      </c>
      <c r="BU8" s="9" t="s">
        <v>2748</v>
      </c>
      <c r="BV8" s="9" t="s">
        <v>2749</v>
      </c>
      <c r="BW8" s="9" t="s">
        <v>2750</v>
      </c>
      <c r="BX8" s="9" t="s">
        <v>2747</v>
      </c>
      <c r="BY8" s="9" t="s">
        <v>2748</v>
      </c>
      <c r="BZ8" s="9" t="s">
        <v>2749</v>
      </c>
      <c r="CA8" s="9" t="s">
        <v>2750</v>
      </c>
      <c r="CB8" s="9" t="s">
        <v>2747</v>
      </c>
      <c r="CC8" s="9" t="s">
        <v>2748</v>
      </c>
      <c r="CD8" s="9" t="s">
        <v>2749</v>
      </c>
      <c r="CE8" s="9" t="s">
        <v>2750</v>
      </c>
      <c r="CF8" s="9" t="s">
        <v>2747</v>
      </c>
      <c r="CG8" s="9" t="s">
        <v>2748</v>
      </c>
      <c r="CH8" s="9" t="s">
        <v>2749</v>
      </c>
      <c r="CI8" s="9" t="s">
        <v>2750</v>
      </c>
      <c r="CJ8" s="9" t="s">
        <v>2747</v>
      </c>
      <c r="CK8" s="9" t="s">
        <v>2748</v>
      </c>
      <c r="CL8" s="9" t="s">
        <v>2749</v>
      </c>
      <c r="CM8" s="9" t="s">
        <v>2750</v>
      </c>
      <c r="CN8" s="9" t="s">
        <v>2747</v>
      </c>
      <c r="CO8" s="9" t="s">
        <v>2748</v>
      </c>
      <c r="CP8" s="9" t="s">
        <v>2749</v>
      </c>
      <c r="CQ8" s="9" t="s">
        <v>2750</v>
      </c>
      <c r="CR8" s="9" t="s">
        <v>2747</v>
      </c>
      <c r="CS8" s="9" t="s">
        <v>2748</v>
      </c>
      <c r="CT8" s="9" t="s">
        <v>2749</v>
      </c>
      <c r="CU8" s="9" t="s">
        <v>2750</v>
      </c>
      <c r="CV8" s="9" t="s">
        <v>2747</v>
      </c>
      <c r="CW8" s="9" t="s">
        <v>2748</v>
      </c>
      <c r="CX8" s="9" t="s">
        <v>2749</v>
      </c>
      <c r="CY8" s="9" t="s">
        <v>2750</v>
      </c>
      <c r="CZ8" s="9" t="s">
        <v>2747</v>
      </c>
      <c r="DA8" s="9" t="s">
        <v>2748</v>
      </c>
      <c r="DB8" s="9" t="s">
        <v>2749</v>
      </c>
      <c r="DC8" s="9" t="s">
        <v>2750</v>
      </c>
      <c r="DD8" s="9" t="s">
        <v>2747</v>
      </c>
      <c r="DE8" s="9" t="s">
        <v>2748</v>
      </c>
      <c r="DF8" s="9" t="s">
        <v>2749</v>
      </c>
      <c r="DG8" s="9" t="s">
        <v>2750</v>
      </c>
      <c r="DH8" s="9" t="s">
        <v>2747</v>
      </c>
      <c r="DI8" s="9" t="s">
        <v>2748</v>
      </c>
      <c r="DJ8" s="9" t="s">
        <v>2749</v>
      </c>
      <c r="DK8" s="9" t="s">
        <v>2750</v>
      </c>
      <c r="DL8" s="9" t="s">
        <v>2747</v>
      </c>
      <c r="DM8" s="9" t="s">
        <v>2748</v>
      </c>
      <c r="DN8" s="9" t="s">
        <v>2749</v>
      </c>
      <c r="DO8" s="9" t="s">
        <v>2750</v>
      </c>
      <c r="DP8" s="9" t="s">
        <v>2747</v>
      </c>
      <c r="DQ8" s="9" t="s">
        <v>2748</v>
      </c>
      <c r="DR8" s="9" t="s">
        <v>2749</v>
      </c>
      <c r="DS8" s="9" t="s">
        <v>2750</v>
      </c>
      <c r="DT8" s="9" t="s">
        <v>2747</v>
      </c>
      <c r="DU8" s="9" t="s">
        <v>2748</v>
      </c>
      <c r="DV8" s="9" t="s">
        <v>2749</v>
      </c>
      <c r="DW8" s="9" t="s">
        <v>2750</v>
      </c>
      <c r="DX8" s="9" t="s">
        <v>2747</v>
      </c>
      <c r="DY8" s="9" t="s">
        <v>2748</v>
      </c>
      <c r="DZ8" s="9" t="s">
        <v>2749</v>
      </c>
      <c r="EA8" s="9" t="s">
        <v>2750</v>
      </c>
      <c r="EB8" s="9" t="s">
        <v>2747</v>
      </c>
      <c r="EC8" s="9" t="s">
        <v>2748</v>
      </c>
      <c r="ED8" s="9" t="s">
        <v>2749</v>
      </c>
      <c r="EE8" s="9" t="s">
        <v>2750</v>
      </c>
      <c r="EF8" s="9" t="s">
        <v>2747</v>
      </c>
      <c r="EG8" s="9" t="s">
        <v>2748</v>
      </c>
      <c r="EH8" s="9" t="s">
        <v>2749</v>
      </c>
      <c r="EI8" s="9" t="s">
        <v>2750</v>
      </c>
      <c r="EJ8" s="9" t="s">
        <v>2747</v>
      </c>
      <c r="EK8" s="9" t="s">
        <v>2748</v>
      </c>
      <c r="EL8" s="9" t="s">
        <v>2749</v>
      </c>
      <c r="EM8" s="9" t="s">
        <v>2750</v>
      </c>
      <c r="EN8" s="9" t="s">
        <v>2747</v>
      </c>
      <c r="EO8" s="9" t="s">
        <v>2748</v>
      </c>
      <c r="EP8" s="9" t="s">
        <v>2749</v>
      </c>
      <c r="EQ8" s="9" t="s">
        <v>2750</v>
      </c>
      <c r="ER8" s="9" t="s">
        <v>2747</v>
      </c>
      <c r="ES8" s="9" t="s">
        <v>2748</v>
      </c>
      <c r="ET8" s="9" t="s">
        <v>2749</v>
      </c>
      <c r="EU8" s="9" t="s">
        <v>2750</v>
      </c>
      <c r="EV8" s="9" t="s">
        <v>2747</v>
      </c>
      <c r="EW8" s="9" t="s">
        <v>2748</v>
      </c>
      <c r="EX8" s="9" t="s">
        <v>2749</v>
      </c>
      <c r="EY8" s="9" t="s">
        <v>2750</v>
      </c>
      <c r="EZ8" s="9" t="s">
        <v>2747</v>
      </c>
      <c r="FA8" s="9" t="s">
        <v>2748</v>
      </c>
      <c r="FB8" s="9" t="s">
        <v>2749</v>
      </c>
      <c r="FC8" s="9" t="s">
        <v>2750</v>
      </c>
      <c r="FD8" s="9" t="s">
        <v>2747</v>
      </c>
      <c r="FE8" s="9" t="s">
        <v>2748</v>
      </c>
      <c r="FF8" s="9" t="s">
        <v>2749</v>
      </c>
      <c r="FG8" s="9" t="s">
        <v>2750</v>
      </c>
      <c r="FH8" s="9" t="s">
        <v>2747</v>
      </c>
      <c r="FI8" s="9" t="s">
        <v>2748</v>
      </c>
      <c r="FJ8" s="9" t="s">
        <v>2749</v>
      </c>
      <c r="FK8" s="9" t="s">
        <v>2750</v>
      </c>
      <c r="FL8" s="9" t="s">
        <v>2747</v>
      </c>
      <c r="FM8" s="9" t="s">
        <v>2748</v>
      </c>
      <c r="FN8" s="9" t="s">
        <v>2749</v>
      </c>
      <c r="FO8" s="9" t="s">
        <v>2750</v>
      </c>
      <c r="FP8" s="9" t="s">
        <v>2747</v>
      </c>
      <c r="FQ8" s="9" t="s">
        <v>2748</v>
      </c>
      <c r="FR8" s="9" t="s">
        <v>2749</v>
      </c>
      <c r="FS8" s="9" t="s">
        <v>2750</v>
      </c>
      <c r="FT8" s="9" t="s">
        <v>2747</v>
      </c>
      <c r="FU8" s="9" t="s">
        <v>2748</v>
      </c>
      <c r="FV8" s="9" t="s">
        <v>2749</v>
      </c>
      <c r="FW8" s="9" t="s">
        <v>2750</v>
      </c>
      <c r="FX8" s="9" t="s">
        <v>2747</v>
      </c>
      <c r="FY8" s="9" t="s">
        <v>2748</v>
      </c>
      <c r="FZ8" s="9" t="s">
        <v>2749</v>
      </c>
      <c r="GA8" s="9" t="s">
        <v>2750</v>
      </c>
      <c r="GB8" s="9" t="s">
        <v>2747</v>
      </c>
      <c r="GC8" s="9" t="s">
        <v>2748</v>
      </c>
      <c r="GD8" s="9" t="s">
        <v>2749</v>
      </c>
      <c r="GE8" s="9" t="s">
        <v>2750</v>
      </c>
      <c r="GF8" s="9" t="s">
        <v>2747</v>
      </c>
      <c r="GG8" s="9" t="s">
        <v>2748</v>
      </c>
      <c r="GH8" s="9" t="s">
        <v>2749</v>
      </c>
      <c r="GI8" s="9" t="s">
        <v>2750</v>
      </c>
      <c r="GJ8" s="9" t="s">
        <v>2747</v>
      </c>
      <c r="GK8" s="9" t="s">
        <v>2748</v>
      </c>
      <c r="GL8" s="9" t="s">
        <v>2749</v>
      </c>
      <c r="GM8" s="9" t="s">
        <v>2750</v>
      </c>
      <c r="GN8" s="9" t="s">
        <v>2747</v>
      </c>
      <c r="GO8" s="9" t="s">
        <v>2748</v>
      </c>
      <c r="GP8" s="9" t="s">
        <v>2749</v>
      </c>
      <c r="GQ8" s="9" t="s">
        <v>2750</v>
      </c>
      <c r="GR8" s="9" t="s">
        <v>2747</v>
      </c>
      <c r="GS8" s="9" t="s">
        <v>2748</v>
      </c>
      <c r="GT8" s="9" t="s">
        <v>2749</v>
      </c>
      <c r="GU8" s="9" t="s">
        <v>2750</v>
      </c>
      <c r="GV8" s="9" t="s">
        <v>2747</v>
      </c>
      <c r="GW8" s="9" t="s">
        <v>2748</v>
      </c>
      <c r="GX8" s="9" t="s">
        <v>2749</v>
      </c>
      <c r="GY8" s="9" t="s">
        <v>2750</v>
      </c>
      <c r="GZ8" s="9" t="s">
        <v>2747</v>
      </c>
      <c r="HA8" s="9" t="s">
        <v>2748</v>
      </c>
      <c r="HB8" s="9" t="s">
        <v>2749</v>
      </c>
      <c r="HC8" s="9" t="s">
        <v>2750</v>
      </c>
      <c r="HD8" s="9" t="s">
        <v>2747</v>
      </c>
      <c r="HE8" s="9" t="s">
        <v>2748</v>
      </c>
      <c r="HF8" s="9" t="s">
        <v>2749</v>
      </c>
      <c r="HG8" s="9" t="s">
        <v>2750</v>
      </c>
      <c r="HH8" s="9" t="s">
        <v>2747</v>
      </c>
      <c r="HI8" s="9" t="s">
        <v>2748</v>
      </c>
      <c r="HJ8" s="9" t="s">
        <v>2749</v>
      </c>
      <c r="HK8" s="9" t="s">
        <v>2750</v>
      </c>
      <c r="HL8" s="9" t="s">
        <v>2747</v>
      </c>
      <c r="HM8" s="9" t="s">
        <v>2748</v>
      </c>
      <c r="HN8" s="9" t="s">
        <v>2749</v>
      </c>
      <c r="HO8" s="9" t="s">
        <v>2750</v>
      </c>
      <c r="HP8" s="9" t="s">
        <v>2747</v>
      </c>
      <c r="HQ8" s="9" t="s">
        <v>2748</v>
      </c>
      <c r="HR8" s="9" t="s">
        <v>2749</v>
      </c>
      <c r="HS8" s="9" t="s">
        <v>2750</v>
      </c>
      <c r="HT8" s="9" t="s">
        <v>2747</v>
      </c>
      <c r="HU8" s="9" t="s">
        <v>2748</v>
      </c>
      <c r="HV8" s="9" t="s">
        <v>2749</v>
      </c>
      <c r="HW8" s="9" t="s">
        <v>2750</v>
      </c>
      <c r="HX8" s="9" t="s">
        <v>2747</v>
      </c>
      <c r="HY8" s="9" t="s">
        <v>2748</v>
      </c>
      <c r="HZ8" s="9" t="s">
        <v>2749</v>
      </c>
      <c r="IA8" s="9" t="s">
        <v>2750</v>
      </c>
      <c r="IB8" s="9" t="s">
        <v>2747</v>
      </c>
      <c r="IC8" s="9" t="s">
        <v>2748</v>
      </c>
      <c r="ID8" s="9" t="s">
        <v>2749</v>
      </c>
      <c r="IE8" s="9" t="s">
        <v>2750</v>
      </c>
      <c r="IF8" s="9" t="s">
        <v>2747</v>
      </c>
      <c r="IG8" s="9" t="s">
        <v>2748</v>
      </c>
      <c r="IH8" s="9" t="s">
        <v>2749</v>
      </c>
      <c r="II8" s="9" t="s">
        <v>2750</v>
      </c>
      <c r="IJ8" s="9" t="s">
        <v>2747</v>
      </c>
      <c r="IK8" s="9" t="s">
        <v>2748</v>
      </c>
      <c r="IL8" s="9" t="s">
        <v>2749</v>
      </c>
      <c r="IM8" s="9" t="s">
        <v>2750</v>
      </c>
      <c r="IN8" s="9" t="s">
        <v>2747</v>
      </c>
      <c r="IO8" s="9" t="s">
        <v>2748</v>
      </c>
      <c r="IP8" s="9" t="s">
        <v>2749</v>
      </c>
      <c r="IQ8" s="9" t="s">
        <v>2750</v>
      </c>
      <c r="IR8" s="9" t="s">
        <v>2747</v>
      </c>
      <c r="IS8" s="9" t="s">
        <v>2748</v>
      </c>
      <c r="IT8" s="9" t="s">
        <v>2749</v>
      </c>
      <c r="IU8" s="9" t="s">
        <v>2750</v>
      </c>
      <c r="IV8" s="9" t="s">
        <v>2747</v>
      </c>
      <c r="IW8" s="9" t="s">
        <v>2748</v>
      </c>
      <c r="IX8" s="9" t="s">
        <v>2749</v>
      </c>
      <c r="IY8" s="9" t="s">
        <v>2750</v>
      </c>
      <c r="IZ8" s="9" t="s">
        <v>2747</v>
      </c>
      <c r="JA8" s="9" t="s">
        <v>2748</v>
      </c>
      <c r="JB8" s="9" t="s">
        <v>2749</v>
      </c>
      <c r="JC8" s="9" t="s">
        <v>2750</v>
      </c>
      <c r="JD8" s="9" t="s">
        <v>2747</v>
      </c>
      <c r="JE8" s="9" t="s">
        <v>2748</v>
      </c>
      <c r="JF8" s="9" t="s">
        <v>2749</v>
      </c>
      <c r="JG8" s="9" t="s">
        <v>2750</v>
      </c>
      <c r="JH8" s="9" t="s">
        <v>2747</v>
      </c>
      <c r="JI8" s="9" t="s">
        <v>2748</v>
      </c>
      <c r="JJ8" s="9" t="s">
        <v>2749</v>
      </c>
      <c r="JK8" s="9" t="s">
        <v>2750</v>
      </c>
      <c r="JL8" s="9" t="s">
        <v>2747</v>
      </c>
      <c r="JM8" s="9" t="s">
        <v>2748</v>
      </c>
      <c r="JN8" s="9" t="s">
        <v>2749</v>
      </c>
      <c r="JO8" s="9" t="s">
        <v>2750</v>
      </c>
      <c r="JP8" s="9" t="s">
        <v>2747</v>
      </c>
      <c r="JQ8" s="9" t="s">
        <v>2748</v>
      </c>
      <c r="JR8" s="9" t="s">
        <v>2749</v>
      </c>
      <c r="JS8" s="9" t="s">
        <v>2750</v>
      </c>
      <c r="JT8" s="9" t="s">
        <v>2747</v>
      </c>
      <c r="JU8" s="9" t="s">
        <v>2748</v>
      </c>
      <c r="JV8" s="9" t="s">
        <v>2749</v>
      </c>
      <c r="JW8" s="9" t="s">
        <v>2750</v>
      </c>
      <c r="JX8" s="9" t="s">
        <v>2747</v>
      </c>
      <c r="JY8" s="9" t="s">
        <v>2748</v>
      </c>
      <c r="JZ8" s="9" t="s">
        <v>2749</v>
      </c>
      <c r="KA8" s="9" t="s">
        <v>2750</v>
      </c>
      <c r="KB8" s="9" t="s">
        <v>2747</v>
      </c>
      <c r="KC8" s="9" t="s">
        <v>2748</v>
      </c>
      <c r="KD8" s="9" t="s">
        <v>2749</v>
      </c>
      <c r="KE8" s="9" t="s">
        <v>2750</v>
      </c>
      <c r="KF8" s="9" t="s">
        <v>2747</v>
      </c>
      <c r="KG8" s="9" t="s">
        <v>2748</v>
      </c>
      <c r="KH8" s="9" t="s">
        <v>2749</v>
      </c>
      <c r="KI8" s="9" t="s">
        <v>2750</v>
      </c>
      <c r="KJ8" s="9" t="s">
        <v>2747</v>
      </c>
      <c r="KK8" s="9" t="s">
        <v>2748</v>
      </c>
      <c r="KL8" s="9" t="s">
        <v>2749</v>
      </c>
      <c r="KM8" s="9" t="s">
        <v>2750</v>
      </c>
      <c r="KN8" s="9" t="s">
        <v>2747</v>
      </c>
      <c r="KO8" s="9" t="s">
        <v>2748</v>
      </c>
      <c r="KP8" s="9" t="s">
        <v>2749</v>
      </c>
      <c r="KQ8" s="9" t="s">
        <v>2750</v>
      </c>
      <c r="KR8" s="9" t="s">
        <v>2747</v>
      </c>
      <c r="KS8" s="9" t="s">
        <v>2748</v>
      </c>
      <c r="KT8" s="9" t="s">
        <v>2749</v>
      </c>
      <c r="KU8" s="9" t="s">
        <v>2750</v>
      </c>
      <c r="KV8" s="9" t="s">
        <v>2747</v>
      </c>
      <c r="KW8" s="9" t="s">
        <v>2748</v>
      </c>
      <c r="KX8" s="9" t="s">
        <v>2749</v>
      </c>
      <c r="KY8" s="9" t="s">
        <v>2750</v>
      </c>
      <c r="KZ8" s="9" t="s">
        <v>2747</v>
      </c>
      <c r="LA8" s="9" t="s">
        <v>2748</v>
      </c>
      <c r="LB8" s="9" t="s">
        <v>2749</v>
      </c>
      <c r="LC8" s="9" t="s">
        <v>2750</v>
      </c>
      <c r="LD8" s="9" t="s">
        <v>2747</v>
      </c>
      <c r="LE8" s="9" t="s">
        <v>2748</v>
      </c>
      <c r="LF8" s="9" t="s">
        <v>2749</v>
      </c>
      <c r="LG8" s="9" t="s">
        <v>2750</v>
      </c>
      <c r="LH8" s="9" t="s">
        <v>2747</v>
      </c>
      <c r="LI8" s="9" t="s">
        <v>2748</v>
      </c>
      <c r="LJ8" s="9" t="s">
        <v>2749</v>
      </c>
      <c r="LK8" s="9" t="s">
        <v>2750</v>
      </c>
      <c r="LL8" s="9" t="s">
        <v>2747</v>
      </c>
      <c r="LM8" s="9" t="s">
        <v>2748</v>
      </c>
      <c r="LN8" s="9" t="s">
        <v>2749</v>
      </c>
      <c r="LO8" s="9" t="s">
        <v>2750</v>
      </c>
      <c r="LP8" s="9" t="s">
        <v>2747</v>
      </c>
      <c r="LQ8" s="9" t="s">
        <v>2748</v>
      </c>
      <c r="LR8" s="9" t="s">
        <v>2749</v>
      </c>
      <c r="LS8" s="9" t="s">
        <v>2750</v>
      </c>
      <c r="LT8" s="9" t="s">
        <v>2747</v>
      </c>
      <c r="LU8" s="9" t="s">
        <v>2748</v>
      </c>
      <c r="LV8" s="9" t="s">
        <v>2749</v>
      </c>
      <c r="LW8" s="9" t="s">
        <v>2750</v>
      </c>
      <c r="LX8" s="9" t="s">
        <v>2747</v>
      </c>
      <c r="LY8" s="9" t="s">
        <v>2748</v>
      </c>
      <c r="LZ8" s="9" t="s">
        <v>2749</v>
      </c>
      <c r="MA8" s="9" t="s">
        <v>2750</v>
      </c>
      <c r="MB8" s="9" t="s">
        <v>2747</v>
      </c>
      <c r="MC8" s="9" t="s">
        <v>2748</v>
      </c>
      <c r="MD8" s="9" t="s">
        <v>2749</v>
      </c>
      <c r="ME8" s="9" t="s">
        <v>2750</v>
      </c>
      <c r="MF8" s="9" t="s">
        <v>2747</v>
      </c>
      <c r="MG8" s="9" t="s">
        <v>2748</v>
      </c>
      <c r="MH8" s="9" t="s">
        <v>2749</v>
      </c>
      <c r="MI8" s="9" t="s">
        <v>2750</v>
      </c>
      <c r="MJ8" s="9" t="s">
        <v>2747</v>
      </c>
      <c r="MK8" s="9" t="s">
        <v>2748</v>
      </c>
      <c r="ML8" s="9" t="s">
        <v>2749</v>
      </c>
      <c r="MM8" s="9" t="s">
        <v>2750</v>
      </c>
      <c r="MN8" s="9" t="s">
        <v>2747</v>
      </c>
      <c r="MO8" s="9" t="s">
        <v>2748</v>
      </c>
      <c r="MP8" s="9" t="s">
        <v>2749</v>
      </c>
      <c r="MQ8" s="9" t="s">
        <v>2750</v>
      </c>
      <c r="MR8" s="9" t="s">
        <v>2747</v>
      </c>
      <c r="MS8" s="9" t="s">
        <v>2748</v>
      </c>
      <c r="MT8" s="9" t="s">
        <v>2749</v>
      </c>
      <c r="MU8" s="9" t="s">
        <v>2750</v>
      </c>
      <c r="MV8" s="9" t="s">
        <v>2747</v>
      </c>
      <c r="MW8" s="9" t="s">
        <v>2748</v>
      </c>
      <c r="MX8" s="9" t="s">
        <v>2749</v>
      </c>
      <c r="MY8" s="9" t="s">
        <v>2750</v>
      </c>
      <c r="MZ8" s="9" t="s">
        <v>2747</v>
      </c>
      <c r="NA8" s="9" t="s">
        <v>2748</v>
      </c>
      <c r="NB8" s="9" t="s">
        <v>2749</v>
      </c>
      <c r="NC8" s="9" t="s">
        <v>2750</v>
      </c>
      <c r="ND8" s="9" t="s">
        <v>2747</v>
      </c>
      <c r="NE8" s="9" t="s">
        <v>2748</v>
      </c>
      <c r="NF8" s="9" t="s">
        <v>2749</v>
      </c>
      <c r="NG8" s="9" t="s">
        <v>2750</v>
      </c>
      <c r="NH8" s="9" t="s">
        <v>2747</v>
      </c>
      <c r="NI8" s="9" t="s">
        <v>2748</v>
      </c>
      <c r="NJ8" s="9" t="s">
        <v>2749</v>
      </c>
      <c r="NK8" s="9" t="s">
        <v>2750</v>
      </c>
      <c r="NL8" s="9" t="s">
        <v>2747</v>
      </c>
      <c r="NM8" s="9" t="s">
        <v>2748</v>
      </c>
      <c r="NN8" s="9" t="s">
        <v>2749</v>
      </c>
      <c r="NO8" s="9" t="s">
        <v>2750</v>
      </c>
      <c r="NP8" s="9" t="s">
        <v>2747</v>
      </c>
      <c r="NQ8" s="9" t="s">
        <v>2748</v>
      </c>
      <c r="NR8" s="9" t="s">
        <v>2749</v>
      </c>
      <c r="NS8" s="9" t="s">
        <v>2750</v>
      </c>
      <c r="NT8" s="9" t="s">
        <v>2747</v>
      </c>
      <c r="NU8" s="9" t="s">
        <v>2748</v>
      </c>
      <c r="NV8" s="9" t="s">
        <v>2749</v>
      </c>
      <c r="NW8" s="9" t="s">
        <v>2750</v>
      </c>
      <c r="NX8" s="9" t="s">
        <v>2747</v>
      </c>
      <c r="NY8" s="9" t="s">
        <v>2748</v>
      </c>
      <c r="NZ8" s="9" t="s">
        <v>2749</v>
      </c>
      <c r="OA8" s="9" t="s">
        <v>2750</v>
      </c>
      <c r="OB8" s="9" t="s">
        <v>2747</v>
      </c>
      <c r="OC8" s="9" t="s">
        <v>2748</v>
      </c>
      <c r="OD8" s="9" t="s">
        <v>2749</v>
      </c>
      <c r="OE8" s="9" t="s">
        <v>2750</v>
      </c>
      <c r="OF8" s="9" t="s">
        <v>2747</v>
      </c>
      <c r="OG8" s="9" t="s">
        <v>2748</v>
      </c>
      <c r="OH8" s="9" t="s">
        <v>2749</v>
      </c>
      <c r="OI8" s="9" t="s">
        <v>2750</v>
      </c>
      <c r="OJ8" s="9" t="s">
        <v>2747</v>
      </c>
      <c r="OK8" s="9" t="s">
        <v>2748</v>
      </c>
      <c r="OL8" s="9" t="s">
        <v>2749</v>
      </c>
      <c r="OM8" s="9" t="s">
        <v>2750</v>
      </c>
      <c r="ON8" s="9" t="s">
        <v>2747</v>
      </c>
      <c r="OO8" s="9" t="s">
        <v>2748</v>
      </c>
      <c r="OP8" s="9" t="s">
        <v>2749</v>
      </c>
      <c r="OQ8" s="9" t="s">
        <v>2750</v>
      </c>
      <c r="OR8" s="9" t="s">
        <v>2747</v>
      </c>
      <c r="OS8" s="9" t="s">
        <v>2748</v>
      </c>
      <c r="OT8" s="9" t="s">
        <v>2749</v>
      </c>
      <c r="OU8" s="9" t="s">
        <v>2750</v>
      </c>
      <c r="OV8" s="9" t="s">
        <v>2747</v>
      </c>
      <c r="OW8" s="9" t="s">
        <v>2748</v>
      </c>
      <c r="OX8" s="9" t="s">
        <v>2749</v>
      </c>
      <c r="OY8" s="9" t="s">
        <v>2750</v>
      </c>
      <c r="OZ8" s="9" t="s">
        <v>2747</v>
      </c>
      <c r="PA8" s="9" t="s">
        <v>2748</v>
      </c>
      <c r="PB8" s="9" t="s">
        <v>2749</v>
      </c>
      <c r="PC8" s="9" t="s">
        <v>2750</v>
      </c>
      <c r="PD8" s="9" t="s">
        <v>2747</v>
      </c>
      <c r="PE8" s="9" t="s">
        <v>2748</v>
      </c>
      <c r="PF8" s="9" t="s">
        <v>2749</v>
      </c>
      <c r="PG8" s="9" t="s">
        <v>2750</v>
      </c>
      <c r="PH8" s="9" t="s">
        <v>2747</v>
      </c>
      <c r="PI8" s="9" t="s">
        <v>2748</v>
      </c>
      <c r="PJ8" s="9" t="s">
        <v>2749</v>
      </c>
      <c r="PK8" s="9" t="s">
        <v>2750</v>
      </c>
      <c r="PL8" s="9" t="s">
        <v>2747</v>
      </c>
      <c r="PM8" s="9" t="s">
        <v>2748</v>
      </c>
      <c r="PN8" s="9" t="s">
        <v>2749</v>
      </c>
      <c r="PO8" s="9" t="s">
        <v>2750</v>
      </c>
      <c r="PP8" s="9" t="s">
        <v>2747</v>
      </c>
      <c r="PQ8" s="9" t="s">
        <v>2748</v>
      </c>
      <c r="PR8" s="9" t="s">
        <v>2749</v>
      </c>
      <c r="PS8" s="9" t="s">
        <v>2750</v>
      </c>
      <c r="PT8" s="9" t="s">
        <v>2747</v>
      </c>
      <c r="PU8" s="9" t="s">
        <v>2748</v>
      </c>
      <c r="PV8" s="9" t="s">
        <v>2749</v>
      </c>
      <c r="PW8" s="9" t="s">
        <v>2750</v>
      </c>
      <c r="PX8" s="9" t="s">
        <v>2747</v>
      </c>
      <c r="PY8" s="9" t="s">
        <v>2748</v>
      </c>
      <c r="PZ8" s="9" t="s">
        <v>2749</v>
      </c>
      <c r="QA8" s="9" t="s">
        <v>2750</v>
      </c>
      <c r="QB8" s="9" t="s">
        <v>2747</v>
      </c>
      <c r="QC8" s="9" t="s">
        <v>2748</v>
      </c>
      <c r="QD8" s="9" t="s">
        <v>2749</v>
      </c>
      <c r="QE8" s="9" t="s">
        <v>2750</v>
      </c>
      <c r="QF8" s="9" t="s">
        <v>2747</v>
      </c>
      <c r="QG8" s="9" t="s">
        <v>2748</v>
      </c>
      <c r="QH8" s="9" t="s">
        <v>2749</v>
      </c>
      <c r="QI8" s="9" t="s">
        <v>2750</v>
      </c>
      <c r="QJ8" s="9" t="s">
        <v>2747</v>
      </c>
      <c r="QK8" s="9" t="s">
        <v>2748</v>
      </c>
      <c r="QL8" s="9" t="s">
        <v>2749</v>
      </c>
      <c r="QM8" s="9" t="s">
        <v>2750</v>
      </c>
      <c r="QN8" s="9" t="s">
        <v>2747</v>
      </c>
      <c r="QO8" s="9" t="s">
        <v>2748</v>
      </c>
      <c r="QP8" s="9" t="s">
        <v>2749</v>
      </c>
      <c r="QQ8" s="9" t="s">
        <v>2750</v>
      </c>
      <c r="QR8" s="9" t="s">
        <v>2747</v>
      </c>
      <c r="QS8" s="9" t="s">
        <v>2748</v>
      </c>
      <c r="QT8" s="9" t="s">
        <v>2749</v>
      </c>
      <c r="QU8" s="9" t="s">
        <v>2750</v>
      </c>
      <c r="QV8" s="9" t="s">
        <v>2747</v>
      </c>
      <c r="QW8" s="9" t="s">
        <v>2748</v>
      </c>
      <c r="QX8" s="9" t="s">
        <v>2749</v>
      </c>
      <c r="QY8" s="9" t="s">
        <v>2750</v>
      </c>
      <c r="QZ8" s="9" t="s">
        <v>2747</v>
      </c>
      <c r="RA8" s="9" t="s">
        <v>2748</v>
      </c>
      <c r="RB8" s="9" t="s">
        <v>2749</v>
      </c>
      <c r="RC8" s="9" t="s">
        <v>2750</v>
      </c>
      <c r="RD8" s="9" t="s">
        <v>2747</v>
      </c>
      <c r="RE8" s="9" t="s">
        <v>2748</v>
      </c>
      <c r="RF8" s="9" t="s">
        <v>2749</v>
      </c>
      <c r="RG8" s="9" t="s">
        <v>2750</v>
      </c>
      <c r="RH8" s="9" t="s">
        <v>2747</v>
      </c>
      <c r="RI8" s="9" t="s">
        <v>2748</v>
      </c>
      <c r="RJ8" s="9" t="s">
        <v>2749</v>
      </c>
      <c r="RK8" s="9" t="s">
        <v>2750</v>
      </c>
      <c r="RL8" s="9" t="s">
        <v>2747</v>
      </c>
      <c r="RM8" s="9" t="s">
        <v>2748</v>
      </c>
      <c r="RN8" s="9" t="s">
        <v>2749</v>
      </c>
      <c r="RO8" s="9" t="s">
        <v>2750</v>
      </c>
      <c r="RP8" s="9" t="s">
        <v>2747</v>
      </c>
      <c r="RQ8" s="9" t="s">
        <v>2748</v>
      </c>
      <c r="RR8" s="9" t="s">
        <v>2749</v>
      </c>
      <c r="RS8" s="9" t="s">
        <v>2750</v>
      </c>
      <c r="RT8" s="9" t="s">
        <v>2747</v>
      </c>
      <c r="RU8" s="9" t="s">
        <v>2748</v>
      </c>
      <c r="RV8" s="9" t="s">
        <v>2749</v>
      </c>
      <c r="RW8" s="9" t="s">
        <v>2750</v>
      </c>
      <c r="RX8" s="9" t="s">
        <v>2747</v>
      </c>
      <c r="RY8" s="9" t="s">
        <v>2748</v>
      </c>
      <c r="RZ8" s="9" t="s">
        <v>2749</v>
      </c>
      <c r="SA8" s="9" t="s">
        <v>2750</v>
      </c>
      <c r="SB8" s="9" t="s">
        <v>2747</v>
      </c>
      <c r="SC8" s="9" t="s">
        <v>2748</v>
      </c>
      <c r="SD8" s="9" t="s">
        <v>2749</v>
      </c>
      <c r="SE8" s="9" t="s">
        <v>2750</v>
      </c>
      <c r="SF8" s="9" t="s">
        <v>2747</v>
      </c>
      <c r="SG8" s="9" t="s">
        <v>2748</v>
      </c>
      <c r="SH8" s="9" t="s">
        <v>2749</v>
      </c>
      <c r="SI8" s="9" t="s">
        <v>2750</v>
      </c>
      <c r="SJ8" s="9" t="s">
        <v>2747</v>
      </c>
      <c r="SK8" s="9" t="s">
        <v>2748</v>
      </c>
      <c r="SL8" s="9" t="s">
        <v>2749</v>
      </c>
      <c r="SM8" s="9" t="s">
        <v>2750</v>
      </c>
      <c r="SN8" s="9" t="s">
        <v>2747</v>
      </c>
      <c r="SO8" s="9" t="s">
        <v>2748</v>
      </c>
      <c r="SP8" s="9" t="s">
        <v>2749</v>
      </c>
      <c r="SQ8" s="9" t="s">
        <v>2750</v>
      </c>
      <c r="SR8" s="9" t="s">
        <v>2747</v>
      </c>
      <c r="SS8" s="9" t="s">
        <v>2748</v>
      </c>
      <c r="ST8" s="9" t="s">
        <v>2749</v>
      </c>
      <c r="SU8" s="9" t="s">
        <v>2750</v>
      </c>
      <c r="SV8" s="9" t="s">
        <v>2747</v>
      </c>
      <c r="SW8" s="9" t="s">
        <v>2748</v>
      </c>
      <c r="SX8" s="9" t="s">
        <v>2749</v>
      </c>
      <c r="SY8" s="9" t="s">
        <v>2750</v>
      </c>
      <c r="SZ8" s="9" t="s">
        <v>2747</v>
      </c>
      <c r="TA8" s="9" t="s">
        <v>2748</v>
      </c>
      <c r="TB8" s="9" t="s">
        <v>2749</v>
      </c>
      <c r="TC8" s="9" t="s">
        <v>2750</v>
      </c>
      <c r="TD8" s="9" t="s">
        <v>2747</v>
      </c>
      <c r="TE8" s="9" t="s">
        <v>2748</v>
      </c>
      <c r="TF8" s="9" t="s">
        <v>2749</v>
      </c>
      <c r="TG8" s="9" t="s">
        <v>2750</v>
      </c>
      <c r="TH8" s="9" t="s">
        <v>2747</v>
      </c>
      <c r="TI8" s="9" t="s">
        <v>2748</v>
      </c>
      <c r="TJ8" s="9" t="s">
        <v>2749</v>
      </c>
      <c r="TK8" s="9" t="s">
        <v>2750</v>
      </c>
      <c r="TL8" s="9" t="s">
        <v>2747</v>
      </c>
      <c r="TM8" s="9" t="s">
        <v>2748</v>
      </c>
      <c r="TN8" s="9" t="s">
        <v>2749</v>
      </c>
      <c r="TO8" s="9" t="s">
        <v>2750</v>
      </c>
      <c r="TP8" s="9" t="s">
        <v>2747</v>
      </c>
      <c r="TQ8" s="9" t="s">
        <v>2748</v>
      </c>
      <c r="TR8" s="9" t="s">
        <v>2749</v>
      </c>
      <c r="TS8" s="9" t="s">
        <v>2750</v>
      </c>
      <c r="TT8" s="9" t="s">
        <v>2747</v>
      </c>
      <c r="TU8" s="9" t="s">
        <v>2748</v>
      </c>
      <c r="TV8" s="9" t="s">
        <v>2749</v>
      </c>
      <c r="TW8" s="9" t="s">
        <v>2750</v>
      </c>
      <c r="TX8" s="9" t="s">
        <v>2747</v>
      </c>
      <c r="TY8" s="9" t="s">
        <v>2748</v>
      </c>
      <c r="TZ8" s="9" t="s">
        <v>2749</v>
      </c>
      <c r="UA8" s="9" t="s">
        <v>2750</v>
      </c>
      <c r="UB8" s="9" t="s">
        <v>2747</v>
      </c>
      <c r="UC8" s="9" t="s">
        <v>2748</v>
      </c>
      <c r="UD8" s="9" t="s">
        <v>2749</v>
      </c>
      <c r="UE8" s="9" t="s">
        <v>2750</v>
      </c>
      <c r="UF8" s="9" t="s">
        <v>2747</v>
      </c>
      <c r="UG8" s="9" t="s">
        <v>2748</v>
      </c>
      <c r="UH8" s="9" t="s">
        <v>2749</v>
      </c>
      <c r="UI8" s="9" t="s">
        <v>2750</v>
      </c>
      <c r="UJ8" s="9" t="s">
        <v>2747</v>
      </c>
      <c r="UK8" s="9" t="s">
        <v>2748</v>
      </c>
      <c r="UL8" s="9" t="s">
        <v>2749</v>
      </c>
      <c r="UM8" s="9" t="s">
        <v>2750</v>
      </c>
      <c r="UN8" s="9" t="s">
        <v>2747</v>
      </c>
      <c r="UO8" s="9" t="s">
        <v>2748</v>
      </c>
      <c r="UP8" s="9" t="s">
        <v>2749</v>
      </c>
      <c r="UQ8" s="9" t="s">
        <v>2750</v>
      </c>
      <c r="UR8" s="9" t="s">
        <v>2747</v>
      </c>
      <c r="US8" s="9" t="s">
        <v>2748</v>
      </c>
      <c r="UT8" s="9" t="s">
        <v>2749</v>
      </c>
      <c r="UU8" s="9" t="s">
        <v>2750</v>
      </c>
      <c r="UV8" s="9" t="s">
        <v>2747</v>
      </c>
      <c r="UW8" s="9" t="s">
        <v>2748</v>
      </c>
      <c r="UX8" s="9" t="s">
        <v>2749</v>
      </c>
      <c r="UY8" s="9" t="s">
        <v>2750</v>
      </c>
      <c r="UZ8" s="9" t="s">
        <v>2747</v>
      </c>
      <c r="VA8" s="9" t="s">
        <v>2748</v>
      </c>
      <c r="VB8" s="9" t="s">
        <v>2749</v>
      </c>
      <c r="VC8" s="9" t="s">
        <v>2750</v>
      </c>
      <c r="VD8" s="9" t="s">
        <v>2747</v>
      </c>
      <c r="VE8" s="9" t="s">
        <v>2748</v>
      </c>
      <c r="VF8" s="9" t="s">
        <v>2749</v>
      </c>
      <c r="VG8" s="9" t="s">
        <v>2750</v>
      </c>
      <c r="VH8" s="9" t="s">
        <v>2747</v>
      </c>
      <c r="VI8" s="9" t="s">
        <v>2748</v>
      </c>
      <c r="VJ8" s="9" t="s">
        <v>2749</v>
      </c>
      <c r="VK8" s="9" t="s">
        <v>2750</v>
      </c>
      <c r="VL8" s="9" t="s">
        <v>2747</v>
      </c>
      <c r="VM8" s="9" t="s">
        <v>2748</v>
      </c>
      <c r="VN8" s="9" t="s">
        <v>2749</v>
      </c>
      <c r="VO8" s="9" t="s">
        <v>2750</v>
      </c>
      <c r="VP8" s="9" t="s">
        <v>2747</v>
      </c>
      <c r="VQ8" s="9" t="s">
        <v>2748</v>
      </c>
      <c r="VR8" s="9" t="s">
        <v>2749</v>
      </c>
      <c r="VS8" s="9" t="s">
        <v>2750</v>
      </c>
      <c r="VT8" s="9" t="s">
        <v>2747</v>
      </c>
      <c r="VU8" s="9" t="s">
        <v>2748</v>
      </c>
      <c r="VV8" s="9" t="s">
        <v>2749</v>
      </c>
      <c r="VW8" s="9" t="s">
        <v>2750</v>
      </c>
      <c r="VX8" s="9" t="s">
        <v>2747</v>
      </c>
      <c r="VY8" s="9" t="s">
        <v>2748</v>
      </c>
      <c r="VZ8" s="9" t="s">
        <v>2749</v>
      </c>
      <c r="WA8" s="9" t="s">
        <v>2750</v>
      </c>
      <c r="WB8" s="9" t="s">
        <v>2747</v>
      </c>
      <c r="WC8" s="9" t="s">
        <v>2748</v>
      </c>
      <c r="WD8" s="9" t="s">
        <v>2749</v>
      </c>
      <c r="WE8" s="9" t="s">
        <v>2750</v>
      </c>
      <c r="WF8" s="9" t="s">
        <v>2747</v>
      </c>
      <c r="WG8" s="9" t="s">
        <v>2748</v>
      </c>
      <c r="WH8" s="9" t="s">
        <v>2749</v>
      </c>
      <c r="WI8" s="9" t="s">
        <v>2750</v>
      </c>
      <c r="WJ8" s="9" t="s">
        <v>2747</v>
      </c>
      <c r="WK8" s="9" t="s">
        <v>2748</v>
      </c>
      <c r="WL8" s="9" t="s">
        <v>2749</v>
      </c>
      <c r="WM8" s="9" t="s">
        <v>2750</v>
      </c>
      <c r="WN8" s="9" t="s">
        <v>2747</v>
      </c>
      <c r="WO8" s="9" t="s">
        <v>2748</v>
      </c>
      <c r="WP8" s="9" t="s">
        <v>2749</v>
      </c>
      <c r="WQ8" s="9" t="s">
        <v>2750</v>
      </c>
      <c r="WR8" s="9" t="s">
        <v>2747</v>
      </c>
      <c r="WS8" s="9" t="s">
        <v>2748</v>
      </c>
      <c r="WT8" s="9" t="s">
        <v>2749</v>
      </c>
      <c r="WU8" s="9" t="s">
        <v>2750</v>
      </c>
      <c r="WV8" s="9" t="s">
        <v>2747</v>
      </c>
      <c r="WW8" s="9" t="s">
        <v>2748</v>
      </c>
      <c r="WX8" s="9" t="s">
        <v>2749</v>
      </c>
      <c r="WY8" s="9" t="s">
        <v>2750</v>
      </c>
      <c r="WZ8" s="9" t="s">
        <v>2747</v>
      </c>
      <c r="XA8" s="9" t="s">
        <v>2748</v>
      </c>
      <c r="XB8" s="9" t="s">
        <v>2749</v>
      </c>
      <c r="XC8" s="9" t="s">
        <v>2750</v>
      </c>
      <c r="XD8" s="9" t="s">
        <v>2747</v>
      </c>
      <c r="XE8" s="9" t="s">
        <v>2748</v>
      </c>
      <c r="XF8" s="9" t="s">
        <v>2749</v>
      </c>
      <c r="XG8" s="9" t="s">
        <v>2750</v>
      </c>
      <c r="XH8" s="9" t="s">
        <v>2747</v>
      </c>
      <c r="XI8" s="9" t="s">
        <v>2748</v>
      </c>
      <c r="XJ8" s="9" t="s">
        <v>2749</v>
      </c>
      <c r="XK8" s="9" t="s">
        <v>2750</v>
      </c>
      <c r="XL8" s="9" t="s">
        <v>2747</v>
      </c>
      <c r="XM8" s="9" t="s">
        <v>2748</v>
      </c>
      <c r="XN8" s="9" t="s">
        <v>2749</v>
      </c>
      <c r="XO8" s="9" t="s">
        <v>2750</v>
      </c>
      <c r="XP8" s="9" t="s">
        <v>2747</v>
      </c>
      <c r="XQ8" s="9" t="s">
        <v>2748</v>
      </c>
      <c r="XR8" s="9" t="s">
        <v>2749</v>
      </c>
      <c r="XS8" s="9" t="s">
        <v>2750</v>
      </c>
      <c r="XT8" s="9" t="s">
        <v>2747</v>
      </c>
      <c r="XU8" s="9" t="s">
        <v>2748</v>
      </c>
      <c r="XV8" s="9" t="s">
        <v>2749</v>
      </c>
      <c r="XW8" s="9" t="s">
        <v>2750</v>
      </c>
      <c r="XX8" s="9" t="s">
        <v>2747</v>
      </c>
      <c r="XY8" s="9" t="s">
        <v>2748</v>
      </c>
      <c r="XZ8" s="9" t="s">
        <v>2749</v>
      </c>
      <c r="YA8" s="9" t="s">
        <v>2750</v>
      </c>
      <c r="YB8" s="9" t="s">
        <v>2747</v>
      </c>
      <c r="YC8" s="9" t="s">
        <v>2748</v>
      </c>
      <c r="YD8" s="9" t="s">
        <v>2749</v>
      </c>
      <c r="YE8" s="9" t="s">
        <v>2750</v>
      </c>
      <c r="YF8" s="9" t="s">
        <v>2747</v>
      </c>
      <c r="YG8" s="9" t="s">
        <v>2748</v>
      </c>
      <c r="YH8" s="9" t="s">
        <v>2749</v>
      </c>
      <c r="YI8" s="9" t="s">
        <v>2750</v>
      </c>
      <c r="YJ8" s="9" t="s">
        <v>2747</v>
      </c>
      <c r="YK8" s="9" t="s">
        <v>2748</v>
      </c>
      <c r="YL8" s="9" t="s">
        <v>2749</v>
      </c>
      <c r="YM8" s="9" t="s">
        <v>2750</v>
      </c>
      <c r="YN8" s="9" t="s">
        <v>2747</v>
      </c>
      <c r="YO8" s="9" t="s">
        <v>2748</v>
      </c>
      <c r="YP8" s="9" t="s">
        <v>2749</v>
      </c>
      <c r="YQ8" s="9" t="s">
        <v>2750</v>
      </c>
      <c r="YR8" s="9" t="s">
        <v>2747</v>
      </c>
      <c r="YS8" s="9" t="s">
        <v>2748</v>
      </c>
      <c r="YT8" s="9" t="s">
        <v>2749</v>
      </c>
      <c r="YU8" s="9" t="s">
        <v>2750</v>
      </c>
      <c r="YV8" s="9" t="s">
        <v>2747</v>
      </c>
      <c r="YW8" s="9" t="s">
        <v>2748</v>
      </c>
      <c r="YX8" s="9" t="s">
        <v>2749</v>
      </c>
      <c r="YY8" s="9" t="s">
        <v>2750</v>
      </c>
    </row>
    <row r="9" spans="1:675" ht="24" customHeight="1" x14ac:dyDescent="0.25">
      <c r="A9" s="1"/>
      <c r="B9" s="13" t="s">
        <v>101</v>
      </c>
      <c r="C9" s="13" t="s">
        <v>786</v>
      </c>
      <c r="D9" s="14">
        <v>201.8</v>
      </c>
      <c r="E9" s="14">
        <v>203.40136000000001</v>
      </c>
      <c r="F9" s="14">
        <v>203.40136000000001</v>
      </c>
      <c r="G9" s="14">
        <v>-1.6013599999999999</v>
      </c>
      <c r="H9" s="14">
        <v>637.79999999999995</v>
      </c>
      <c r="I9" s="14">
        <v>627.79395999999997</v>
      </c>
      <c r="J9" s="14">
        <v>627.79395999999997</v>
      </c>
      <c r="K9" s="14">
        <v>10.00604</v>
      </c>
      <c r="L9" s="14">
        <v>216.4</v>
      </c>
      <c r="M9" s="14">
        <v>204.43100999999999</v>
      </c>
      <c r="N9" s="14">
        <v>204.43100999999999</v>
      </c>
      <c r="O9" s="14">
        <v>11.96899</v>
      </c>
      <c r="P9" s="14"/>
      <c r="Q9" s="14"/>
      <c r="R9" s="14"/>
      <c r="S9" s="14">
        <v>0</v>
      </c>
      <c r="T9" s="14"/>
      <c r="U9" s="14"/>
      <c r="V9" s="14"/>
      <c r="W9" s="14">
        <v>0</v>
      </c>
      <c r="X9" s="14">
        <v>89.2</v>
      </c>
      <c r="Y9" s="14">
        <v>91.867829999999998</v>
      </c>
      <c r="Z9" s="14">
        <v>91.867829999999998</v>
      </c>
      <c r="AA9" s="14">
        <v>-2.6678299999999999</v>
      </c>
      <c r="AB9" s="14">
        <v>241.9</v>
      </c>
      <c r="AC9" s="14">
        <v>242</v>
      </c>
      <c r="AD9" s="14">
        <v>242</v>
      </c>
      <c r="AE9" s="14">
        <v>-0.1</v>
      </c>
      <c r="AF9" s="14"/>
      <c r="AG9" s="14"/>
      <c r="AH9" s="14"/>
      <c r="AI9" s="14">
        <v>0</v>
      </c>
      <c r="AJ9" s="14"/>
      <c r="AK9" s="14"/>
      <c r="AL9" s="14"/>
      <c r="AM9" s="14">
        <v>0</v>
      </c>
      <c r="AN9" s="14">
        <v>141.19999999999999</v>
      </c>
      <c r="AO9" s="14">
        <v>135.58384000000001</v>
      </c>
      <c r="AP9" s="14">
        <v>157.45480000000001</v>
      </c>
      <c r="AQ9" s="14">
        <v>-16.254799999999999</v>
      </c>
      <c r="AR9" s="14">
        <v>141.5</v>
      </c>
      <c r="AS9" s="14">
        <v>135.58384000000001</v>
      </c>
      <c r="AT9" s="14">
        <v>157.45480000000001</v>
      </c>
      <c r="AU9" s="14">
        <v>-15.954800000000001</v>
      </c>
      <c r="AV9" s="14">
        <v>141.30000000000001</v>
      </c>
      <c r="AW9" s="14">
        <v>135.58384000000001</v>
      </c>
      <c r="AX9" s="14">
        <v>157.45480000000001</v>
      </c>
      <c r="AY9" s="14">
        <v>-16.154800000000002</v>
      </c>
      <c r="AZ9" s="14">
        <v>245.2</v>
      </c>
      <c r="BA9" s="14">
        <v>203.98649</v>
      </c>
      <c r="BB9" s="14">
        <v>236.89144999999999</v>
      </c>
      <c r="BC9" s="14">
        <v>8.3085500000000003</v>
      </c>
      <c r="BD9" s="14">
        <v>205.9</v>
      </c>
      <c r="BE9" s="14">
        <v>207.24285</v>
      </c>
      <c r="BF9" s="14">
        <v>207.24285</v>
      </c>
      <c r="BG9" s="14">
        <v>-1.3428500000000001</v>
      </c>
      <c r="BH9" s="14">
        <v>108.7</v>
      </c>
      <c r="BI9" s="14">
        <v>103.93259999999999</v>
      </c>
      <c r="BJ9" s="14">
        <v>103.93259999999999</v>
      </c>
      <c r="BK9" s="14">
        <v>4.7674000000000003</v>
      </c>
      <c r="BL9" s="14">
        <v>554.79999999999995</v>
      </c>
      <c r="BM9" s="14">
        <v>566.08941000000004</v>
      </c>
      <c r="BN9" s="14">
        <v>566.08941000000004</v>
      </c>
      <c r="BO9" s="14">
        <v>-11.28941</v>
      </c>
      <c r="BP9" s="14">
        <v>10.3</v>
      </c>
      <c r="BQ9" s="14">
        <v>9.8007899999999992</v>
      </c>
      <c r="BR9" s="14">
        <v>3.45607</v>
      </c>
      <c r="BS9" s="14">
        <v>6.8439300000000003</v>
      </c>
      <c r="BT9" s="14"/>
      <c r="BU9" s="14"/>
      <c r="BV9" s="14"/>
      <c r="BW9" s="14">
        <v>0</v>
      </c>
      <c r="BX9" s="14"/>
      <c r="BY9" s="14"/>
      <c r="BZ9" s="14"/>
      <c r="CA9" s="14">
        <v>0</v>
      </c>
      <c r="CB9" s="14"/>
      <c r="CC9" s="14"/>
      <c r="CD9" s="14"/>
      <c r="CE9" s="14">
        <v>0</v>
      </c>
      <c r="CF9" s="14"/>
      <c r="CG9" s="14"/>
      <c r="CH9" s="14"/>
      <c r="CI9" s="14">
        <v>0</v>
      </c>
      <c r="CJ9" s="14">
        <v>168.4</v>
      </c>
      <c r="CK9" s="14">
        <v>164.06706</v>
      </c>
      <c r="CL9" s="14">
        <v>164.06706</v>
      </c>
      <c r="CM9" s="14">
        <v>4.3329399999999998</v>
      </c>
      <c r="CN9" s="14">
        <v>7.3</v>
      </c>
      <c r="CO9" s="14">
        <v>5.1336000000000004</v>
      </c>
      <c r="CP9" s="14">
        <v>5.1336000000000004</v>
      </c>
      <c r="CQ9" s="14">
        <v>2.1663999999999999</v>
      </c>
      <c r="CR9" s="14">
        <v>5.4</v>
      </c>
      <c r="CS9" s="14">
        <v>2.8178999999999998</v>
      </c>
      <c r="CT9" s="14">
        <v>2.8178999999999998</v>
      </c>
      <c r="CU9" s="14">
        <v>2.5821000000000001</v>
      </c>
      <c r="CV9" s="14">
        <v>0</v>
      </c>
      <c r="CW9" s="14"/>
      <c r="CX9" s="14"/>
      <c r="CY9" s="14">
        <v>0</v>
      </c>
      <c r="CZ9" s="14">
        <v>6.7</v>
      </c>
      <c r="DA9" s="14">
        <v>6.8787000000000003</v>
      </c>
      <c r="DB9" s="14">
        <v>6.8787000000000003</v>
      </c>
      <c r="DC9" s="14">
        <v>-0.1787</v>
      </c>
      <c r="DD9" s="14"/>
      <c r="DE9" s="14"/>
      <c r="DF9" s="14"/>
      <c r="DG9" s="14">
        <v>0</v>
      </c>
      <c r="DH9" s="14">
        <v>141.6</v>
      </c>
      <c r="DI9" s="14">
        <v>142.44412</v>
      </c>
      <c r="DJ9" s="14">
        <v>142.01455999999999</v>
      </c>
      <c r="DK9" s="14">
        <v>-0.41455999999999998</v>
      </c>
      <c r="DL9" s="14"/>
      <c r="DM9" s="14"/>
      <c r="DN9" s="14"/>
      <c r="DO9" s="14">
        <v>0</v>
      </c>
      <c r="DP9" s="14"/>
      <c r="DQ9" s="14"/>
      <c r="DR9" s="14"/>
      <c r="DS9" s="14">
        <v>0</v>
      </c>
      <c r="DT9" s="14"/>
      <c r="DU9" s="14"/>
      <c r="DV9" s="14"/>
      <c r="DW9" s="14">
        <v>0</v>
      </c>
      <c r="DX9" s="14"/>
      <c r="DY9" s="14"/>
      <c r="DZ9" s="14"/>
      <c r="EA9" s="14">
        <v>0</v>
      </c>
      <c r="EB9" s="14">
        <v>110.3</v>
      </c>
      <c r="EC9" s="14">
        <v>112.46647</v>
      </c>
      <c r="ED9" s="14">
        <v>112.46647</v>
      </c>
      <c r="EE9" s="14">
        <v>-2.1664699999999999</v>
      </c>
      <c r="EF9" s="14">
        <v>199</v>
      </c>
      <c r="EG9" s="14">
        <v>220.69499999999999</v>
      </c>
      <c r="EH9" s="14">
        <v>220.69499999999999</v>
      </c>
      <c r="EI9" s="14">
        <v>-21.695</v>
      </c>
      <c r="EJ9" s="14"/>
      <c r="EK9" s="14"/>
      <c r="EL9" s="14"/>
      <c r="EM9" s="14">
        <v>0</v>
      </c>
      <c r="EN9" s="14"/>
      <c r="EO9" s="14"/>
      <c r="EP9" s="14"/>
      <c r="EQ9" s="14">
        <v>0</v>
      </c>
      <c r="ER9" s="14"/>
      <c r="ES9" s="14"/>
      <c r="ET9" s="14"/>
      <c r="EU9" s="14">
        <v>0</v>
      </c>
      <c r="EV9" s="14">
        <v>6.5</v>
      </c>
      <c r="EW9" s="14">
        <v>6.39</v>
      </c>
      <c r="EX9" s="14">
        <v>6.39</v>
      </c>
      <c r="EY9" s="14">
        <v>0.11</v>
      </c>
      <c r="EZ9" s="14">
        <v>459.2</v>
      </c>
      <c r="FA9" s="14">
        <v>457.09426999999999</v>
      </c>
      <c r="FB9" s="14">
        <v>457.09426999999999</v>
      </c>
      <c r="FC9" s="14">
        <v>2.1057299999999999</v>
      </c>
      <c r="FD9" s="14">
        <v>80.400000000000006</v>
      </c>
      <c r="FE9" s="14">
        <v>81.635570000000001</v>
      </c>
      <c r="FF9" s="14">
        <v>81.635570000000001</v>
      </c>
      <c r="FG9" s="14">
        <v>-1.2355700000000001</v>
      </c>
      <c r="FH9" s="14">
        <v>152.6</v>
      </c>
      <c r="FI9" s="14">
        <v>151.36251999999999</v>
      </c>
      <c r="FJ9" s="14">
        <v>151.36251999999999</v>
      </c>
      <c r="FK9" s="14">
        <v>1.2374799999999999</v>
      </c>
      <c r="FL9" s="14">
        <v>42.1</v>
      </c>
      <c r="FM9" s="14">
        <v>41.89893</v>
      </c>
      <c r="FN9" s="14">
        <v>41.89893</v>
      </c>
      <c r="FO9" s="14">
        <v>0.20107</v>
      </c>
      <c r="FP9" s="14">
        <v>18.399999999999999</v>
      </c>
      <c r="FQ9" s="14">
        <v>19.21088</v>
      </c>
      <c r="FR9" s="14">
        <v>19.21088</v>
      </c>
      <c r="FS9" s="14">
        <v>-0.81088000000000005</v>
      </c>
      <c r="FT9" s="14">
        <v>18.8</v>
      </c>
      <c r="FU9" s="14">
        <v>18.46453</v>
      </c>
      <c r="FV9" s="14">
        <v>18.46453</v>
      </c>
      <c r="FW9" s="14">
        <v>0.33546999999999999</v>
      </c>
      <c r="FX9" s="14">
        <v>92.3</v>
      </c>
      <c r="FY9" s="14">
        <v>87.773570000000007</v>
      </c>
      <c r="FZ9" s="14">
        <v>87.773570000000007</v>
      </c>
      <c r="GA9" s="14">
        <v>4.5264300000000004</v>
      </c>
      <c r="GB9" s="14"/>
      <c r="GC9" s="14"/>
      <c r="GD9" s="14"/>
      <c r="GE9" s="14">
        <v>0</v>
      </c>
      <c r="GF9" s="14"/>
      <c r="GG9" s="14"/>
      <c r="GH9" s="14"/>
      <c r="GI9" s="14">
        <v>0</v>
      </c>
      <c r="GJ9" s="14"/>
      <c r="GK9" s="14"/>
      <c r="GL9" s="14"/>
      <c r="GM9" s="14">
        <v>0</v>
      </c>
      <c r="GN9" s="14">
        <v>106.2</v>
      </c>
      <c r="GO9" s="14">
        <v>110.48202000000001</v>
      </c>
      <c r="GP9" s="14">
        <v>110.48202000000001</v>
      </c>
      <c r="GQ9" s="14">
        <v>-4.2820200000000002</v>
      </c>
      <c r="GR9" s="14">
        <v>0</v>
      </c>
      <c r="GS9" s="14">
        <v>29.331399999999999</v>
      </c>
      <c r="GT9" s="14">
        <v>25.302610000000001</v>
      </c>
      <c r="GU9" s="14">
        <v>-25.302610000000001</v>
      </c>
      <c r="GV9" s="14">
        <v>45.7</v>
      </c>
      <c r="GW9" s="14">
        <v>45.381999999999998</v>
      </c>
      <c r="GX9" s="14">
        <v>45.381999999999998</v>
      </c>
      <c r="GY9" s="14">
        <v>0.318</v>
      </c>
      <c r="GZ9" s="14">
        <v>4</v>
      </c>
      <c r="HA9" s="14"/>
      <c r="HB9" s="14"/>
      <c r="HC9" s="14">
        <v>4</v>
      </c>
      <c r="HD9" s="14">
        <v>32.9</v>
      </c>
      <c r="HE9" s="14">
        <v>30.300550000000001</v>
      </c>
      <c r="HF9" s="14">
        <v>30.300550000000001</v>
      </c>
      <c r="HG9" s="14">
        <v>2.59945</v>
      </c>
      <c r="HH9" s="14">
        <v>160.4</v>
      </c>
      <c r="HI9" s="14">
        <v>174.55948000000001</v>
      </c>
      <c r="HJ9" s="14">
        <v>174.55947</v>
      </c>
      <c r="HK9" s="14">
        <v>-14.159470000000001</v>
      </c>
      <c r="HL9" s="14"/>
      <c r="HM9" s="14"/>
      <c r="HN9" s="14"/>
      <c r="HO9" s="14">
        <v>0</v>
      </c>
      <c r="HP9" s="14"/>
      <c r="HQ9" s="14"/>
      <c r="HR9" s="14"/>
      <c r="HS9" s="14">
        <v>0</v>
      </c>
      <c r="HT9" s="14">
        <v>0</v>
      </c>
      <c r="HU9" s="14"/>
      <c r="HV9" s="14"/>
      <c r="HW9" s="14">
        <v>0</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127.4</v>
      </c>
      <c r="IW9" s="14">
        <v>132.83837</v>
      </c>
      <c r="IX9" s="14">
        <v>111.18176</v>
      </c>
      <c r="IY9" s="14">
        <v>16.218240000000002</v>
      </c>
      <c r="IZ9" s="14"/>
      <c r="JA9" s="14"/>
      <c r="JB9" s="14"/>
      <c r="JC9" s="14">
        <v>0</v>
      </c>
      <c r="JD9" s="14">
        <v>0</v>
      </c>
      <c r="JE9" s="14"/>
      <c r="JF9" s="14"/>
      <c r="JG9" s="14">
        <v>0</v>
      </c>
      <c r="JH9" s="14">
        <v>0</v>
      </c>
      <c r="JI9" s="14"/>
      <c r="JJ9" s="14"/>
      <c r="JK9" s="14">
        <v>0</v>
      </c>
      <c r="JL9" s="14"/>
      <c r="JM9" s="14"/>
      <c r="JN9" s="14"/>
      <c r="JO9" s="14">
        <v>0</v>
      </c>
      <c r="JP9" s="14">
        <v>38.1</v>
      </c>
      <c r="JQ9" s="14">
        <v>44.848439999999997</v>
      </c>
      <c r="JR9" s="14">
        <v>44.848439999999997</v>
      </c>
      <c r="JS9" s="14">
        <v>-6.7484400000000004</v>
      </c>
      <c r="JT9" s="14">
        <v>27.6</v>
      </c>
      <c r="JU9" s="14">
        <v>22.49156</v>
      </c>
      <c r="JV9" s="14">
        <v>22.49156</v>
      </c>
      <c r="JW9" s="14">
        <v>5.1084399999999999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2.04081</v>
      </c>
      <c r="KX9" s="14">
        <v>2.04081</v>
      </c>
      <c r="KY9" s="14">
        <v>0.25918999999999998</v>
      </c>
      <c r="KZ9" s="14">
        <v>46.8</v>
      </c>
      <c r="LA9" s="14">
        <v>69.096159999999998</v>
      </c>
      <c r="LB9" s="14">
        <v>57.023650000000004</v>
      </c>
      <c r="LC9" s="14">
        <v>-10.223649999999999</v>
      </c>
      <c r="LD9" s="14">
        <v>101.9</v>
      </c>
      <c r="LE9" s="14">
        <v>133.16031000000001</v>
      </c>
      <c r="LF9" s="14">
        <v>133.16031000000001</v>
      </c>
      <c r="LG9" s="14">
        <v>-31.26031</v>
      </c>
      <c r="LH9" s="14">
        <v>64</v>
      </c>
      <c r="LI9" s="14">
        <v>67.199219999999997</v>
      </c>
      <c r="LJ9" s="14">
        <v>67.199219999999997</v>
      </c>
      <c r="LK9" s="14">
        <v>-3.19922</v>
      </c>
      <c r="LL9" s="14">
        <v>76.599999999999994</v>
      </c>
      <c r="LM9" s="14">
        <v>78.567999999999998</v>
      </c>
      <c r="LN9" s="14">
        <v>78.567999999999998</v>
      </c>
      <c r="LO9" s="14">
        <v>-1.968</v>
      </c>
      <c r="LP9" s="14">
        <v>26</v>
      </c>
      <c r="LQ9" s="14">
        <v>29.980560000000001</v>
      </c>
      <c r="LR9" s="14">
        <v>29.980560000000001</v>
      </c>
      <c r="LS9" s="14">
        <v>-3.9805600000000001</v>
      </c>
      <c r="LT9" s="14"/>
      <c r="LU9" s="14"/>
      <c r="LV9" s="14"/>
      <c r="LW9" s="14">
        <v>0</v>
      </c>
      <c r="LX9" s="14"/>
      <c r="LY9" s="14"/>
      <c r="LZ9" s="14"/>
      <c r="MA9" s="14">
        <v>0</v>
      </c>
      <c r="MB9" s="14"/>
      <c r="MC9" s="14"/>
      <c r="MD9" s="14"/>
      <c r="ME9" s="14">
        <v>0</v>
      </c>
      <c r="MF9" s="14">
        <v>142.30000000000001</v>
      </c>
      <c r="MG9" s="14">
        <v>143.25912</v>
      </c>
      <c r="MH9" s="14">
        <v>147.59916999999999</v>
      </c>
      <c r="MI9" s="14">
        <v>-5.2991700000000002</v>
      </c>
      <c r="MJ9" s="14">
        <v>143.1</v>
      </c>
      <c r="MK9" s="14">
        <v>143.25912</v>
      </c>
      <c r="ML9" s="14">
        <v>147.59916999999999</v>
      </c>
      <c r="MM9" s="14">
        <v>-4.4991700000000003</v>
      </c>
      <c r="MN9" s="14">
        <v>147.9</v>
      </c>
      <c r="MO9" s="14">
        <v>143.68932000000001</v>
      </c>
      <c r="MP9" s="14">
        <v>148.04240999999999</v>
      </c>
      <c r="MQ9" s="14">
        <v>-0.14241000000000001</v>
      </c>
      <c r="MR9" s="14"/>
      <c r="MS9" s="14"/>
      <c r="MT9" s="14"/>
      <c r="MU9" s="14">
        <v>0</v>
      </c>
      <c r="MV9" s="14"/>
      <c r="MW9" s="14"/>
      <c r="MX9" s="14"/>
      <c r="MY9" s="14">
        <v>0</v>
      </c>
      <c r="MZ9" s="14"/>
      <c r="NA9" s="14"/>
      <c r="NB9" s="14"/>
      <c r="NC9" s="14">
        <v>0</v>
      </c>
      <c r="ND9" s="14"/>
      <c r="NE9" s="14"/>
      <c r="NF9" s="14"/>
      <c r="NG9" s="14">
        <v>0</v>
      </c>
      <c r="NH9" s="14"/>
      <c r="NI9" s="14"/>
      <c r="NJ9" s="14"/>
      <c r="NK9" s="14">
        <v>0</v>
      </c>
      <c r="NL9" s="14">
        <v>208.5</v>
      </c>
      <c r="NM9" s="14">
        <v>206.49084999999999</v>
      </c>
      <c r="NN9" s="14">
        <v>206.49084999999999</v>
      </c>
      <c r="NO9" s="14">
        <v>2.00915</v>
      </c>
      <c r="NP9" s="14">
        <v>100.4</v>
      </c>
      <c r="NQ9" s="14">
        <v>103.55547</v>
      </c>
      <c r="NR9" s="14">
        <v>103.55547</v>
      </c>
      <c r="NS9" s="14">
        <v>-3.1554700000000002</v>
      </c>
      <c r="NT9" s="14">
        <v>7</v>
      </c>
      <c r="NU9" s="14">
        <v>4.07219</v>
      </c>
      <c r="NV9" s="14">
        <v>4.07219</v>
      </c>
      <c r="NW9" s="14">
        <v>2.92781</v>
      </c>
      <c r="NX9" s="14">
        <v>4.3</v>
      </c>
      <c r="NY9" s="14">
        <v>4.2721099999999996</v>
      </c>
      <c r="NZ9" s="14">
        <v>4.2721099999999996</v>
      </c>
      <c r="OA9" s="14">
        <v>2.7890000000000002E-2</v>
      </c>
      <c r="OB9" s="14">
        <v>20</v>
      </c>
      <c r="OC9" s="14">
        <v>17.492709999999999</v>
      </c>
      <c r="OD9" s="14">
        <v>17.492709999999999</v>
      </c>
      <c r="OE9" s="14">
        <v>2.5072899999999998</v>
      </c>
      <c r="OF9" s="14">
        <v>0</v>
      </c>
      <c r="OG9" s="14"/>
      <c r="OH9" s="14"/>
      <c r="OI9" s="14">
        <v>0</v>
      </c>
      <c r="OJ9" s="14">
        <v>31.6</v>
      </c>
      <c r="OK9" s="14">
        <v>56.701999999999998</v>
      </c>
      <c r="OL9" s="14">
        <v>56.701999999999998</v>
      </c>
      <c r="OM9" s="14">
        <v>-25.102</v>
      </c>
      <c r="ON9" s="14">
        <v>0</v>
      </c>
      <c r="OO9" s="14"/>
      <c r="OP9" s="14"/>
      <c r="OQ9" s="14">
        <v>0</v>
      </c>
      <c r="OR9" s="14">
        <v>0</v>
      </c>
      <c r="OS9" s="14">
        <v>0.34300000000000003</v>
      </c>
      <c r="OT9" s="14">
        <v>0.34300000000000003</v>
      </c>
      <c r="OU9" s="14">
        <v>-0.34300000000000003</v>
      </c>
      <c r="OV9" s="14">
        <v>0</v>
      </c>
      <c r="OW9" s="14"/>
      <c r="OX9" s="14"/>
      <c r="OY9" s="14">
        <v>0</v>
      </c>
      <c r="OZ9" s="14">
        <v>20.3</v>
      </c>
      <c r="PA9" s="14">
        <v>19.436350000000001</v>
      </c>
      <c r="PB9" s="14">
        <v>19.436350000000001</v>
      </c>
      <c r="PC9" s="14">
        <v>0.86365000000000003</v>
      </c>
      <c r="PD9" s="14">
        <v>10</v>
      </c>
      <c r="PE9" s="14">
        <v>9.9830000000000005</v>
      </c>
      <c r="PF9" s="14">
        <v>9.9830000000000005</v>
      </c>
      <c r="PG9" s="14">
        <v>1.7000000000000001E-2</v>
      </c>
      <c r="PH9" s="14">
        <v>5.5</v>
      </c>
      <c r="PI9" s="14">
        <v>5.67</v>
      </c>
      <c r="PJ9" s="14">
        <v>5.67</v>
      </c>
      <c r="PK9" s="14">
        <v>-0.17</v>
      </c>
      <c r="PL9" s="14">
        <v>0</v>
      </c>
      <c r="PM9" s="14"/>
      <c r="PN9" s="14"/>
      <c r="PO9" s="14">
        <v>0</v>
      </c>
      <c r="PP9" s="14"/>
      <c r="PQ9" s="14"/>
      <c r="PR9" s="14"/>
      <c r="PS9" s="14">
        <v>0</v>
      </c>
      <c r="PT9" s="14">
        <v>2.1</v>
      </c>
      <c r="PU9" s="14">
        <v>2</v>
      </c>
      <c r="PV9" s="14">
        <v>2</v>
      </c>
      <c r="PW9" s="14">
        <v>0.1</v>
      </c>
      <c r="PX9" s="14">
        <v>1.8</v>
      </c>
      <c r="PY9" s="14">
        <v>1.78</v>
      </c>
      <c r="PZ9" s="14">
        <v>1.78</v>
      </c>
      <c r="QA9" s="14">
        <v>0.02</v>
      </c>
      <c r="QB9" s="14">
        <v>5</v>
      </c>
      <c r="QC9" s="14">
        <v>5</v>
      </c>
      <c r="QD9" s="14">
        <v>5</v>
      </c>
      <c r="QE9" s="14">
        <v>0</v>
      </c>
      <c r="QF9" s="14">
        <v>20.3</v>
      </c>
      <c r="QG9" s="14">
        <v>20.274049999999999</v>
      </c>
      <c r="QH9" s="14">
        <v>20.274049999999999</v>
      </c>
      <c r="QI9" s="14">
        <v>2.5950000000000001E-2</v>
      </c>
      <c r="QJ9" s="14">
        <v>20</v>
      </c>
      <c r="QK9" s="14">
        <v>19.436350000000001</v>
      </c>
      <c r="QL9" s="14">
        <v>19.436350000000001</v>
      </c>
      <c r="QM9" s="14">
        <v>0.56364999999999998</v>
      </c>
      <c r="QN9" s="14">
        <v>18.8</v>
      </c>
      <c r="QO9" s="14">
        <v>17.492709999999999</v>
      </c>
      <c r="QP9" s="14">
        <v>17.492709999999999</v>
      </c>
      <c r="QQ9" s="14">
        <v>1.3072900000000001</v>
      </c>
      <c r="QR9" s="14">
        <v>2.7</v>
      </c>
      <c r="QS9" s="14">
        <v>3</v>
      </c>
      <c r="QT9" s="14">
        <v>3</v>
      </c>
      <c r="QU9" s="14">
        <v>-0.3</v>
      </c>
      <c r="QV9" s="14">
        <v>18.399999999999999</v>
      </c>
      <c r="QW9" s="14">
        <v>17.881440000000001</v>
      </c>
      <c r="QX9" s="14">
        <v>17.881440000000001</v>
      </c>
      <c r="QY9" s="14">
        <v>0.51856000000000002</v>
      </c>
      <c r="QZ9" s="14">
        <v>0</v>
      </c>
      <c r="RA9" s="14"/>
      <c r="RB9" s="14"/>
      <c r="RC9" s="14">
        <v>0</v>
      </c>
      <c r="RD9" s="14">
        <v>0</v>
      </c>
      <c r="RE9" s="14"/>
      <c r="RF9" s="14"/>
      <c r="RG9" s="14">
        <v>0</v>
      </c>
      <c r="RH9" s="14">
        <v>15.2</v>
      </c>
      <c r="RI9" s="14">
        <v>10.923999999999999</v>
      </c>
      <c r="RJ9" s="14">
        <v>10.923999999999999</v>
      </c>
      <c r="RK9" s="14">
        <v>4.2759999999999998</v>
      </c>
      <c r="RL9" s="14">
        <v>29.3</v>
      </c>
      <c r="RM9" s="14">
        <v>29.382999999999999</v>
      </c>
      <c r="RN9" s="14">
        <v>29.382999999999999</v>
      </c>
      <c r="RO9" s="14">
        <v>-8.3000000000000004E-2</v>
      </c>
      <c r="RP9" s="14">
        <v>0</v>
      </c>
      <c r="RQ9" s="14"/>
      <c r="RR9" s="14"/>
      <c r="RS9" s="14">
        <v>0</v>
      </c>
      <c r="RT9" s="14">
        <v>3.5</v>
      </c>
      <c r="RU9" s="14">
        <v>3.48</v>
      </c>
      <c r="RV9" s="14">
        <v>3.48</v>
      </c>
      <c r="RW9" s="14">
        <v>0.02</v>
      </c>
      <c r="RX9" s="14">
        <v>6</v>
      </c>
      <c r="RY9" s="14">
        <v>3.9611000000000001</v>
      </c>
      <c r="RZ9" s="14">
        <v>3.9611000000000001</v>
      </c>
      <c r="SA9" s="14">
        <v>2.0388999999999999</v>
      </c>
      <c r="SB9" s="14">
        <v>2.8</v>
      </c>
      <c r="SC9" s="14">
        <v>2</v>
      </c>
      <c r="SD9" s="14">
        <v>2</v>
      </c>
      <c r="SE9" s="14">
        <v>0.8</v>
      </c>
      <c r="SF9" s="14">
        <v>0.4</v>
      </c>
      <c r="SG9" s="14">
        <v>0.4</v>
      </c>
      <c r="SH9" s="14">
        <v>0.4</v>
      </c>
      <c r="SI9" s="14">
        <v>0</v>
      </c>
      <c r="SJ9" s="14">
        <v>0</v>
      </c>
      <c r="SK9" s="14"/>
      <c r="SL9" s="14"/>
      <c r="SM9" s="14">
        <v>0</v>
      </c>
      <c r="SN9" s="14">
        <v>19.8</v>
      </c>
      <c r="SO9" s="14">
        <v>19.1448</v>
      </c>
      <c r="SP9" s="14">
        <v>19.1448</v>
      </c>
      <c r="SQ9" s="14">
        <v>0.6552</v>
      </c>
      <c r="SR9" s="14">
        <v>8</v>
      </c>
      <c r="SS9" s="14">
        <v>11.078720000000001</v>
      </c>
      <c r="ST9" s="14">
        <v>11.078720000000001</v>
      </c>
      <c r="SU9" s="14">
        <v>-3.0787200000000001</v>
      </c>
      <c r="SV9" s="14">
        <v>20.3</v>
      </c>
      <c r="SW9" s="14">
        <v>19.436350000000001</v>
      </c>
      <c r="SX9" s="14">
        <v>19.436350000000001</v>
      </c>
      <c r="SY9" s="14">
        <v>0.86365000000000003</v>
      </c>
      <c r="SZ9" s="14">
        <v>20.2</v>
      </c>
      <c r="TA9" s="14">
        <v>19.436350000000001</v>
      </c>
      <c r="TB9" s="14">
        <v>19.436350000000001</v>
      </c>
      <c r="TC9" s="14">
        <v>0.76365000000000005</v>
      </c>
      <c r="TD9" s="14">
        <v>3.2</v>
      </c>
      <c r="TE9" s="14">
        <v>5.72</v>
      </c>
      <c r="TF9" s="14">
        <v>5.72</v>
      </c>
      <c r="TG9" s="14">
        <v>-2.52</v>
      </c>
      <c r="TH9" s="14">
        <v>5.0999999999999996</v>
      </c>
      <c r="TI9" s="14">
        <v>14.489000000000001</v>
      </c>
      <c r="TJ9" s="14">
        <v>14.489000000000001</v>
      </c>
      <c r="TK9" s="14">
        <v>-9.3889999999999993</v>
      </c>
      <c r="TL9" s="14">
        <v>0</v>
      </c>
      <c r="TM9" s="14"/>
      <c r="TN9" s="14"/>
      <c r="TO9" s="14">
        <v>0</v>
      </c>
      <c r="TP9" s="14">
        <v>32.9</v>
      </c>
      <c r="TQ9" s="14">
        <v>32.18</v>
      </c>
      <c r="TR9" s="14">
        <v>32.180999999999997</v>
      </c>
      <c r="TS9" s="14">
        <v>0.71899999999999997</v>
      </c>
      <c r="TT9" s="14">
        <v>73.900000000000006</v>
      </c>
      <c r="TU9" s="14">
        <v>50.286999999999999</v>
      </c>
      <c r="TV9" s="14">
        <v>50.286999999999999</v>
      </c>
      <c r="TW9" s="14">
        <v>23.613</v>
      </c>
      <c r="TX9" s="14">
        <v>2.6</v>
      </c>
      <c r="TY9" s="14">
        <v>0.78100000000000003</v>
      </c>
      <c r="TZ9" s="14">
        <v>0.78100000000000003</v>
      </c>
      <c r="UA9" s="14">
        <v>1.819</v>
      </c>
      <c r="UB9" s="14">
        <v>1.7</v>
      </c>
      <c r="UC9" s="14">
        <v>1.2629999999999999</v>
      </c>
      <c r="UD9" s="14">
        <v>1.2629999999999999</v>
      </c>
      <c r="UE9" s="14">
        <v>0.437</v>
      </c>
      <c r="UF9" s="14">
        <v>0</v>
      </c>
      <c r="UG9" s="14"/>
      <c r="UH9" s="14"/>
      <c r="UI9" s="14">
        <v>0</v>
      </c>
      <c r="UJ9" s="14">
        <v>21</v>
      </c>
      <c r="UK9" s="14">
        <v>19.436350000000001</v>
      </c>
      <c r="UL9" s="14">
        <v>19.436350000000001</v>
      </c>
      <c r="UM9" s="14">
        <v>1.56365</v>
      </c>
      <c r="UN9" s="14">
        <v>6.2</v>
      </c>
      <c r="UO9" s="14">
        <v>8</v>
      </c>
      <c r="UP9" s="14">
        <v>8</v>
      </c>
      <c r="UQ9" s="14">
        <v>-1.8</v>
      </c>
      <c r="UR9" s="14">
        <v>7.2</v>
      </c>
      <c r="US9" s="14">
        <v>6.3</v>
      </c>
      <c r="UT9" s="14">
        <v>6.3</v>
      </c>
      <c r="UU9" s="14">
        <v>0.9</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0.25</v>
      </c>
      <c r="VI9" s="14">
        <v>0.76700000000000002</v>
      </c>
      <c r="VJ9" s="14">
        <v>0.76700000000000002</v>
      </c>
      <c r="VK9" s="14">
        <v>-0.51700000000000002</v>
      </c>
      <c r="VL9" s="14">
        <v>0</v>
      </c>
      <c r="VM9" s="14"/>
      <c r="VN9" s="14"/>
      <c r="VO9" s="14">
        <v>0</v>
      </c>
      <c r="VP9" s="14">
        <v>0</v>
      </c>
      <c r="VQ9" s="14"/>
      <c r="VR9" s="14"/>
      <c r="VS9" s="14">
        <v>0</v>
      </c>
      <c r="VT9" s="14">
        <v>0</v>
      </c>
      <c r="VU9" s="14"/>
      <c r="VV9" s="14"/>
      <c r="VW9" s="14">
        <v>0</v>
      </c>
      <c r="VX9" s="14">
        <v>0</v>
      </c>
      <c r="VY9" s="14"/>
      <c r="VZ9" s="14"/>
      <c r="WA9" s="14">
        <v>0</v>
      </c>
      <c r="WB9" s="14">
        <v>17.2</v>
      </c>
      <c r="WC9" s="14">
        <v>33.003</v>
      </c>
      <c r="WD9" s="14">
        <v>33.003</v>
      </c>
      <c r="WE9" s="14">
        <v>-15.803000000000001</v>
      </c>
      <c r="WF9" s="14">
        <v>14.2</v>
      </c>
      <c r="WG9" s="14">
        <v>19.216000000000001</v>
      </c>
      <c r="WH9" s="14">
        <v>19.216000000000001</v>
      </c>
      <c r="WI9" s="14">
        <v>-5.016</v>
      </c>
      <c r="WJ9" s="14">
        <v>0</v>
      </c>
      <c r="WK9" s="14"/>
      <c r="WL9" s="14"/>
      <c r="WM9" s="14">
        <v>0</v>
      </c>
      <c r="WN9" s="14">
        <v>3.6</v>
      </c>
      <c r="WO9" s="14">
        <v>4.2</v>
      </c>
      <c r="WP9" s="14">
        <v>4.2</v>
      </c>
      <c r="WQ9" s="14">
        <v>-0.6</v>
      </c>
      <c r="WR9" s="14">
        <v>1.1000000000000001</v>
      </c>
      <c r="WS9" s="14">
        <v>1.2</v>
      </c>
      <c r="WT9" s="14">
        <v>1.2</v>
      </c>
      <c r="WU9" s="14">
        <v>-0.1</v>
      </c>
      <c r="WV9" s="14">
        <v>2.4</v>
      </c>
      <c r="WW9" s="14">
        <v>2.4</v>
      </c>
      <c r="WX9" s="14">
        <v>2.4</v>
      </c>
      <c r="WY9" s="14">
        <v>0</v>
      </c>
      <c r="WZ9" s="14">
        <v>0.9</v>
      </c>
      <c r="XA9" s="14">
        <v>1.4</v>
      </c>
      <c r="XB9" s="14">
        <v>1.4</v>
      </c>
      <c r="XC9" s="14">
        <v>-0.5</v>
      </c>
      <c r="XD9" s="14">
        <v>0</v>
      </c>
      <c r="XE9" s="14"/>
      <c r="XF9" s="14"/>
      <c r="XG9" s="14">
        <v>0</v>
      </c>
      <c r="XH9" s="14">
        <v>8.4</v>
      </c>
      <c r="XI9" s="14">
        <v>8.6</v>
      </c>
      <c r="XJ9" s="14">
        <v>8.6</v>
      </c>
      <c r="XK9" s="14">
        <v>-0.2</v>
      </c>
      <c r="XL9" s="14">
        <v>20</v>
      </c>
      <c r="XM9" s="14">
        <v>19.241980000000002</v>
      </c>
      <c r="XN9" s="14">
        <v>19.241980000000002</v>
      </c>
      <c r="XO9" s="14">
        <v>0.75802000000000003</v>
      </c>
      <c r="XP9" s="14">
        <v>20</v>
      </c>
      <c r="XQ9" s="14">
        <v>19.241980000000002</v>
      </c>
      <c r="XR9" s="14">
        <v>19.241980000000002</v>
      </c>
      <c r="XS9" s="14">
        <v>0.75802000000000003</v>
      </c>
      <c r="XT9" s="14">
        <v>9.4</v>
      </c>
      <c r="XU9" s="14">
        <v>10.7</v>
      </c>
      <c r="XV9" s="14">
        <v>10.7</v>
      </c>
      <c r="XW9" s="14">
        <v>-1.3</v>
      </c>
      <c r="XX9" s="14">
        <v>27.6</v>
      </c>
      <c r="XY9" s="14">
        <v>29.5</v>
      </c>
      <c r="XZ9" s="14">
        <v>29.5</v>
      </c>
      <c r="YA9" s="14">
        <v>-1.9</v>
      </c>
      <c r="YB9" s="14">
        <v>34.4</v>
      </c>
      <c r="YC9" s="14">
        <v>29.5</v>
      </c>
      <c r="YD9" s="14">
        <v>29.5</v>
      </c>
      <c r="YE9" s="14">
        <v>4.9000000000000004</v>
      </c>
      <c r="YF9" s="14">
        <v>15</v>
      </c>
      <c r="YG9" s="14">
        <v>14</v>
      </c>
      <c r="YH9" s="14">
        <v>14</v>
      </c>
      <c r="YI9" s="14">
        <v>1</v>
      </c>
      <c r="YJ9" s="14">
        <v>15.5</v>
      </c>
      <c r="YK9" s="14">
        <v>16</v>
      </c>
      <c r="YL9" s="14">
        <v>16</v>
      </c>
      <c r="YM9" s="14">
        <v>-0.5</v>
      </c>
      <c r="YN9" s="14">
        <v>7.9</v>
      </c>
      <c r="YO9" s="14">
        <v>7.45</v>
      </c>
      <c r="YP9" s="14">
        <v>7.45</v>
      </c>
      <c r="YQ9" s="14">
        <v>0.45</v>
      </c>
      <c r="YR9" s="14">
        <v>11.7</v>
      </c>
      <c r="YS9" s="14">
        <v>11</v>
      </c>
      <c r="YT9" s="14">
        <v>11</v>
      </c>
      <c r="YU9" s="14">
        <v>0.7</v>
      </c>
      <c r="YV9" s="14">
        <v>22.4</v>
      </c>
      <c r="YW9" s="14">
        <v>22</v>
      </c>
      <c r="YX9" s="14">
        <v>22</v>
      </c>
      <c r="YY9" s="14">
        <v>0.4</v>
      </c>
    </row>
    <row r="10" spans="1:675" ht="24" customHeight="1" x14ac:dyDescent="0.25">
      <c r="A10" s="1"/>
      <c r="B10" s="16" t="s">
        <v>101</v>
      </c>
      <c r="C10" s="16" t="s">
        <v>787</v>
      </c>
      <c r="D10" s="17">
        <v>197.4</v>
      </c>
      <c r="E10" s="17">
        <v>203.40136000000001</v>
      </c>
      <c r="F10" s="17">
        <v>203.40136000000001</v>
      </c>
      <c r="G10" s="17">
        <v>-6.00136</v>
      </c>
      <c r="H10" s="17">
        <v>626.9</v>
      </c>
      <c r="I10" s="17">
        <v>627.79395999999997</v>
      </c>
      <c r="J10" s="17">
        <v>627.79395999999997</v>
      </c>
      <c r="K10" s="17">
        <v>-0.89395999999999998</v>
      </c>
      <c r="L10" s="17">
        <v>213.1</v>
      </c>
      <c r="M10" s="17">
        <v>204.43100999999999</v>
      </c>
      <c r="N10" s="17">
        <v>204.43100999999999</v>
      </c>
      <c r="O10" s="17">
        <v>8.6689900000000009</v>
      </c>
      <c r="P10" s="17"/>
      <c r="Q10" s="17"/>
      <c r="R10" s="17"/>
      <c r="S10" s="17">
        <v>0</v>
      </c>
      <c r="T10" s="17"/>
      <c r="U10" s="17"/>
      <c r="V10" s="17"/>
      <c r="W10" s="17">
        <v>0</v>
      </c>
      <c r="X10" s="17">
        <v>86.6</v>
      </c>
      <c r="Y10" s="17">
        <v>91.867829999999998</v>
      </c>
      <c r="Z10" s="17">
        <v>91.867829999999998</v>
      </c>
      <c r="AA10" s="17">
        <v>-5.26783</v>
      </c>
      <c r="AB10" s="17">
        <v>235.9</v>
      </c>
      <c r="AC10" s="17">
        <v>242</v>
      </c>
      <c r="AD10" s="17">
        <v>242</v>
      </c>
      <c r="AE10" s="17">
        <v>-6.1</v>
      </c>
      <c r="AF10" s="17"/>
      <c r="AG10" s="17"/>
      <c r="AH10" s="17"/>
      <c r="AI10" s="17">
        <v>0</v>
      </c>
      <c r="AJ10" s="17"/>
      <c r="AK10" s="17"/>
      <c r="AL10" s="17"/>
      <c r="AM10" s="17">
        <v>0</v>
      </c>
      <c r="AN10" s="17">
        <v>120.8</v>
      </c>
      <c r="AO10" s="17">
        <v>135.58384000000001</v>
      </c>
      <c r="AP10" s="17">
        <v>141.59834000000001</v>
      </c>
      <c r="AQ10" s="17">
        <v>-20.79834</v>
      </c>
      <c r="AR10" s="17">
        <v>120.3</v>
      </c>
      <c r="AS10" s="17">
        <v>135.58384000000001</v>
      </c>
      <c r="AT10" s="17">
        <v>141.59834000000001</v>
      </c>
      <c r="AU10" s="17">
        <v>-21.29834</v>
      </c>
      <c r="AV10" s="17">
        <v>120.2</v>
      </c>
      <c r="AW10" s="17">
        <v>135.58384000000001</v>
      </c>
      <c r="AX10" s="17">
        <v>141.59834000000001</v>
      </c>
      <c r="AY10" s="17">
        <v>-21.398340000000001</v>
      </c>
      <c r="AZ10" s="17">
        <v>224.2</v>
      </c>
      <c r="BA10" s="17">
        <v>203.98649</v>
      </c>
      <c r="BB10" s="17">
        <v>213.03534999999999</v>
      </c>
      <c r="BC10" s="17">
        <v>11.16465</v>
      </c>
      <c r="BD10" s="17">
        <v>207</v>
      </c>
      <c r="BE10" s="17">
        <v>207.24285</v>
      </c>
      <c r="BF10" s="17">
        <v>207.24285</v>
      </c>
      <c r="BG10" s="17">
        <v>-0.24285000000000001</v>
      </c>
      <c r="BH10" s="17">
        <v>109.5</v>
      </c>
      <c r="BI10" s="17">
        <v>103.93259999999999</v>
      </c>
      <c r="BJ10" s="17">
        <v>103.93259999999999</v>
      </c>
      <c r="BK10" s="17">
        <v>5.5674000000000001</v>
      </c>
      <c r="BL10" s="17">
        <v>549.29999999999995</v>
      </c>
      <c r="BM10" s="17">
        <v>566.08941000000004</v>
      </c>
      <c r="BN10" s="17">
        <v>566.08941000000004</v>
      </c>
      <c r="BO10" s="17">
        <v>-16.78941</v>
      </c>
      <c r="BP10" s="17">
        <v>9.9</v>
      </c>
      <c r="BQ10" s="17">
        <v>9.8007899999999992</v>
      </c>
      <c r="BR10" s="17">
        <v>3.45607</v>
      </c>
      <c r="BS10" s="17">
        <v>6.4439299999999999</v>
      </c>
      <c r="BT10" s="17"/>
      <c r="BU10" s="17"/>
      <c r="BV10" s="17"/>
      <c r="BW10" s="17">
        <v>0</v>
      </c>
      <c r="BX10" s="17"/>
      <c r="BY10" s="17"/>
      <c r="BZ10" s="17"/>
      <c r="CA10" s="17">
        <v>0</v>
      </c>
      <c r="CB10" s="17"/>
      <c r="CC10" s="17"/>
      <c r="CD10" s="17"/>
      <c r="CE10" s="17">
        <v>0</v>
      </c>
      <c r="CF10" s="17"/>
      <c r="CG10" s="17"/>
      <c r="CH10" s="17"/>
      <c r="CI10" s="17">
        <v>0</v>
      </c>
      <c r="CJ10" s="17">
        <v>154</v>
      </c>
      <c r="CK10" s="17">
        <v>164.06706</v>
      </c>
      <c r="CL10" s="17">
        <v>164.06706</v>
      </c>
      <c r="CM10" s="17">
        <v>-10.06706</v>
      </c>
      <c r="CN10" s="17">
        <v>7.1</v>
      </c>
      <c r="CO10" s="17">
        <v>5.1336000000000004</v>
      </c>
      <c r="CP10" s="17">
        <v>5.1336000000000004</v>
      </c>
      <c r="CQ10" s="17">
        <v>1.9663999999999999</v>
      </c>
      <c r="CR10" s="17">
        <v>5</v>
      </c>
      <c r="CS10" s="17">
        <v>2.8178999999999998</v>
      </c>
      <c r="CT10" s="17">
        <v>2.8178999999999998</v>
      </c>
      <c r="CU10" s="17">
        <v>2.1821000000000002</v>
      </c>
      <c r="CV10" s="17">
        <v>0</v>
      </c>
      <c r="CW10" s="17"/>
      <c r="CX10" s="17"/>
      <c r="CY10" s="17">
        <v>0</v>
      </c>
      <c r="CZ10" s="17">
        <v>6.7</v>
      </c>
      <c r="DA10" s="17">
        <v>6.8787000000000003</v>
      </c>
      <c r="DB10" s="17">
        <v>6.8787000000000003</v>
      </c>
      <c r="DC10" s="17">
        <v>-0.1787</v>
      </c>
      <c r="DD10" s="17"/>
      <c r="DE10" s="17"/>
      <c r="DF10" s="17"/>
      <c r="DG10" s="17">
        <v>0</v>
      </c>
      <c r="DH10" s="17">
        <v>141.4</v>
      </c>
      <c r="DI10" s="17">
        <v>142.44412</v>
      </c>
      <c r="DJ10" s="17">
        <v>142.01455000000001</v>
      </c>
      <c r="DK10" s="17">
        <v>-0.61455000000000004</v>
      </c>
      <c r="DL10" s="17"/>
      <c r="DM10" s="17"/>
      <c r="DN10" s="17"/>
      <c r="DO10" s="17">
        <v>0</v>
      </c>
      <c r="DP10" s="17"/>
      <c r="DQ10" s="17"/>
      <c r="DR10" s="17"/>
      <c r="DS10" s="17">
        <v>0</v>
      </c>
      <c r="DT10" s="17"/>
      <c r="DU10" s="17"/>
      <c r="DV10" s="17"/>
      <c r="DW10" s="17">
        <v>0</v>
      </c>
      <c r="DX10" s="17"/>
      <c r="DY10" s="17"/>
      <c r="DZ10" s="17"/>
      <c r="EA10" s="17">
        <v>0</v>
      </c>
      <c r="EB10" s="17">
        <v>108.4</v>
      </c>
      <c r="EC10" s="17">
        <v>112.46647</v>
      </c>
      <c r="ED10" s="17">
        <v>112.46647</v>
      </c>
      <c r="EE10" s="17">
        <v>-4.0664699999999998</v>
      </c>
      <c r="EF10" s="17">
        <v>204.6</v>
      </c>
      <c r="EG10" s="17">
        <v>220.69499999999999</v>
      </c>
      <c r="EH10" s="17">
        <v>220.69499999999999</v>
      </c>
      <c r="EI10" s="17">
        <v>-16.094999999999999</v>
      </c>
      <c r="EJ10" s="17"/>
      <c r="EK10" s="17"/>
      <c r="EL10" s="17"/>
      <c r="EM10" s="17">
        <v>0</v>
      </c>
      <c r="EN10" s="17"/>
      <c r="EO10" s="17"/>
      <c r="EP10" s="17"/>
      <c r="EQ10" s="17">
        <v>0</v>
      </c>
      <c r="ER10" s="17"/>
      <c r="ES10" s="17"/>
      <c r="ET10" s="17"/>
      <c r="EU10" s="17">
        <v>0</v>
      </c>
      <c r="EV10" s="17">
        <v>6.5</v>
      </c>
      <c r="EW10" s="17">
        <v>6.39</v>
      </c>
      <c r="EX10" s="17">
        <v>6.39</v>
      </c>
      <c r="EY10" s="17">
        <v>0.11</v>
      </c>
      <c r="EZ10" s="17">
        <v>452.4</v>
      </c>
      <c r="FA10" s="17">
        <v>457.09426999999999</v>
      </c>
      <c r="FB10" s="17">
        <v>457.09426999999999</v>
      </c>
      <c r="FC10" s="17">
        <v>-4.6942700000000004</v>
      </c>
      <c r="FD10" s="17">
        <v>80.2</v>
      </c>
      <c r="FE10" s="17">
        <v>81.635570000000001</v>
      </c>
      <c r="FF10" s="17">
        <v>81.635570000000001</v>
      </c>
      <c r="FG10" s="17">
        <v>-1.43557</v>
      </c>
      <c r="FH10" s="17">
        <v>149.9</v>
      </c>
      <c r="FI10" s="17">
        <v>151.36251999999999</v>
      </c>
      <c r="FJ10" s="17">
        <v>151.36251999999999</v>
      </c>
      <c r="FK10" s="17">
        <v>-1.46252</v>
      </c>
      <c r="FL10" s="17">
        <v>41.7</v>
      </c>
      <c r="FM10" s="17">
        <v>41.89893</v>
      </c>
      <c r="FN10" s="17">
        <v>41.89893</v>
      </c>
      <c r="FO10" s="17">
        <v>-0.19893</v>
      </c>
      <c r="FP10" s="17">
        <v>18.600000000000001</v>
      </c>
      <c r="FQ10" s="17">
        <v>19.21088</v>
      </c>
      <c r="FR10" s="17">
        <v>19.21088</v>
      </c>
      <c r="FS10" s="17">
        <v>-0.61087999999999998</v>
      </c>
      <c r="FT10" s="17">
        <v>18.8</v>
      </c>
      <c r="FU10" s="17">
        <v>18.46453</v>
      </c>
      <c r="FV10" s="17">
        <v>18.46453</v>
      </c>
      <c r="FW10" s="17">
        <v>0.33546999999999999</v>
      </c>
      <c r="FX10" s="17">
        <v>88.2</v>
      </c>
      <c r="FY10" s="17">
        <v>87.773570000000007</v>
      </c>
      <c r="FZ10" s="17">
        <v>87.773570000000007</v>
      </c>
      <c r="GA10" s="17">
        <v>0.42642999999999998</v>
      </c>
      <c r="GB10" s="17"/>
      <c r="GC10" s="17"/>
      <c r="GD10" s="17"/>
      <c r="GE10" s="17">
        <v>0</v>
      </c>
      <c r="GF10" s="17"/>
      <c r="GG10" s="17"/>
      <c r="GH10" s="17"/>
      <c r="GI10" s="17">
        <v>0</v>
      </c>
      <c r="GJ10" s="17"/>
      <c r="GK10" s="17"/>
      <c r="GL10" s="17"/>
      <c r="GM10" s="17">
        <v>0</v>
      </c>
      <c r="GN10" s="17">
        <v>100.3</v>
      </c>
      <c r="GO10" s="17">
        <v>110.48202000000001</v>
      </c>
      <c r="GP10" s="17">
        <v>110.48202000000001</v>
      </c>
      <c r="GQ10" s="17">
        <v>-10.18202</v>
      </c>
      <c r="GR10" s="17">
        <v>0</v>
      </c>
      <c r="GS10" s="17">
        <v>6.7033500000000004</v>
      </c>
      <c r="GT10" s="17">
        <v>8.6287400000000005</v>
      </c>
      <c r="GU10" s="17">
        <v>-8.6287400000000005</v>
      </c>
      <c r="GV10" s="17">
        <v>45</v>
      </c>
      <c r="GW10" s="17">
        <v>45.381999999999998</v>
      </c>
      <c r="GX10" s="17">
        <v>45.381999999999998</v>
      </c>
      <c r="GY10" s="17">
        <v>-0.38200000000000001</v>
      </c>
      <c r="GZ10" s="17">
        <v>4</v>
      </c>
      <c r="HA10" s="17"/>
      <c r="HB10" s="17"/>
      <c r="HC10" s="17">
        <v>4</v>
      </c>
      <c r="HD10" s="17">
        <v>30.8</v>
      </c>
      <c r="HE10" s="17">
        <v>30.300550000000001</v>
      </c>
      <c r="HF10" s="17">
        <v>30.300550000000001</v>
      </c>
      <c r="HG10" s="17">
        <v>0.49945000000000001</v>
      </c>
      <c r="HH10" s="17">
        <v>151.80000000000001</v>
      </c>
      <c r="HI10" s="17">
        <v>174.55948000000001</v>
      </c>
      <c r="HJ10" s="17">
        <v>174.55947</v>
      </c>
      <c r="HK10" s="17">
        <v>-22.75947</v>
      </c>
      <c r="HL10" s="17"/>
      <c r="HM10" s="17"/>
      <c r="HN10" s="17"/>
      <c r="HO10" s="17">
        <v>0</v>
      </c>
      <c r="HP10" s="17"/>
      <c r="HQ10" s="17"/>
      <c r="HR10" s="17"/>
      <c r="HS10" s="17">
        <v>0</v>
      </c>
      <c r="HT10" s="17">
        <v>0</v>
      </c>
      <c r="HU10" s="17"/>
      <c r="HV10" s="17"/>
      <c r="HW10" s="17">
        <v>0</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123.1</v>
      </c>
      <c r="IW10" s="17">
        <v>132.83837</v>
      </c>
      <c r="IX10" s="17">
        <v>111.18176</v>
      </c>
      <c r="IY10" s="17">
        <v>11.918240000000001</v>
      </c>
      <c r="IZ10" s="17"/>
      <c r="JA10" s="17"/>
      <c r="JB10" s="17"/>
      <c r="JC10" s="17">
        <v>0</v>
      </c>
      <c r="JD10" s="17">
        <v>0</v>
      </c>
      <c r="JE10" s="17"/>
      <c r="JF10" s="17"/>
      <c r="JG10" s="17">
        <v>0</v>
      </c>
      <c r="JH10" s="17">
        <v>0</v>
      </c>
      <c r="JI10" s="17"/>
      <c r="JJ10" s="17"/>
      <c r="JK10" s="17">
        <v>0</v>
      </c>
      <c r="JL10" s="17"/>
      <c r="JM10" s="17"/>
      <c r="JN10" s="17"/>
      <c r="JO10" s="17">
        <v>0</v>
      </c>
      <c r="JP10" s="17">
        <v>39.1</v>
      </c>
      <c r="JQ10" s="17">
        <v>44.848439999999997</v>
      </c>
      <c r="JR10" s="17">
        <v>44.848439999999997</v>
      </c>
      <c r="JS10" s="17">
        <v>-5.7484400000000004</v>
      </c>
      <c r="JT10" s="17">
        <v>27.8</v>
      </c>
      <c r="JU10" s="17">
        <v>22.49156</v>
      </c>
      <c r="JV10" s="17">
        <v>22.49156</v>
      </c>
      <c r="JW10" s="17">
        <v>5.30844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2.04081</v>
      </c>
      <c r="KX10" s="17">
        <v>2.04081</v>
      </c>
      <c r="KY10" s="17">
        <v>0.25918999999999998</v>
      </c>
      <c r="KZ10" s="17">
        <v>56.6</v>
      </c>
      <c r="LA10" s="17">
        <v>69.096159999999998</v>
      </c>
      <c r="LB10" s="17">
        <v>20.597329999999999</v>
      </c>
      <c r="LC10" s="17">
        <v>36.002670000000002</v>
      </c>
      <c r="LD10" s="17">
        <v>102.6</v>
      </c>
      <c r="LE10" s="17">
        <v>133.16031000000001</v>
      </c>
      <c r="LF10" s="17">
        <v>133.16031000000001</v>
      </c>
      <c r="LG10" s="17">
        <v>-30.560310000000001</v>
      </c>
      <c r="LH10" s="17">
        <v>60.4</v>
      </c>
      <c r="LI10" s="17">
        <v>67.199219999999997</v>
      </c>
      <c r="LJ10" s="17">
        <v>67.199219999999997</v>
      </c>
      <c r="LK10" s="17">
        <v>-6.79922</v>
      </c>
      <c r="LL10" s="17">
        <v>74.8</v>
      </c>
      <c r="LM10" s="17">
        <v>78.567999999999998</v>
      </c>
      <c r="LN10" s="17">
        <v>78.567999999999998</v>
      </c>
      <c r="LO10" s="17">
        <v>-3.7679999999999998</v>
      </c>
      <c r="LP10" s="17">
        <v>20.8</v>
      </c>
      <c r="LQ10" s="17">
        <v>29.980560000000001</v>
      </c>
      <c r="LR10" s="17">
        <v>29.980560000000001</v>
      </c>
      <c r="LS10" s="17">
        <v>-9.1805599999999998</v>
      </c>
      <c r="LT10" s="17"/>
      <c r="LU10" s="17"/>
      <c r="LV10" s="17"/>
      <c r="LW10" s="17">
        <v>0</v>
      </c>
      <c r="LX10" s="17"/>
      <c r="LY10" s="17"/>
      <c r="LZ10" s="17"/>
      <c r="MA10" s="17">
        <v>0</v>
      </c>
      <c r="MB10" s="17"/>
      <c r="MC10" s="17"/>
      <c r="MD10" s="17"/>
      <c r="ME10" s="17">
        <v>0</v>
      </c>
      <c r="MF10" s="17">
        <v>141.30000000000001</v>
      </c>
      <c r="MG10" s="17">
        <v>109.89</v>
      </c>
      <c r="MH10" s="17">
        <v>147.83879999999999</v>
      </c>
      <c r="MI10" s="17">
        <v>-6.5388000000000002</v>
      </c>
      <c r="MJ10" s="17">
        <v>142.30000000000001</v>
      </c>
      <c r="MK10" s="17">
        <v>109.89</v>
      </c>
      <c r="ML10" s="17">
        <v>147.83879999999999</v>
      </c>
      <c r="MM10" s="17">
        <v>-5.5388000000000002</v>
      </c>
      <c r="MN10" s="17">
        <v>146.4</v>
      </c>
      <c r="MO10" s="17">
        <v>110.22</v>
      </c>
      <c r="MP10" s="17">
        <v>148.28276</v>
      </c>
      <c r="MQ10" s="17">
        <v>-1.88276</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208.5</v>
      </c>
      <c r="NM10" s="17">
        <v>206.49084999999999</v>
      </c>
      <c r="NN10" s="17">
        <v>206.49084999999999</v>
      </c>
      <c r="NO10" s="17">
        <v>2.00915</v>
      </c>
      <c r="NP10" s="17">
        <v>100.5</v>
      </c>
      <c r="NQ10" s="17">
        <v>103.55547</v>
      </c>
      <c r="NR10" s="17">
        <v>103.55547</v>
      </c>
      <c r="NS10" s="17">
        <v>-3.0554700000000001</v>
      </c>
      <c r="NT10" s="17">
        <v>6.9</v>
      </c>
      <c r="NU10" s="17">
        <v>4.07219</v>
      </c>
      <c r="NV10" s="17">
        <v>4.07219</v>
      </c>
      <c r="NW10" s="17">
        <v>2.8278099999999999</v>
      </c>
      <c r="NX10" s="17">
        <v>4.4000000000000004</v>
      </c>
      <c r="NY10" s="17">
        <v>4.2721099999999996</v>
      </c>
      <c r="NZ10" s="17">
        <v>4.2721099999999996</v>
      </c>
      <c r="OA10" s="17">
        <v>0.12789</v>
      </c>
      <c r="OB10" s="17">
        <v>20</v>
      </c>
      <c r="OC10" s="17">
        <v>17.492709999999999</v>
      </c>
      <c r="OD10" s="17">
        <v>17.492709999999999</v>
      </c>
      <c r="OE10" s="17">
        <v>2.5072899999999998</v>
      </c>
      <c r="OF10" s="17">
        <v>0</v>
      </c>
      <c r="OG10" s="17"/>
      <c r="OH10" s="17"/>
      <c r="OI10" s="17">
        <v>0</v>
      </c>
      <c r="OJ10" s="17">
        <v>32.9</v>
      </c>
      <c r="OK10" s="17">
        <v>56.701999999999998</v>
      </c>
      <c r="OL10" s="17">
        <v>56.701999999999998</v>
      </c>
      <c r="OM10" s="17">
        <v>-23.802</v>
      </c>
      <c r="ON10" s="17">
        <v>0</v>
      </c>
      <c r="OO10" s="17"/>
      <c r="OP10" s="17"/>
      <c r="OQ10" s="17">
        <v>0</v>
      </c>
      <c r="OR10" s="17">
        <v>0</v>
      </c>
      <c r="OS10" s="17">
        <v>0.34300000000000003</v>
      </c>
      <c r="OT10" s="17">
        <v>0.34300000000000003</v>
      </c>
      <c r="OU10" s="17">
        <v>-0.34300000000000003</v>
      </c>
      <c r="OV10" s="17">
        <v>0</v>
      </c>
      <c r="OW10" s="17"/>
      <c r="OX10" s="17"/>
      <c r="OY10" s="17">
        <v>0</v>
      </c>
      <c r="OZ10" s="17">
        <v>19.600000000000001</v>
      </c>
      <c r="PA10" s="17">
        <v>19.436350000000001</v>
      </c>
      <c r="PB10" s="17">
        <v>19.436350000000001</v>
      </c>
      <c r="PC10" s="17">
        <v>0.16364999999999999</v>
      </c>
      <c r="PD10" s="17">
        <v>9.9</v>
      </c>
      <c r="PE10" s="17">
        <v>9.9830000000000005</v>
      </c>
      <c r="PF10" s="17">
        <v>9.9830000000000005</v>
      </c>
      <c r="PG10" s="17">
        <v>-8.3000000000000004E-2</v>
      </c>
      <c r="PH10" s="17">
        <v>5.5</v>
      </c>
      <c r="PI10" s="17">
        <v>5.67</v>
      </c>
      <c r="PJ10" s="17">
        <v>5.67</v>
      </c>
      <c r="PK10" s="17">
        <v>-0.17</v>
      </c>
      <c r="PL10" s="17">
        <v>0</v>
      </c>
      <c r="PM10" s="17"/>
      <c r="PN10" s="17"/>
      <c r="PO10" s="17">
        <v>0</v>
      </c>
      <c r="PP10" s="17"/>
      <c r="PQ10" s="17"/>
      <c r="PR10" s="17"/>
      <c r="PS10" s="17">
        <v>0</v>
      </c>
      <c r="PT10" s="17">
        <v>2.1</v>
      </c>
      <c r="PU10" s="17">
        <v>2</v>
      </c>
      <c r="PV10" s="17">
        <v>2</v>
      </c>
      <c r="PW10" s="17">
        <v>0.1</v>
      </c>
      <c r="PX10" s="17">
        <v>1.8</v>
      </c>
      <c r="PY10" s="17">
        <v>1.78</v>
      </c>
      <c r="PZ10" s="17">
        <v>1.78</v>
      </c>
      <c r="QA10" s="17">
        <v>0.02</v>
      </c>
      <c r="QB10" s="17">
        <v>5</v>
      </c>
      <c r="QC10" s="17">
        <v>5</v>
      </c>
      <c r="QD10" s="17">
        <v>5</v>
      </c>
      <c r="QE10" s="17">
        <v>0</v>
      </c>
      <c r="QF10" s="17">
        <v>19.899999999999999</v>
      </c>
      <c r="QG10" s="17">
        <v>20.274049999999999</v>
      </c>
      <c r="QH10" s="17">
        <v>20.274049999999999</v>
      </c>
      <c r="QI10" s="17">
        <v>-0.37404999999999999</v>
      </c>
      <c r="QJ10" s="17">
        <v>20</v>
      </c>
      <c r="QK10" s="17">
        <v>19.436350000000001</v>
      </c>
      <c r="QL10" s="17">
        <v>19.436350000000001</v>
      </c>
      <c r="QM10" s="17">
        <v>0.56364999999999998</v>
      </c>
      <c r="QN10" s="17">
        <v>18.7</v>
      </c>
      <c r="QO10" s="17">
        <v>17.492709999999999</v>
      </c>
      <c r="QP10" s="17">
        <v>17.492709999999999</v>
      </c>
      <c r="QQ10" s="17">
        <v>1.20729</v>
      </c>
      <c r="QR10" s="17">
        <v>2.7</v>
      </c>
      <c r="QS10" s="17">
        <v>3</v>
      </c>
      <c r="QT10" s="17">
        <v>3</v>
      </c>
      <c r="QU10" s="17">
        <v>-0.3</v>
      </c>
      <c r="QV10" s="17">
        <v>18.399999999999999</v>
      </c>
      <c r="QW10" s="17">
        <v>17.881440000000001</v>
      </c>
      <c r="QX10" s="17">
        <v>17.881440000000001</v>
      </c>
      <c r="QY10" s="17">
        <v>0.51856000000000002</v>
      </c>
      <c r="QZ10" s="17">
        <v>0</v>
      </c>
      <c r="RA10" s="17"/>
      <c r="RB10" s="17"/>
      <c r="RC10" s="17">
        <v>0</v>
      </c>
      <c r="RD10" s="17">
        <v>0</v>
      </c>
      <c r="RE10" s="17"/>
      <c r="RF10" s="17"/>
      <c r="RG10" s="17">
        <v>0</v>
      </c>
      <c r="RH10" s="17">
        <v>15.9</v>
      </c>
      <c r="RI10" s="17">
        <v>10.923999999999999</v>
      </c>
      <c r="RJ10" s="17">
        <v>10.923999999999999</v>
      </c>
      <c r="RK10" s="17">
        <v>4.976</v>
      </c>
      <c r="RL10" s="17">
        <v>24</v>
      </c>
      <c r="RM10" s="17">
        <v>29.382999999999999</v>
      </c>
      <c r="RN10" s="17">
        <v>29.382999999999999</v>
      </c>
      <c r="RO10" s="17">
        <v>-5.383</v>
      </c>
      <c r="RP10" s="17">
        <v>0</v>
      </c>
      <c r="RQ10" s="17"/>
      <c r="RR10" s="17"/>
      <c r="RS10" s="17">
        <v>0</v>
      </c>
      <c r="RT10" s="17">
        <v>3.5</v>
      </c>
      <c r="RU10" s="17">
        <v>3.48</v>
      </c>
      <c r="RV10" s="17">
        <v>3.48</v>
      </c>
      <c r="RW10" s="17">
        <v>0.02</v>
      </c>
      <c r="RX10" s="17">
        <v>3.2</v>
      </c>
      <c r="RY10" s="17">
        <v>3.9611000000000001</v>
      </c>
      <c r="RZ10" s="17">
        <v>3.9611000000000001</v>
      </c>
      <c r="SA10" s="17">
        <v>-0.7611</v>
      </c>
      <c r="SB10" s="17">
        <v>2.8</v>
      </c>
      <c r="SC10" s="17">
        <v>2</v>
      </c>
      <c r="SD10" s="17">
        <v>2</v>
      </c>
      <c r="SE10" s="17">
        <v>0.8</v>
      </c>
      <c r="SF10" s="17">
        <v>0.4</v>
      </c>
      <c r="SG10" s="17">
        <v>0.4</v>
      </c>
      <c r="SH10" s="17">
        <v>0.4</v>
      </c>
      <c r="SI10" s="17">
        <v>0</v>
      </c>
      <c r="SJ10" s="17">
        <v>0</v>
      </c>
      <c r="SK10" s="17"/>
      <c r="SL10" s="17"/>
      <c r="SM10" s="17">
        <v>0</v>
      </c>
      <c r="SN10" s="17">
        <v>19.8</v>
      </c>
      <c r="SO10" s="17">
        <v>19.1448</v>
      </c>
      <c r="SP10" s="17">
        <v>19.1448</v>
      </c>
      <c r="SQ10" s="17">
        <v>0.6552</v>
      </c>
      <c r="SR10" s="17">
        <v>8</v>
      </c>
      <c r="SS10" s="17">
        <v>11.078720000000001</v>
      </c>
      <c r="ST10" s="17">
        <v>11.078720000000001</v>
      </c>
      <c r="SU10" s="17">
        <v>-3.0787200000000001</v>
      </c>
      <c r="SV10" s="17">
        <v>19.899999999999999</v>
      </c>
      <c r="SW10" s="17">
        <v>19.436350000000001</v>
      </c>
      <c r="SX10" s="17">
        <v>19.436350000000001</v>
      </c>
      <c r="SY10" s="17">
        <v>0.46365000000000001</v>
      </c>
      <c r="SZ10" s="17">
        <v>20.100000000000001</v>
      </c>
      <c r="TA10" s="17">
        <v>19.436350000000001</v>
      </c>
      <c r="TB10" s="17">
        <v>19.436350000000001</v>
      </c>
      <c r="TC10" s="17">
        <v>0.66364999999999996</v>
      </c>
      <c r="TD10" s="17">
        <v>2.1</v>
      </c>
      <c r="TE10" s="17">
        <v>5.72</v>
      </c>
      <c r="TF10" s="17">
        <v>5.72</v>
      </c>
      <c r="TG10" s="17">
        <v>-3.62</v>
      </c>
      <c r="TH10" s="17">
        <v>4.2</v>
      </c>
      <c r="TI10" s="17">
        <v>14.489000000000001</v>
      </c>
      <c r="TJ10" s="17">
        <v>14.489000000000001</v>
      </c>
      <c r="TK10" s="17">
        <v>-10.289</v>
      </c>
      <c r="TL10" s="17">
        <v>0</v>
      </c>
      <c r="TM10" s="17"/>
      <c r="TN10" s="17"/>
      <c r="TO10" s="17">
        <v>0</v>
      </c>
      <c r="TP10" s="17">
        <v>19.100000000000001</v>
      </c>
      <c r="TQ10" s="17">
        <v>32.18</v>
      </c>
      <c r="TR10" s="17">
        <v>32.180999999999997</v>
      </c>
      <c r="TS10" s="17">
        <v>-13.081</v>
      </c>
      <c r="TT10" s="17">
        <v>54.2</v>
      </c>
      <c r="TU10" s="17">
        <v>50.286999999999999</v>
      </c>
      <c r="TV10" s="17">
        <v>50.286999999999999</v>
      </c>
      <c r="TW10" s="17">
        <v>3.9129999999999998</v>
      </c>
      <c r="TX10" s="17">
        <v>1.5</v>
      </c>
      <c r="TY10" s="17">
        <v>0.78100000000000003</v>
      </c>
      <c r="TZ10" s="17">
        <v>0.78100000000000003</v>
      </c>
      <c r="UA10" s="17">
        <v>0.71899999999999997</v>
      </c>
      <c r="UB10" s="17">
        <v>0.8</v>
      </c>
      <c r="UC10" s="17">
        <v>1.2629999999999999</v>
      </c>
      <c r="UD10" s="17">
        <v>1.2629999999999999</v>
      </c>
      <c r="UE10" s="17">
        <v>-0.46300000000000002</v>
      </c>
      <c r="UF10" s="17">
        <v>0</v>
      </c>
      <c r="UG10" s="17"/>
      <c r="UH10" s="17"/>
      <c r="UI10" s="17">
        <v>0</v>
      </c>
      <c r="UJ10" s="17">
        <v>21</v>
      </c>
      <c r="UK10" s="17">
        <v>19.436350000000001</v>
      </c>
      <c r="UL10" s="17">
        <v>19.436350000000001</v>
      </c>
      <c r="UM10" s="17">
        <v>1.56365</v>
      </c>
      <c r="UN10" s="17">
        <v>6.2</v>
      </c>
      <c r="UO10" s="17">
        <v>8</v>
      </c>
      <c r="UP10" s="17">
        <v>8</v>
      </c>
      <c r="UQ10" s="17">
        <v>-1.8</v>
      </c>
      <c r="UR10" s="17">
        <v>6.9</v>
      </c>
      <c r="US10" s="17">
        <v>6.3</v>
      </c>
      <c r="UT10" s="17">
        <v>6.3</v>
      </c>
      <c r="UU10" s="17">
        <v>0.6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v>
      </c>
      <c r="VI10" s="17">
        <v>0.76700000000000002</v>
      </c>
      <c r="VJ10" s="17">
        <v>0.76700000000000002</v>
      </c>
      <c r="VK10" s="17">
        <v>-0.76700000000000002</v>
      </c>
      <c r="VL10" s="17">
        <v>0</v>
      </c>
      <c r="VM10" s="17"/>
      <c r="VN10" s="17"/>
      <c r="VO10" s="17">
        <v>0</v>
      </c>
      <c r="VP10" s="17">
        <v>0</v>
      </c>
      <c r="VQ10" s="17"/>
      <c r="VR10" s="17"/>
      <c r="VS10" s="17">
        <v>0</v>
      </c>
      <c r="VT10" s="17">
        <v>0</v>
      </c>
      <c r="VU10" s="17"/>
      <c r="VV10" s="17"/>
      <c r="VW10" s="17">
        <v>0</v>
      </c>
      <c r="VX10" s="17">
        <v>0</v>
      </c>
      <c r="VY10" s="17"/>
      <c r="VZ10" s="17"/>
      <c r="WA10" s="17">
        <v>0</v>
      </c>
      <c r="WB10" s="17">
        <v>14.6</v>
      </c>
      <c r="WC10" s="17">
        <v>33.003</v>
      </c>
      <c r="WD10" s="17">
        <v>33.003</v>
      </c>
      <c r="WE10" s="17">
        <v>-18.402999999999999</v>
      </c>
      <c r="WF10" s="17">
        <v>7.4</v>
      </c>
      <c r="WG10" s="17">
        <v>19.216000000000001</v>
      </c>
      <c r="WH10" s="17">
        <v>19.216000000000001</v>
      </c>
      <c r="WI10" s="17">
        <v>-11.816000000000001</v>
      </c>
      <c r="WJ10" s="17">
        <v>0</v>
      </c>
      <c r="WK10" s="17"/>
      <c r="WL10" s="17"/>
      <c r="WM10" s="17">
        <v>0</v>
      </c>
      <c r="WN10" s="17">
        <v>3.6</v>
      </c>
      <c r="WO10" s="17">
        <v>4.2</v>
      </c>
      <c r="WP10" s="17">
        <v>4.2</v>
      </c>
      <c r="WQ10" s="17">
        <v>-0.6</v>
      </c>
      <c r="WR10" s="17">
        <v>1.1000000000000001</v>
      </c>
      <c r="WS10" s="17">
        <v>1.2</v>
      </c>
      <c r="WT10" s="17">
        <v>1.2</v>
      </c>
      <c r="WU10" s="17">
        <v>-0.1</v>
      </c>
      <c r="WV10" s="17">
        <v>2.4</v>
      </c>
      <c r="WW10" s="17">
        <v>2.4</v>
      </c>
      <c r="WX10" s="17">
        <v>2.4</v>
      </c>
      <c r="WY10" s="17">
        <v>0</v>
      </c>
      <c r="WZ10" s="17">
        <v>0.9</v>
      </c>
      <c r="XA10" s="17">
        <v>1.4</v>
      </c>
      <c r="XB10" s="17">
        <v>1.4</v>
      </c>
      <c r="XC10" s="17">
        <v>-0.5</v>
      </c>
      <c r="XD10" s="17">
        <v>0</v>
      </c>
      <c r="XE10" s="17"/>
      <c r="XF10" s="17"/>
      <c r="XG10" s="17">
        <v>0</v>
      </c>
      <c r="XH10" s="17">
        <v>8.4</v>
      </c>
      <c r="XI10" s="17">
        <v>8.6</v>
      </c>
      <c r="XJ10" s="17">
        <v>8.6</v>
      </c>
      <c r="XK10" s="17">
        <v>-0.2</v>
      </c>
      <c r="XL10" s="17">
        <v>20</v>
      </c>
      <c r="XM10" s="17">
        <v>19.241980000000002</v>
      </c>
      <c r="XN10" s="17">
        <v>19.241980000000002</v>
      </c>
      <c r="XO10" s="17">
        <v>0.75802000000000003</v>
      </c>
      <c r="XP10" s="17">
        <v>20</v>
      </c>
      <c r="XQ10" s="17">
        <v>19.241980000000002</v>
      </c>
      <c r="XR10" s="17">
        <v>19.241980000000002</v>
      </c>
      <c r="XS10" s="17">
        <v>0.75802000000000003</v>
      </c>
      <c r="XT10" s="17">
        <v>9.5</v>
      </c>
      <c r="XU10" s="17">
        <v>10.7</v>
      </c>
      <c r="XV10" s="17">
        <v>10.7</v>
      </c>
      <c r="XW10" s="17">
        <v>-1.2</v>
      </c>
      <c r="XX10" s="17">
        <v>27.4</v>
      </c>
      <c r="XY10" s="17">
        <v>29.5</v>
      </c>
      <c r="XZ10" s="17">
        <v>29.5</v>
      </c>
      <c r="YA10" s="17">
        <v>-2.1</v>
      </c>
      <c r="YB10" s="17">
        <v>34.1</v>
      </c>
      <c r="YC10" s="17">
        <v>29.5</v>
      </c>
      <c r="YD10" s="17">
        <v>29.5</v>
      </c>
      <c r="YE10" s="17">
        <v>4.5999999999999996</v>
      </c>
      <c r="YF10" s="17">
        <v>15.1</v>
      </c>
      <c r="YG10" s="17">
        <v>14</v>
      </c>
      <c r="YH10" s="17">
        <v>14</v>
      </c>
      <c r="YI10" s="17">
        <v>1.1000000000000001</v>
      </c>
      <c r="YJ10" s="17">
        <v>17.100000000000001</v>
      </c>
      <c r="YK10" s="17">
        <v>16</v>
      </c>
      <c r="YL10" s="17">
        <v>16</v>
      </c>
      <c r="YM10" s="17">
        <v>1.1000000000000001</v>
      </c>
      <c r="YN10" s="17">
        <v>8.3000000000000007</v>
      </c>
      <c r="YO10" s="17">
        <v>7.45</v>
      </c>
      <c r="YP10" s="17">
        <v>7.45</v>
      </c>
      <c r="YQ10" s="17">
        <v>0.85</v>
      </c>
      <c r="YR10" s="17">
        <v>11.7</v>
      </c>
      <c r="YS10" s="17">
        <v>11</v>
      </c>
      <c r="YT10" s="17">
        <v>11</v>
      </c>
      <c r="YU10" s="17">
        <v>0.7</v>
      </c>
      <c r="YV10" s="17">
        <v>21.7</v>
      </c>
      <c r="YW10" s="17">
        <v>22</v>
      </c>
      <c r="YX10" s="17">
        <v>22</v>
      </c>
      <c r="YY10" s="17">
        <v>-0.3</v>
      </c>
    </row>
    <row r="11" spans="1:675" ht="24" customHeight="1" x14ac:dyDescent="0.25">
      <c r="A11" s="1"/>
      <c r="B11" s="16" t="s">
        <v>101</v>
      </c>
      <c r="C11" s="16" t="s">
        <v>788</v>
      </c>
      <c r="D11" s="17">
        <v>205.7</v>
      </c>
      <c r="E11" s="17">
        <v>203.40136000000001</v>
      </c>
      <c r="F11" s="17">
        <v>203.40136000000001</v>
      </c>
      <c r="G11" s="17">
        <v>2.2986399999999998</v>
      </c>
      <c r="H11" s="17">
        <v>639.70000000000005</v>
      </c>
      <c r="I11" s="17">
        <v>627.79395999999997</v>
      </c>
      <c r="J11" s="17">
        <v>627.79395999999997</v>
      </c>
      <c r="K11" s="17">
        <v>11.906040000000001</v>
      </c>
      <c r="L11" s="17">
        <v>216.6</v>
      </c>
      <c r="M11" s="17">
        <v>204.43100999999999</v>
      </c>
      <c r="N11" s="17">
        <v>204.43100999999999</v>
      </c>
      <c r="O11" s="17">
        <v>12.168990000000001</v>
      </c>
      <c r="P11" s="17"/>
      <c r="Q11" s="17"/>
      <c r="R11" s="17"/>
      <c r="S11" s="17">
        <v>0</v>
      </c>
      <c r="T11" s="17"/>
      <c r="U11" s="17"/>
      <c r="V11" s="17"/>
      <c r="W11" s="17">
        <v>0</v>
      </c>
      <c r="X11" s="17">
        <v>90.6</v>
      </c>
      <c r="Y11" s="17">
        <v>91.867829999999998</v>
      </c>
      <c r="Z11" s="17">
        <v>91.867829999999998</v>
      </c>
      <c r="AA11" s="17">
        <v>-1.26783</v>
      </c>
      <c r="AB11" s="17">
        <v>243.6</v>
      </c>
      <c r="AC11" s="17">
        <v>242</v>
      </c>
      <c r="AD11" s="17">
        <v>242</v>
      </c>
      <c r="AE11" s="17">
        <v>1.6</v>
      </c>
      <c r="AF11" s="17"/>
      <c r="AG11" s="17"/>
      <c r="AH11" s="17"/>
      <c r="AI11" s="17">
        <v>0</v>
      </c>
      <c r="AJ11" s="17"/>
      <c r="AK11" s="17"/>
      <c r="AL11" s="17"/>
      <c r="AM11" s="17">
        <v>0</v>
      </c>
      <c r="AN11" s="17">
        <v>131.1</v>
      </c>
      <c r="AO11" s="17">
        <v>136.13910999999999</v>
      </c>
      <c r="AP11" s="17">
        <v>141.59834000000001</v>
      </c>
      <c r="AQ11" s="17">
        <v>-10.498340000000001</v>
      </c>
      <c r="AR11" s="17">
        <v>130.19999999999999</v>
      </c>
      <c r="AS11" s="17">
        <v>136.13910999999999</v>
      </c>
      <c r="AT11" s="17">
        <v>141.59834000000001</v>
      </c>
      <c r="AU11" s="17">
        <v>-11.398339999999999</v>
      </c>
      <c r="AV11" s="17">
        <v>131.30000000000001</v>
      </c>
      <c r="AW11" s="17">
        <v>136.13910999999999</v>
      </c>
      <c r="AX11" s="17">
        <v>141.59834000000001</v>
      </c>
      <c r="AY11" s="17">
        <v>-10.29834</v>
      </c>
      <c r="AZ11" s="17">
        <v>217.7</v>
      </c>
      <c r="BA11" s="17">
        <v>204.8219</v>
      </c>
      <c r="BB11" s="17">
        <v>213.03533999999999</v>
      </c>
      <c r="BC11" s="17">
        <v>4.6646599999999996</v>
      </c>
      <c r="BD11" s="17">
        <v>205.4</v>
      </c>
      <c r="BE11" s="17">
        <v>207.24285</v>
      </c>
      <c r="BF11" s="17">
        <v>207.24285</v>
      </c>
      <c r="BG11" s="17">
        <v>-1.8428500000000001</v>
      </c>
      <c r="BH11" s="17">
        <v>108.7</v>
      </c>
      <c r="BI11" s="17">
        <v>103.93259999999999</v>
      </c>
      <c r="BJ11" s="17">
        <v>103.93259999999999</v>
      </c>
      <c r="BK11" s="17">
        <v>4.7674000000000003</v>
      </c>
      <c r="BL11" s="17">
        <v>568.5</v>
      </c>
      <c r="BM11" s="17">
        <v>566.08941000000004</v>
      </c>
      <c r="BN11" s="17">
        <v>566.08941000000004</v>
      </c>
      <c r="BO11" s="17">
        <v>2.41059</v>
      </c>
      <c r="BP11" s="17">
        <v>10.199999999999999</v>
      </c>
      <c r="BQ11" s="17">
        <v>9.8007899999999992</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165.2</v>
      </c>
      <c r="CK11" s="17">
        <v>164.06706</v>
      </c>
      <c r="CL11" s="17">
        <v>164.06706</v>
      </c>
      <c r="CM11" s="17">
        <v>1.1329400000000001</v>
      </c>
      <c r="CN11" s="17">
        <v>7.6</v>
      </c>
      <c r="CO11" s="17">
        <v>5.1336000000000004</v>
      </c>
      <c r="CP11" s="17">
        <v>5.1336000000000004</v>
      </c>
      <c r="CQ11" s="17">
        <v>2.4664000000000001</v>
      </c>
      <c r="CR11" s="17">
        <v>5.4</v>
      </c>
      <c r="CS11" s="17">
        <v>2.8178999999999998</v>
      </c>
      <c r="CT11" s="17">
        <v>2.8178999999999998</v>
      </c>
      <c r="CU11" s="17">
        <v>2.5821000000000001</v>
      </c>
      <c r="CV11" s="17">
        <v>0</v>
      </c>
      <c r="CW11" s="17"/>
      <c r="CX11" s="17"/>
      <c r="CY11" s="17">
        <v>0</v>
      </c>
      <c r="CZ11" s="17">
        <v>6.7</v>
      </c>
      <c r="DA11" s="17">
        <v>6.8787000000000003</v>
      </c>
      <c r="DB11" s="17">
        <v>6.8787000000000003</v>
      </c>
      <c r="DC11" s="17">
        <v>-0.1787</v>
      </c>
      <c r="DD11" s="17"/>
      <c r="DE11" s="17"/>
      <c r="DF11" s="17"/>
      <c r="DG11" s="17">
        <v>0</v>
      </c>
      <c r="DH11" s="17">
        <v>143.19999999999999</v>
      </c>
      <c r="DI11" s="17">
        <v>142.44412</v>
      </c>
      <c r="DJ11" s="17">
        <v>142.01455000000001</v>
      </c>
      <c r="DK11" s="17">
        <v>1.1854499999999999</v>
      </c>
      <c r="DL11" s="17"/>
      <c r="DM11" s="17"/>
      <c r="DN11" s="17"/>
      <c r="DO11" s="17">
        <v>0</v>
      </c>
      <c r="DP11" s="17"/>
      <c r="DQ11" s="17"/>
      <c r="DR11" s="17"/>
      <c r="DS11" s="17">
        <v>0</v>
      </c>
      <c r="DT11" s="17"/>
      <c r="DU11" s="17"/>
      <c r="DV11" s="17"/>
      <c r="DW11" s="17">
        <v>0</v>
      </c>
      <c r="DX11" s="17"/>
      <c r="DY11" s="17"/>
      <c r="DZ11" s="17"/>
      <c r="EA11" s="17">
        <v>0</v>
      </c>
      <c r="EB11" s="17">
        <v>110.3</v>
      </c>
      <c r="EC11" s="17">
        <v>112.46647</v>
      </c>
      <c r="ED11" s="17">
        <v>112.46647</v>
      </c>
      <c r="EE11" s="17">
        <v>-2.1664699999999999</v>
      </c>
      <c r="EF11" s="17">
        <v>170.7</v>
      </c>
      <c r="EG11" s="17">
        <v>220.69499999999999</v>
      </c>
      <c r="EH11" s="17">
        <v>220.69499999999999</v>
      </c>
      <c r="EI11" s="17">
        <v>-49.994999999999997</v>
      </c>
      <c r="EJ11" s="17"/>
      <c r="EK11" s="17"/>
      <c r="EL11" s="17"/>
      <c r="EM11" s="17">
        <v>0</v>
      </c>
      <c r="EN11" s="17"/>
      <c r="EO11" s="17"/>
      <c r="EP11" s="17"/>
      <c r="EQ11" s="17">
        <v>0</v>
      </c>
      <c r="ER11" s="17"/>
      <c r="ES11" s="17"/>
      <c r="ET11" s="17"/>
      <c r="EU11" s="17">
        <v>0</v>
      </c>
      <c r="EV11" s="17">
        <v>6.5</v>
      </c>
      <c r="EW11" s="17">
        <v>6.39</v>
      </c>
      <c r="EX11" s="17">
        <v>6.39</v>
      </c>
      <c r="EY11" s="17">
        <v>0.11</v>
      </c>
      <c r="EZ11" s="17">
        <v>455</v>
      </c>
      <c r="FA11" s="17">
        <v>457.09426999999999</v>
      </c>
      <c r="FB11" s="17">
        <v>457.09426999999999</v>
      </c>
      <c r="FC11" s="17">
        <v>-2.0942699999999999</v>
      </c>
      <c r="FD11" s="17">
        <v>80</v>
      </c>
      <c r="FE11" s="17">
        <v>81.635570000000001</v>
      </c>
      <c r="FF11" s="17">
        <v>81.635570000000001</v>
      </c>
      <c r="FG11" s="17">
        <v>-1.63557</v>
      </c>
      <c r="FH11" s="17">
        <v>153.9</v>
      </c>
      <c r="FI11" s="17">
        <v>151.36251999999999</v>
      </c>
      <c r="FJ11" s="17">
        <v>151.36251999999999</v>
      </c>
      <c r="FK11" s="17">
        <v>2.53748</v>
      </c>
      <c r="FL11" s="17">
        <v>42.1</v>
      </c>
      <c r="FM11" s="17">
        <v>41.89893</v>
      </c>
      <c r="FN11" s="17">
        <v>41.89893</v>
      </c>
      <c r="FO11" s="17">
        <v>0.20107</v>
      </c>
      <c r="FP11" s="17">
        <v>18.600000000000001</v>
      </c>
      <c r="FQ11" s="17">
        <v>19.21088</v>
      </c>
      <c r="FR11" s="17">
        <v>19.21088</v>
      </c>
      <c r="FS11" s="17">
        <v>-0.61087999999999998</v>
      </c>
      <c r="FT11" s="17">
        <v>18.8</v>
      </c>
      <c r="FU11" s="17">
        <v>18.46453</v>
      </c>
      <c r="FV11" s="17">
        <v>18.46453</v>
      </c>
      <c r="FW11" s="17">
        <v>0.33546999999999999</v>
      </c>
      <c r="FX11" s="17">
        <v>91.7</v>
      </c>
      <c r="FY11" s="17">
        <v>87.773570000000007</v>
      </c>
      <c r="FZ11" s="17">
        <v>87.773570000000007</v>
      </c>
      <c r="GA11" s="17">
        <v>3.9264299999999999</v>
      </c>
      <c r="GB11" s="17"/>
      <c r="GC11" s="17"/>
      <c r="GD11" s="17"/>
      <c r="GE11" s="17">
        <v>0</v>
      </c>
      <c r="GF11" s="17"/>
      <c r="GG11" s="17"/>
      <c r="GH11" s="17"/>
      <c r="GI11" s="17">
        <v>0</v>
      </c>
      <c r="GJ11" s="17"/>
      <c r="GK11" s="17"/>
      <c r="GL11" s="17"/>
      <c r="GM11" s="17">
        <v>0</v>
      </c>
      <c r="GN11" s="17">
        <v>106.8</v>
      </c>
      <c r="GO11" s="17">
        <v>110.48202000000001</v>
      </c>
      <c r="GP11" s="17">
        <v>110.48202000000001</v>
      </c>
      <c r="GQ11" s="17">
        <v>-3.6820200000000001</v>
      </c>
      <c r="GR11" s="17">
        <v>0</v>
      </c>
      <c r="GS11" s="17"/>
      <c r="GT11" s="17"/>
      <c r="GU11" s="17">
        <v>0</v>
      </c>
      <c r="GV11" s="17">
        <v>46.4</v>
      </c>
      <c r="GW11" s="17">
        <v>45.381999999999998</v>
      </c>
      <c r="GX11" s="17">
        <v>45.381999999999998</v>
      </c>
      <c r="GY11" s="17">
        <v>1.018</v>
      </c>
      <c r="GZ11" s="17">
        <v>4</v>
      </c>
      <c r="HA11" s="17"/>
      <c r="HB11" s="17"/>
      <c r="HC11" s="17">
        <v>4</v>
      </c>
      <c r="HD11" s="17">
        <v>33.9</v>
      </c>
      <c r="HE11" s="17">
        <v>30.300550000000001</v>
      </c>
      <c r="HF11" s="17">
        <v>30.300550000000001</v>
      </c>
      <c r="HG11" s="17">
        <v>3.59945</v>
      </c>
      <c r="HH11" s="17">
        <v>84.8</v>
      </c>
      <c r="HI11" s="17">
        <v>124.97517000000001</v>
      </c>
      <c r="HJ11" s="17">
        <v>126.46850999999999</v>
      </c>
      <c r="HK11" s="17">
        <v>-41.668509999999998</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127.9</v>
      </c>
      <c r="IW11" s="17">
        <v>132.83837</v>
      </c>
      <c r="IX11" s="17">
        <v>111.18176</v>
      </c>
      <c r="IY11" s="17">
        <v>16.718240000000002</v>
      </c>
      <c r="IZ11" s="17"/>
      <c r="JA11" s="17"/>
      <c r="JB11" s="17"/>
      <c r="JC11" s="17">
        <v>0</v>
      </c>
      <c r="JD11" s="17">
        <v>0</v>
      </c>
      <c r="JE11" s="17"/>
      <c r="JF11" s="17"/>
      <c r="JG11" s="17">
        <v>0</v>
      </c>
      <c r="JH11" s="17">
        <v>0</v>
      </c>
      <c r="JI11" s="17"/>
      <c r="JJ11" s="17"/>
      <c r="JK11" s="17">
        <v>0</v>
      </c>
      <c r="JL11" s="17"/>
      <c r="JM11" s="17"/>
      <c r="JN11" s="17"/>
      <c r="JO11" s="17">
        <v>0</v>
      </c>
      <c r="JP11" s="17">
        <v>37.6</v>
      </c>
      <c r="JQ11" s="17">
        <v>44.848439999999997</v>
      </c>
      <c r="JR11" s="17">
        <v>44.848439999999997</v>
      </c>
      <c r="JS11" s="17">
        <v>-7.2484400000000004</v>
      </c>
      <c r="JT11" s="17">
        <v>27.7</v>
      </c>
      <c r="JU11" s="17">
        <v>22.49156</v>
      </c>
      <c r="JV11" s="17">
        <v>22.49156</v>
      </c>
      <c r="JW11" s="17">
        <v>5.2084400000000004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2.04081</v>
      </c>
      <c r="KX11" s="17">
        <v>2.04081</v>
      </c>
      <c r="KY11" s="17">
        <v>0.25918999999999998</v>
      </c>
      <c r="KZ11" s="17">
        <v>67.099999999999994</v>
      </c>
      <c r="LA11" s="17">
        <v>66.520240000000001</v>
      </c>
      <c r="LB11" s="17">
        <v>20.59732</v>
      </c>
      <c r="LC11" s="17">
        <v>46.502679999999998</v>
      </c>
      <c r="LD11" s="17">
        <v>105.5</v>
      </c>
      <c r="LE11" s="17">
        <v>133.16031000000001</v>
      </c>
      <c r="LF11" s="17">
        <v>133.16031000000001</v>
      </c>
      <c r="LG11" s="17">
        <v>-27.660309999999999</v>
      </c>
      <c r="LH11" s="17">
        <v>62.9</v>
      </c>
      <c r="LI11" s="17">
        <v>67.199219999999997</v>
      </c>
      <c r="LJ11" s="17">
        <v>67.199219999999997</v>
      </c>
      <c r="LK11" s="17">
        <v>-4.29922</v>
      </c>
      <c r="LL11" s="17">
        <v>76.400000000000006</v>
      </c>
      <c r="LM11" s="17">
        <v>78.567999999999998</v>
      </c>
      <c r="LN11" s="17">
        <v>78.567999999999998</v>
      </c>
      <c r="LO11" s="17">
        <v>-2.1680000000000001</v>
      </c>
      <c r="LP11" s="17">
        <v>30.2</v>
      </c>
      <c r="LQ11" s="17">
        <v>29.980560000000001</v>
      </c>
      <c r="LR11" s="17">
        <v>29.980560000000001</v>
      </c>
      <c r="LS11" s="17">
        <v>0.21944</v>
      </c>
      <c r="LT11" s="17"/>
      <c r="LU11" s="17"/>
      <c r="LV11" s="17"/>
      <c r="LW11" s="17">
        <v>0</v>
      </c>
      <c r="LX11" s="17"/>
      <c r="LY11" s="17"/>
      <c r="LZ11" s="17"/>
      <c r="MA11" s="17">
        <v>0</v>
      </c>
      <c r="MB11" s="17"/>
      <c r="MC11" s="17"/>
      <c r="MD11" s="17"/>
      <c r="ME11" s="17">
        <v>0</v>
      </c>
      <c r="MF11" s="17">
        <v>111</v>
      </c>
      <c r="MG11" s="17">
        <v>109.89</v>
      </c>
      <c r="MH11" s="17">
        <v>148.06468000000001</v>
      </c>
      <c r="MI11" s="17">
        <v>-37.064680000000003</v>
      </c>
      <c r="MJ11" s="17">
        <v>110.8</v>
      </c>
      <c r="MK11" s="17">
        <v>109.89</v>
      </c>
      <c r="ML11" s="17">
        <v>148.06468000000001</v>
      </c>
      <c r="MM11" s="17">
        <v>-37.264679999999998</v>
      </c>
      <c r="MN11" s="17">
        <v>130.1</v>
      </c>
      <c r="MO11" s="17">
        <v>110.22</v>
      </c>
      <c r="MP11" s="17">
        <v>148.50932</v>
      </c>
      <c r="MQ11" s="17">
        <v>-18.409320000000001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208.5</v>
      </c>
      <c r="NM11" s="17">
        <v>206.49084999999999</v>
      </c>
      <c r="NN11" s="17">
        <v>206.49084999999999</v>
      </c>
      <c r="NO11" s="17">
        <v>2.00915</v>
      </c>
      <c r="NP11" s="17">
        <v>100.5</v>
      </c>
      <c r="NQ11" s="17">
        <v>103.55547</v>
      </c>
      <c r="NR11" s="17">
        <v>103.55547</v>
      </c>
      <c r="NS11" s="17">
        <v>-3.0554700000000001</v>
      </c>
      <c r="NT11" s="17">
        <v>6.9</v>
      </c>
      <c r="NU11" s="17">
        <v>4.07219</v>
      </c>
      <c r="NV11" s="17">
        <v>4.07219</v>
      </c>
      <c r="NW11" s="17">
        <v>2.8278099999999999</v>
      </c>
      <c r="NX11" s="17">
        <v>4.2</v>
      </c>
      <c r="NY11" s="17">
        <v>4.2721099999999996</v>
      </c>
      <c r="NZ11" s="17">
        <v>4.2721099999999996</v>
      </c>
      <c r="OA11" s="17">
        <v>-7.2109999999999994E-2</v>
      </c>
      <c r="OB11" s="17">
        <v>20</v>
      </c>
      <c r="OC11" s="17">
        <v>17.492709999999999</v>
      </c>
      <c r="OD11" s="17">
        <v>17.492709999999999</v>
      </c>
      <c r="OE11" s="17">
        <v>2.5072899999999998</v>
      </c>
      <c r="OF11" s="17">
        <v>0</v>
      </c>
      <c r="OG11" s="17"/>
      <c r="OH11" s="17"/>
      <c r="OI11" s="17">
        <v>0</v>
      </c>
      <c r="OJ11" s="17">
        <v>27.8</v>
      </c>
      <c r="OK11" s="17">
        <v>53.173000000000002</v>
      </c>
      <c r="OL11" s="17">
        <v>53.173000000000002</v>
      </c>
      <c r="OM11" s="17">
        <v>-25.373000000000001</v>
      </c>
      <c r="ON11" s="17">
        <v>0</v>
      </c>
      <c r="OO11" s="17"/>
      <c r="OP11" s="17"/>
      <c r="OQ11" s="17">
        <v>0</v>
      </c>
      <c r="OR11" s="17">
        <v>0</v>
      </c>
      <c r="OS11" s="17">
        <v>0.38200000000000001</v>
      </c>
      <c r="OT11" s="17">
        <v>0.38200000000000001</v>
      </c>
      <c r="OU11" s="17">
        <v>-0.38200000000000001</v>
      </c>
      <c r="OV11" s="17">
        <v>0</v>
      </c>
      <c r="OW11" s="17"/>
      <c r="OX11" s="17"/>
      <c r="OY11" s="17">
        <v>0</v>
      </c>
      <c r="OZ11" s="17">
        <v>20.399999999999999</v>
      </c>
      <c r="PA11" s="17">
        <v>19.436350000000001</v>
      </c>
      <c r="PB11" s="17">
        <v>19.436350000000001</v>
      </c>
      <c r="PC11" s="17">
        <v>0.96365000000000001</v>
      </c>
      <c r="PD11" s="17">
        <v>9.9</v>
      </c>
      <c r="PE11" s="17">
        <v>9.9830000000000005</v>
      </c>
      <c r="PF11" s="17">
        <v>9.9830000000000005</v>
      </c>
      <c r="PG11" s="17">
        <v>-8.3000000000000004E-2</v>
      </c>
      <c r="PH11" s="17">
        <v>5.3</v>
      </c>
      <c r="PI11" s="17">
        <v>5.67</v>
      </c>
      <c r="PJ11" s="17">
        <v>5.67</v>
      </c>
      <c r="PK11" s="17">
        <v>-0.37</v>
      </c>
      <c r="PL11" s="17">
        <v>0</v>
      </c>
      <c r="PM11" s="17"/>
      <c r="PN11" s="17"/>
      <c r="PO11" s="17">
        <v>0</v>
      </c>
      <c r="PP11" s="17"/>
      <c r="PQ11" s="17"/>
      <c r="PR11" s="17"/>
      <c r="PS11" s="17">
        <v>0</v>
      </c>
      <c r="PT11" s="17">
        <v>2.1</v>
      </c>
      <c r="PU11" s="17">
        <v>2</v>
      </c>
      <c r="PV11" s="17">
        <v>2</v>
      </c>
      <c r="PW11" s="17">
        <v>0.1</v>
      </c>
      <c r="PX11" s="17">
        <v>1.8</v>
      </c>
      <c r="PY11" s="17">
        <v>1.78</v>
      </c>
      <c r="PZ11" s="17">
        <v>1.78</v>
      </c>
      <c r="QA11" s="17">
        <v>0.02</v>
      </c>
      <c r="QB11" s="17">
        <v>5.0999999999999996</v>
      </c>
      <c r="QC11" s="17">
        <v>5</v>
      </c>
      <c r="QD11" s="17">
        <v>5</v>
      </c>
      <c r="QE11" s="17">
        <v>0.1</v>
      </c>
      <c r="QF11" s="17">
        <v>20.399999999999999</v>
      </c>
      <c r="QG11" s="17">
        <v>20.274049999999999</v>
      </c>
      <c r="QH11" s="17">
        <v>20.274049999999999</v>
      </c>
      <c r="QI11" s="17">
        <v>0.12595000000000001</v>
      </c>
      <c r="QJ11" s="17">
        <v>20</v>
      </c>
      <c r="QK11" s="17">
        <v>19.436350000000001</v>
      </c>
      <c r="QL11" s="17">
        <v>19.436350000000001</v>
      </c>
      <c r="QM11" s="17">
        <v>0.56364999999999998</v>
      </c>
      <c r="QN11" s="17">
        <v>18.7</v>
      </c>
      <c r="QO11" s="17">
        <v>17.492709999999999</v>
      </c>
      <c r="QP11" s="17">
        <v>17.492709999999999</v>
      </c>
      <c r="QQ11" s="17">
        <v>1.20729</v>
      </c>
      <c r="QR11" s="17">
        <v>2.7</v>
      </c>
      <c r="QS11" s="17">
        <v>3</v>
      </c>
      <c r="QT11" s="17">
        <v>3</v>
      </c>
      <c r="QU11" s="17">
        <v>-0.3</v>
      </c>
      <c r="QV11" s="17">
        <v>18.399999999999999</v>
      </c>
      <c r="QW11" s="17">
        <v>17.881440000000001</v>
      </c>
      <c r="QX11" s="17">
        <v>17.881440000000001</v>
      </c>
      <c r="QY11" s="17">
        <v>0.51856000000000002</v>
      </c>
      <c r="QZ11" s="17">
        <v>0</v>
      </c>
      <c r="RA11" s="17"/>
      <c r="RB11" s="17"/>
      <c r="RC11" s="17">
        <v>0</v>
      </c>
      <c r="RD11" s="17">
        <v>0</v>
      </c>
      <c r="RE11" s="17"/>
      <c r="RF11" s="17"/>
      <c r="RG11" s="17">
        <v>0</v>
      </c>
      <c r="RH11" s="17">
        <v>14.3</v>
      </c>
      <c r="RI11" s="17">
        <v>10.156000000000001</v>
      </c>
      <c r="RJ11" s="17">
        <v>10.156000000000001</v>
      </c>
      <c r="RK11" s="17">
        <v>4.1440000000000001</v>
      </c>
      <c r="RL11" s="17">
        <v>26.3</v>
      </c>
      <c r="RM11" s="17">
        <v>27.013000000000002</v>
      </c>
      <c r="RN11" s="17">
        <v>27.013000000000002</v>
      </c>
      <c r="RO11" s="17">
        <v>-0.71299999999999997</v>
      </c>
      <c r="RP11" s="17">
        <v>0</v>
      </c>
      <c r="RQ11" s="17"/>
      <c r="RR11" s="17"/>
      <c r="RS11" s="17">
        <v>0</v>
      </c>
      <c r="RT11" s="17">
        <v>3.4</v>
      </c>
      <c r="RU11" s="17">
        <v>3.48</v>
      </c>
      <c r="RV11" s="17">
        <v>3.48</v>
      </c>
      <c r="RW11" s="17">
        <v>-0.08</v>
      </c>
      <c r="RX11" s="17">
        <v>3.4</v>
      </c>
      <c r="RY11" s="17">
        <v>3.9611000000000001</v>
      </c>
      <c r="RZ11" s="17">
        <v>3.9611000000000001</v>
      </c>
      <c r="SA11" s="17">
        <v>-0.56110000000000004</v>
      </c>
      <c r="SB11" s="17">
        <v>2.8</v>
      </c>
      <c r="SC11" s="17">
        <v>2</v>
      </c>
      <c r="SD11" s="17">
        <v>2</v>
      </c>
      <c r="SE11" s="17">
        <v>0.8</v>
      </c>
      <c r="SF11" s="17">
        <v>0.4</v>
      </c>
      <c r="SG11" s="17">
        <v>0.4</v>
      </c>
      <c r="SH11" s="17">
        <v>0.4</v>
      </c>
      <c r="SI11" s="17">
        <v>0</v>
      </c>
      <c r="SJ11" s="17">
        <v>0</v>
      </c>
      <c r="SK11" s="17"/>
      <c r="SL11" s="17"/>
      <c r="SM11" s="17">
        <v>0</v>
      </c>
      <c r="SN11" s="17">
        <v>19.8</v>
      </c>
      <c r="SO11" s="17">
        <v>19.1448</v>
      </c>
      <c r="SP11" s="17">
        <v>19.1448</v>
      </c>
      <c r="SQ11" s="17">
        <v>0.6552</v>
      </c>
      <c r="SR11" s="17">
        <v>8.1</v>
      </c>
      <c r="SS11" s="17">
        <v>11.078720000000001</v>
      </c>
      <c r="ST11" s="17">
        <v>11.078720000000001</v>
      </c>
      <c r="SU11" s="17">
        <v>-2.97872</v>
      </c>
      <c r="SV11" s="17">
        <v>19.899999999999999</v>
      </c>
      <c r="SW11" s="17">
        <v>19.436350000000001</v>
      </c>
      <c r="SX11" s="17">
        <v>19.436350000000001</v>
      </c>
      <c r="SY11" s="17">
        <v>0.46365000000000001</v>
      </c>
      <c r="SZ11" s="17">
        <v>20.2</v>
      </c>
      <c r="TA11" s="17">
        <v>19.436350000000001</v>
      </c>
      <c r="TB11" s="17">
        <v>19.436350000000001</v>
      </c>
      <c r="TC11" s="17">
        <v>0.76365000000000005</v>
      </c>
      <c r="TD11" s="17">
        <v>1.9</v>
      </c>
      <c r="TE11" s="17">
        <v>6.0039999999999996</v>
      </c>
      <c r="TF11" s="17">
        <v>6.0039999999999996</v>
      </c>
      <c r="TG11" s="17">
        <v>-4.1040000000000001</v>
      </c>
      <c r="TH11" s="17">
        <v>0.5</v>
      </c>
      <c r="TI11" s="17">
        <v>12.641999999999999</v>
      </c>
      <c r="TJ11" s="17">
        <v>12.641999999999999</v>
      </c>
      <c r="TK11" s="17">
        <v>-12.141999999999999</v>
      </c>
      <c r="TL11" s="17">
        <v>0</v>
      </c>
      <c r="TM11" s="17"/>
      <c r="TN11" s="17"/>
      <c r="TO11" s="17">
        <v>0</v>
      </c>
      <c r="TP11" s="17">
        <v>15.9</v>
      </c>
      <c r="TQ11" s="17">
        <v>27.76</v>
      </c>
      <c r="TR11" s="17">
        <v>27.76</v>
      </c>
      <c r="TS11" s="17">
        <v>-11.86</v>
      </c>
      <c r="TT11" s="17">
        <v>53.6</v>
      </c>
      <c r="TU11" s="17">
        <v>45.015000000000001</v>
      </c>
      <c r="TV11" s="17">
        <v>45.015000000000001</v>
      </c>
      <c r="TW11" s="17">
        <v>8.5850000000000009</v>
      </c>
      <c r="TX11" s="17">
        <v>1.9</v>
      </c>
      <c r="TY11" s="17">
        <v>0.66800000000000004</v>
      </c>
      <c r="TZ11" s="17">
        <v>0.66800000000000004</v>
      </c>
      <c r="UA11" s="17">
        <v>1.232</v>
      </c>
      <c r="UB11" s="17">
        <v>1</v>
      </c>
      <c r="UC11" s="17">
        <v>1.117</v>
      </c>
      <c r="UD11" s="17">
        <v>1.117</v>
      </c>
      <c r="UE11" s="17">
        <v>-0.11700000000000001</v>
      </c>
      <c r="UF11" s="17">
        <v>0</v>
      </c>
      <c r="UG11" s="17"/>
      <c r="UH11" s="17"/>
      <c r="UI11" s="17">
        <v>0</v>
      </c>
      <c r="UJ11" s="17">
        <v>21</v>
      </c>
      <c r="UK11" s="17">
        <v>19.436350000000001</v>
      </c>
      <c r="UL11" s="17">
        <v>19.436350000000001</v>
      </c>
      <c r="UM11" s="17">
        <v>1.56365</v>
      </c>
      <c r="UN11" s="17">
        <v>6.2</v>
      </c>
      <c r="UO11" s="17">
        <v>8</v>
      </c>
      <c r="UP11" s="17">
        <v>8</v>
      </c>
      <c r="UQ11" s="17">
        <v>-1.8</v>
      </c>
      <c r="UR11" s="17">
        <v>0</v>
      </c>
      <c r="US11" s="17">
        <v>6.3</v>
      </c>
      <c r="UT11" s="17">
        <v>6.3</v>
      </c>
      <c r="UU11" s="17">
        <v>-6.3</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0.72299999999999998</v>
      </c>
      <c r="VJ11" s="17">
        <v>0.72299999999999998</v>
      </c>
      <c r="VK11" s="17">
        <v>-0.72299999999999998</v>
      </c>
      <c r="VL11" s="17">
        <v>0</v>
      </c>
      <c r="VM11" s="17"/>
      <c r="VN11" s="17"/>
      <c r="VO11" s="17">
        <v>0</v>
      </c>
      <c r="VP11" s="17">
        <v>0</v>
      </c>
      <c r="VQ11" s="17"/>
      <c r="VR11" s="17"/>
      <c r="VS11" s="17">
        <v>0</v>
      </c>
      <c r="VT11" s="17">
        <v>0</v>
      </c>
      <c r="VU11" s="17"/>
      <c r="VV11" s="17"/>
      <c r="VW11" s="17">
        <v>0</v>
      </c>
      <c r="VX11" s="17">
        <v>0</v>
      </c>
      <c r="VY11" s="17"/>
      <c r="VZ11" s="17"/>
      <c r="WA11" s="17">
        <v>0</v>
      </c>
      <c r="WB11" s="17">
        <v>7.4</v>
      </c>
      <c r="WC11" s="17">
        <v>27.670999999999999</v>
      </c>
      <c r="WD11" s="17">
        <v>27.670999999999999</v>
      </c>
      <c r="WE11" s="17">
        <v>-20.271000000000001</v>
      </c>
      <c r="WF11" s="17">
        <v>4.4000000000000004</v>
      </c>
      <c r="WG11" s="17">
        <v>15.053000000000001</v>
      </c>
      <c r="WH11" s="17">
        <v>15.053000000000001</v>
      </c>
      <c r="WI11" s="17">
        <v>-10.653</v>
      </c>
      <c r="WJ11" s="17">
        <v>0</v>
      </c>
      <c r="WK11" s="17"/>
      <c r="WL11" s="17"/>
      <c r="WM11" s="17">
        <v>0</v>
      </c>
      <c r="WN11" s="17">
        <v>3.6</v>
      </c>
      <c r="WO11" s="17">
        <v>4.2</v>
      </c>
      <c r="WP11" s="17">
        <v>4.2</v>
      </c>
      <c r="WQ11" s="17">
        <v>-0.6</v>
      </c>
      <c r="WR11" s="17">
        <v>1.1000000000000001</v>
      </c>
      <c r="WS11" s="17">
        <v>1.2</v>
      </c>
      <c r="WT11" s="17">
        <v>1.2</v>
      </c>
      <c r="WU11" s="17">
        <v>-0.1</v>
      </c>
      <c r="WV11" s="17">
        <v>2.4</v>
      </c>
      <c r="WW11" s="17">
        <v>2.4</v>
      </c>
      <c r="WX11" s="17">
        <v>2.4</v>
      </c>
      <c r="WY11" s="17">
        <v>0</v>
      </c>
      <c r="WZ11" s="17">
        <v>0.9</v>
      </c>
      <c r="XA11" s="17">
        <v>1.4</v>
      </c>
      <c r="XB11" s="17">
        <v>1.4</v>
      </c>
      <c r="XC11" s="17">
        <v>-0.5</v>
      </c>
      <c r="XD11" s="17">
        <v>0</v>
      </c>
      <c r="XE11" s="17"/>
      <c r="XF11" s="17"/>
      <c r="XG11" s="17">
        <v>0</v>
      </c>
      <c r="XH11" s="17">
        <v>8.3000000000000007</v>
      </c>
      <c r="XI11" s="17">
        <v>8.6</v>
      </c>
      <c r="XJ11" s="17">
        <v>8.6</v>
      </c>
      <c r="XK11" s="17">
        <v>-0.3</v>
      </c>
      <c r="XL11" s="17">
        <v>20</v>
      </c>
      <c r="XM11" s="17">
        <v>19.241980000000002</v>
      </c>
      <c r="XN11" s="17">
        <v>19.241980000000002</v>
      </c>
      <c r="XO11" s="17">
        <v>0.75802000000000003</v>
      </c>
      <c r="XP11" s="17">
        <v>20</v>
      </c>
      <c r="XQ11" s="17">
        <v>19.241980000000002</v>
      </c>
      <c r="XR11" s="17">
        <v>19.241980000000002</v>
      </c>
      <c r="XS11" s="17">
        <v>0.75802000000000003</v>
      </c>
      <c r="XT11" s="17">
        <v>9.3000000000000007</v>
      </c>
      <c r="XU11" s="17">
        <v>10.7</v>
      </c>
      <c r="XV11" s="17">
        <v>10.7</v>
      </c>
      <c r="XW11" s="17">
        <v>-1.4</v>
      </c>
      <c r="XX11" s="17">
        <v>27.7</v>
      </c>
      <c r="XY11" s="17">
        <v>29.5</v>
      </c>
      <c r="XZ11" s="17">
        <v>29.5</v>
      </c>
      <c r="YA11" s="17">
        <v>-1.8</v>
      </c>
      <c r="YB11" s="17">
        <v>34.5</v>
      </c>
      <c r="YC11" s="17">
        <v>29.5</v>
      </c>
      <c r="YD11" s="17">
        <v>29.5</v>
      </c>
      <c r="YE11" s="17">
        <v>5</v>
      </c>
      <c r="YF11" s="17">
        <v>14.5</v>
      </c>
      <c r="YG11" s="17">
        <v>14</v>
      </c>
      <c r="YH11" s="17">
        <v>14</v>
      </c>
      <c r="YI11" s="17">
        <v>0.5</v>
      </c>
      <c r="YJ11" s="17">
        <v>17.100000000000001</v>
      </c>
      <c r="YK11" s="17">
        <v>16</v>
      </c>
      <c r="YL11" s="17">
        <v>16</v>
      </c>
      <c r="YM11" s="17">
        <v>1.1000000000000001</v>
      </c>
      <c r="YN11" s="17">
        <v>7.6</v>
      </c>
      <c r="YO11" s="17">
        <v>7.45</v>
      </c>
      <c r="YP11" s="17">
        <v>7.45</v>
      </c>
      <c r="YQ11" s="17">
        <v>0.15</v>
      </c>
      <c r="YR11" s="17">
        <v>11.7</v>
      </c>
      <c r="YS11" s="17">
        <v>11</v>
      </c>
      <c r="YT11" s="17">
        <v>11</v>
      </c>
      <c r="YU11" s="17">
        <v>0.7</v>
      </c>
      <c r="YV11" s="17">
        <v>22.3</v>
      </c>
      <c r="YW11" s="17">
        <v>22</v>
      </c>
      <c r="YX11" s="17">
        <v>22</v>
      </c>
      <c r="YY11" s="17">
        <v>0.3</v>
      </c>
    </row>
    <row r="12" spans="1:675" ht="24" customHeight="1" x14ac:dyDescent="0.25">
      <c r="A12" s="1"/>
      <c r="B12" s="16" t="s">
        <v>101</v>
      </c>
      <c r="C12" s="16" t="s">
        <v>789</v>
      </c>
      <c r="D12" s="17">
        <v>203.9</v>
      </c>
      <c r="E12" s="17">
        <v>203.40136000000001</v>
      </c>
      <c r="F12" s="17">
        <v>203.40136000000001</v>
      </c>
      <c r="G12" s="17">
        <v>0.49864000000000003</v>
      </c>
      <c r="H12" s="17">
        <v>641.6</v>
      </c>
      <c r="I12" s="17">
        <v>627.79395999999997</v>
      </c>
      <c r="J12" s="17">
        <v>627.79395999999997</v>
      </c>
      <c r="K12" s="17">
        <v>13.806039999999999</v>
      </c>
      <c r="L12" s="17">
        <v>217</v>
      </c>
      <c r="M12" s="17">
        <v>204.43100999999999</v>
      </c>
      <c r="N12" s="17">
        <v>204.43100999999999</v>
      </c>
      <c r="O12" s="17">
        <v>12.568989999999999</v>
      </c>
      <c r="P12" s="17"/>
      <c r="Q12" s="17"/>
      <c r="R12" s="17"/>
      <c r="S12" s="17">
        <v>0</v>
      </c>
      <c r="T12" s="17"/>
      <c r="U12" s="17"/>
      <c r="V12" s="17"/>
      <c r="W12" s="17">
        <v>0</v>
      </c>
      <c r="X12" s="17">
        <v>90.7</v>
      </c>
      <c r="Y12" s="17">
        <v>91.867829999999998</v>
      </c>
      <c r="Z12" s="17">
        <v>91.867829999999998</v>
      </c>
      <c r="AA12" s="17">
        <v>-1.1678299999999999</v>
      </c>
      <c r="AB12" s="17">
        <v>242.4</v>
      </c>
      <c r="AC12" s="17">
        <v>242</v>
      </c>
      <c r="AD12" s="17">
        <v>242</v>
      </c>
      <c r="AE12" s="17">
        <v>0.4</v>
      </c>
      <c r="AF12" s="17"/>
      <c r="AG12" s="17"/>
      <c r="AH12" s="17"/>
      <c r="AI12" s="17">
        <v>0</v>
      </c>
      <c r="AJ12" s="17"/>
      <c r="AK12" s="17"/>
      <c r="AL12" s="17"/>
      <c r="AM12" s="17">
        <v>0</v>
      </c>
      <c r="AN12" s="17">
        <v>115.9</v>
      </c>
      <c r="AO12" s="17">
        <v>141.59834000000001</v>
      </c>
      <c r="AP12" s="17">
        <v>141.59834000000001</v>
      </c>
      <c r="AQ12" s="17">
        <v>-25.698340000000002</v>
      </c>
      <c r="AR12" s="17">
        <v>115.7</v>
      </c>
      <c r="AS12" s="17">
        <v>141.59834000000001</v>
      </c>
      <c r="AT12" s="17">
        <v>141.59834000000001</v>
      </c>
      <c r="AU12" s="17">
        <v>-25.898340000000001</v>
      </c>
      <c r="AV12" s="17">
        <v>115.1</v>
      </c>
      <c r="AW12" s="17">
        <v>141.59834000000001</v>
      </c>
      <c r="AX12" s="17">
        <v>141.59834000000001</v>
      </c>
      <c r="AY12" s="17">
        <v>-26.498339999999999</v>
      </c>
      <c r="AZ12" s="17">
        <v>219.5</v>
      </c>
      <c r="BA12" s="17">
        <v>213.03533999999999</v>
      </c>
      <c r="BB12" s="17">
        <v>213.03533999999999</v>
      </c>
      <c r="BC12" s="17">
        <v>6.4646600000000003</v>
      </c>
      <c r="BD12" s="17">
        <v>182.2</v>
      </c>
      <c r="BE12" s="17">
        <v>196.10333</v>
      </c>
      <c r="BF12" s="17">
        <v>207.24285</v>
      </c>
      <c r="BG12" s="17">
        <v>-25.042850000000001</v>
      </c>
      <c r="BH12" s="17">
        <v>103.8</v>
      </c>
      <c r="BI12" s="17">
        <v>98.346109999999996</v>
      </c>
      <c r="BJ12" s="17">
        <v>103.93259999999999</v>
      </c>
      <c r="BK12" s="17">
        <v>-0.1326</v>
      </c>
      <c r="BL12" s="17">
        <v>561.20000000000005</v>
      </c>
      <c r="BM12" s="17">
        <v>566.08941000000004</v>
      </c>
      <c r="BN12" s="17">
        <v>566.08941000000004</v>
      </c>
      <c r="BO12" s="17">
        <v>-4.8894099999999998</v>
      </c>
      <c r="BP12" s="17">
        <v>10.3</v>
      </c>
      <c r="BQ12" s="17">
        <v>9.8007899999999992</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v>170</v>
      </c>
      <c r="CK12" s="17">
        <v>164.06706</v>
      </c>
      <c r="CL12" s="17">
        <v>164.06706</v>
      </c>
      <c r="CM12" s="17">
        <v>5.9329400000000003</v>
      </c>
      <c r="CN12" s="17">
        <v>7.7</v>
      </c>
      <c r="CO12" s="17">
        <v>5.1336000000000004</v>
      </c>
      <c r="CP12" s="17">
        <v>5.1336000000000004</v>
      </c>
      <c r="CQ12" s="17">
        <v>2.5663999999999998</v>
      </c>
      <c r="CR12" s="17">
        <v>5.4</v>
      </c>
      <c r="CS12" s="17">
        <v>2.8178999999999998</v>
      </c>
      <c r="CT12" s="17">
        <v>2.8178999999999998</v>
      </c>
      <c r="CU12" s="17">
        <v>2.5821000000000001</v>
      </c>
      <c r="CV12" s="17">
        <v>0</v>
      </c>
      <c r="CW12" s="17"/>
      <c r="CX12" s="17"/>
      <c r="CY12" s="17">
        <v>0</v>
      </c>
      <c r="CZ12" s="17">
        <v>6.7</v>
      </c>
      <c r="DA12" s="17">
        <v>6.8787000000000003</v>
      </c>
      <c r="DB12" s="17">
        <v>6.8787000000000003</v>
      </c>
      <c r="DC12" s="17">
        <v>-0.1787</v>
      </c>
      <c r="DD12" s="17"/>
      <c r="DE12" s="17"/>
      <c r="DF12" s="17"/>
      <c r="DG12" s="17">
        <v>0</v>
      </c>
      <c r="DH12" s="17">
        <v>142.1</v>
      </c>
      <c r="DI12" s="17">
        <v>142.44412</v>
      </c>
      <c r="DJ12" s="17">
        <v>142.01455000000001</v>
      </c>
      <c r="DK12" s="17">
        <v>8.5449999999999998E-2</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173.7</v>
      </c>
      <c r="EG12" s="17">
        <v>220.69499999999999</v>
      </c>
      <c r="EH12" s="17">
        <v>220.69499999999999</v>
      </c>
      <c r="EI12" s="17">
        <v>-46.994999999999997</v>
      </c>
      <c r="EJ12" s="17"/>
      <c r="EK12" s="17"/>
      <c r="EL12" s="17"/>
      <c r="EM12" s="17">
        <v>0</v>
      </c>
      <c r="EN12" s="17"/>
      <c r="EO12" s="17"/>
      <c r="EP12" s="17"/>
      <c r="EQ12" s="17">
        <v>0</v>
      </c>
      <c r="ER12" s="17"/>
      <c r="ES12" s="17"/>
      <c r="ET12" s="17"/>
      <c r="EU12" s="17">
        <v>0</v>
      </c>
      <c r="EV12" s="17">
        <v>6.5</v>
      </c>
      <c r="EW12" s="17">
        <v>6.39</v>
      </c>
      <c r="EX12" s="17">
        <v>6.39</v>
      </c>
      <c r="EY12" s="17">
        <v>0.11</v>
      </c>
      <c r="EZ12" s="17">
        <v>458.6</v>
      </c>
      <c r="FA12" s="17">
        <v>457.09426999999999</v>
      </c>
      <c r="FB12" s="17">
        <v>457.09426999999999</v>
      </c>
      <c r="FC12" s="17">
        <v>1.50573</v>
      </c>
      <c r="FD12" s="17">
        <v>80.400000000000006</v>
      </c>
      <c r="FE12" s="17">
        <v>81.635570000000001</v>
      </c>
      <c r="FF12" s="17">
        <v>81.635570000000001</v>
      </c>
      <c r="FG12" s="17">
        <v>-1.2355700000000001</v>
      </c>
      <c r="FH12" s="17">
        <v>152.80000000000001</v>
      </c>
      <c r="FI12" s="17">
        <v>151.36251999999999</v>
      </c>
      <c r="FJ12" s="17">
        <v>151.36251999999999</v>
      </c>
      <c r="FK12" s="17">
        <v>1.4374800000000001</v>
      </c>
      <c r="FL12" s="17">
        <v>42.1</v>
      </c>
      <c r="FM12" s="17">
        <v>41.89893</v>
      </c>
      <c r="FN12" s="17">
        <v>41.89893</v>
      </c>
      <c r="FO12" s="17">
        <v>0.20107</v>
      </c>
      <c r="FP12" s="17">
        <v>18.600000000000001</v>
      </c>
      <c r="FQ12" s="17">
        <v>19.21088</v>
      </c>
      <c r="FR12" s="17">
        <v>19.21088</v>
      </c>
      <c r="FS12" s="17">
        <v>-0.61087999999999998</v>
      </c>
      <c r="FT12" s="17">
        <v>18.8</v>
      </c>
      <c r="FU12" s="17">
        <v>18.46453</v>
      </c>
      <c r="FV12" s="17">
        <v>18.46453</v>
      </c>
      <c r="FW12" s="17">
        <v>0.33546999999999999</v>
      </c>
      <c r="FX12" s="17">
        <v>94.2</v>
      </c>
      <c r="FY12" s="17">
        <v>87.773570000000007</v>
      </c>
      <c r="FZ12" s="17">
        <v>87.773570000000007</v>
      </c>
      <c r="GA12" s="17">
        <v>6.4264299999999999</v>
      </c>
      <c r="GB12" s="17"/>
      <c r="GC12" s="17"/>
      <c r="GD12" s="17"/>
      <c r="GE12" s="17">
        <v>0</v>
      </c>
      <c r="GF12" s="17"/>
      <c r="GG12" s="17"/>
      <c r="GH12" s="17"/>
      <c r="GI12" s="17">
        <v>0</v>
      </c>
      <c r="GJ12" s="17"/>
      <c r="GK12" s="17"/>
      <c r="GL12" s="17"/>
      <c r="GM12" s="17">
        <v>0</v>
      </c>
      <c r="GN12" s="17">
        <v>107.2</v>
      </c>
      <c r="GO12" s="17">
        <v>110.48202000000001</v>
      </c>
      <c r="GP12" s="17">
        <v>110.48202000000001</v>
      </c>
      <c r="GQ12" s="17">
        <v>-3.2820200000000002</v>
      </c>
      <c r="GR12" s="17">
        <v>0</v>
      </c>
      <c r="GS12" s="17"/>
      <c r="GT12" s="17"/>
      <c r="GU12" s="17">
        <v>0</v>
      </c>
      <c r="GV12" s="17">
        <v>46.7</v>
      </c>
      <c r="GW12" s="17">
        <v>45.381999999999998</v>
      </c>
      <c r="GX12" s="17">
        <v>45.381999999999998</v>
      </c>
      <c r="GY12" s="17">
        <v>1.3180000000000001</v>
      </c>
      <c r="GZ12" s="17">
        <v>4</v>
      </c>
      <c r="HA12" s="17"/>
      <c r="HB12" s="17"/>
      <c r="HC12" s="17">
        <v>4</v>
      </c>
      <c r="HD12" s="17">
        <v>33.700000000000003</v>
      </c>
      <c r="HE12" s="17">
        <v>30.300550000000001</v>
      </c>
      <c r="HF12" s="17">
        <v>30.300550000000001</v>
      </c>
      <c r="HG12" s="17">
        <v>3.3994499999999999</v>
      </c>
      <c r="HH12" s="17">
        <v>93.8</v>
      </c>
      <c r="HI12" s="17">
        <v>68.277060000000006</v>
      </c>
      <c r="HJ12" s="17">
        <v>76.947839999999999</v>
      </c>
      <c r="HK12" s="17">
        <v>16.852160000000001</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128.69999999999999</v>
      </c>
      <c r="IW12" s="17">
        <v>132.83837</v>
      </c>
      <c r="IX12" s="17">
        <v>111.18176</v>
      </c>
      <c r="IY12" s="17">
        <v>17.518239999999999</v>
      </c>
      <c r="IZ12" s="17"/>
      <c r="JA12" s="17"/>
      <c r="JB12" s="17"/>
      <c r="JC12" s="17">
        <v>0</v>
      </c>
      <c r="JD12" s="17">
        <v>0</v>
      </c>
      <c r="JE12" s="17"/>
      <c r="JF12" s="17"/>
      <c r="JG12" s="17">
        <v>0</v>
      </c>
      <c r="JH12" s="17">
        <v>0</v>
      </c>
      <c r="JI12" s="17"/>
      <c r="JJ12" s="17"/>
      <c r="JK12" s="17">
        <v>0</v>
      </c>
      <c r="JL12" s="17"/>
      <c r="JM12" s="17"/>
      <c r="JN12" s="17"/>
      <c r="JO12" s="17">
        <v>0</v>
      </c>
      <c r="JP12" s="17">
        <v>38</v>
      </c>
      <c r="JQ12" s="17">
        <v>44.848439999999997</v>
      </c>
      <c r="JR12" s="17">
        <v>44.848439999999997</v>
      </c>
      <c r="JS12" s="17">
        <v>-6.8484400000000001</v>
      </c>
      <c r="JT12" s="17">
        <v>27.7</v>
      </c>
      <c r="JU12" s="17">
        <v>22.49156</v>
      </c>
      <c r="JV12" s="17">
        <v>22.49156</v>
      </c>
      <c r="JW12" s="17">
        <v>5.2084400000000004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2.04081</v>
      </c>
      <c r="KX12" s="17">
        <v>2.04081</v>
      </c>
      <c r="KY12" s="17">
        <v>0.25918999999999998</v>
      </c>
      <c r="KZ12" s="17">
        <v>88.7</v>
      </c>
      <c r="LA12" s="17">
        <v>41.19464</v>
      </c>
      <c r="LB12" s="17">
        <v>20.59732</v>
      </c>
      <c r="LC12" s="17">
        <v>68.102680000000007</v>
      </c>
      <c r="LD12" s="17">
        <v>99.1</v>
      </c>
      <c r="LE12" s="17">
        <v>125.8177</v>
      </c>
      <c r="LF12" s="17">
        <v>131.70034999999999</v>
      </c>
      <c r="LG12" s="17">
        <v>-32.600349999999999</v>
      </c>
      <c r="LH12" s="17">
        <v>64.3</v>
      </c>
      <c r="LI12" s="17">
        <v>67.199219999999997</v>
      </c>
      <c r="LJ12" s="17">
        <v>67.199219999999997</v>
      </c>
      <c r="LK12" s="17">
        <v>-2.8992200000000001</v>
      </c>
      <c r="LL12" s="17">
        <v>73.099999999999994</v>
      </c>
      <c r="LM12" s="17">
        <v>78.567999999999998</v>
      </c>
      <c r="LN12" s="17">
        <v>78.567999999999998</v>
      </c>
      <c r="LO12" s="17">
        <v>-5.468</v>
      </c>
      <c r="LP12" s="17">
        <v>30.6</v>
      </c>
      <c r="LQ12" s="17">
        <v>29.980560000000001</v>
      </c>
      <c r="LR12" s="17">
        <v>29.980560000000001</v>
      </c>
      <c r="LS12" s="17">
        <v>0.61943999999999999</v>
      </c>
      <c r="LT12" s="17"/>
      <c r="LU12" s="17"/>
      <c r="LV12" s="17"/>
      <c r="LW12" s="17">
        <v>0</v>
      </c>
      <c r="LX12" s="17"/>
      <c r="LY12" s="17"/>
      <c r="LZ12" s="17"/>
      <c r="MA12" s="17">
        <v>0</v>
      </c>
      <c r="MB12" s="17"/>
      <c r="MC12" s="17"/>
      <c r="MD12" s="17"/>
      <c r="ME12" s="17">
        <v>0</v>
      </c>
      <c r="MF12" s="17">
        <v>103.6</v>
      </c>
      <c r="MG12" s="17">
        <v>109.89</v>
      </c>
      <c r="MH12" s="17">
        <v>137.83931000000001</v>
      </c>
      <c r="MI12" s="17">
        <v>-34.239310000000003</v>
      </c>
      <c r="MJ12" s="17">
        <v>103.5</v>
      </c>
      <c r="MK12" s="17">
        <v>109.89</v>
      </c>
      <c r="ML12" s="17">
        <v>137.83931000000001</v>
      </c>
      <c r="MM12" s="17">
        <v>-34.339309999999998</v>
      </c>
      <c r="MN12" s="17">
        <v>121.5</v>
      </c>
      <c r="MO12" s="17">
        <v>110.22</v>
      </c>
      <c r="MP12" s="17">
        <v>138.25324000000001</v>
      </c>
      <c r="MQ12" s="17">
        <v>-16.753240000000002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208.6</v>
      </c>
      <c r="NM12" s="17">
        <v>206.49084999999999</v>
      </c>
      <c r="NN12" s="17">
        <v>206.49084999999999</v>
      </c>
      <c r="NO12" s="17">
        <v>2.1091500000000001</v>
      </c>
      <c r="NP12" s="17">
        <v>100.3</v>
      </c>
      <c r="NQ12" s="17">
        <v>103.55547</v>
      </c>
      <c r="NR12" s="17">
        <v>103.55547</v>
      </c>
      <c r="NS12" s="17">
        <v>-3.2554699999999999</v>
      </c>
      <c r="NT12" s="17">
        <v>6.9</v>
      </c>
      <c r="NU12" s="17">
        <v>4.07219</v>
      </c>
      <c r="NV12" s="17">
        <v>4.07219</v>
      </c>
      <c r="NW12" s="17">
        <v>2.8278099999999999</v>
      </c>
      <c r="NX12" s="17">
        <v>4.3</v>
      </c>
      <c r="NY12" s="17">
        <v>4.2721099999999996</v>
      </c>
      <c r="NZ12" s="17">
        <v>4.2721099999999996</v>
      </c>
      <c r="OA12" s="17">
        <v>2.7890000000000002E-2</v>
      </c>
      <c r="OB12" s="17">
        <v>20</v>
      </c>
      <c r="OC12" s="17">
        <v>17.492709999999999</v>
      </c>
      <c r="OD12" s="17">
        <v>17.492709999999999</v>
      </c>
      <c r="OE12" s="17">
        <v>2.5072899999999998</v>
      </c>
      <c r="OF12" s="17">
        <v>0</v>
      </c>
      <c r="OG12" s="17"/>
      <c r="OH12" s="17"/>
      <c r="OI12" s="17">
        <v>0</v>
      </c>
      <c r="OJ12" s="17">
        <v>31.1</v>
      </c>
      <c r="OK12" s="17">
        <v>48.515999999999998</v>
      </c>
      <c r="OL12" s="17">
        <v>48.515999999999998</v>
      </c>
      <c r="OM12" s="17">
        <v>-17.416</v>
      </c>
      <c r="ON12" s="17">
        <v>0</v>
      </c>
      <c r="OO12" s="17"/>
      <c r="OP12" s="17"/>
      <c r="OQ12" s="17">
        <v>0</v>
      </c>
      <c r="OR12" s="17">
        <v>0</v>
      </c>
      <c r="OS12" s="17">
        <v>0.52400000000000002</v>
      </c>
      <c r="OT12" s="17">
        <v>0.52400000000000002</v>
      </c>
      <c r="OU12" s="17">
        <v>-0.52400000000000002</v>
      </c>
      <c r="OV12" s="17">
        <v>0</v>
      </c>
      <c r="OW12" s="17"/>
      <c r="OX12" s="17"/>
      <c r="OY12" s="17">
        <v>0</v>
      </c>
      <c r="OZ12" s="17">
        <v>20.399999999999999</v>
      </c>
      <c r="PA12" s="17">
        <v>19.436350000000001</v>
      </c>
      <c r="PB12" s="17">
        <v>19.436350000000001</v>
      </c>
      <c r="PC12" s="17">
        <v>0.96365000000000001</v>
      </c>
      <c r="PD12" s="17">
        <v>9.9</v>
      </c>
      <c r="PE12" s="17">
        <v>9.9830000000000005</v>
      </c>
      <c r="PF12" s="17">
        <v>9.9830000000000005</v>
      </c>
      <c r="PG12" s="17">
        <v>-8.3000000000000004E-2</v>
      </c>
      <c r="PH12" s="17">
        <v>5.4</v>
      </c>
      <c r="PI12" s="17">
        <v>5.67</v>
      </c>
      <c r="PJ12" s="17">
        <v>5.67</v>
      </c>
      <c r="PK12" s="17">
        <v>-0.27</v>
      </c>
      <c r="PL12" s="17">
        <v>0</v>
      </c>
      <c r="PM12" s="17"/>
      <c r="PN12" s="17"/>
      <c r="PO12" s="17">
        <v>0</v>
      </c>
      <c r="PP12" s="17"/>
      <c r="PQ12" s="17"/>
      <c r="PR12" s="17"/>
      <c r="PS12" s="17">
        <v>0</v>
      </c>
      <c r="PT12" s="17">
        <v>2.1</v>
      </c>
      <c r="PU12" s="17">
        <v>2</v>
      </c>
      <c r="PV12" s="17">
        <v>2</v>
      </c>
      <c r="PW12" s="17">
        <v>0.1</v>
      </c>
      <c r="PX12" s="17">
        <v>1.8</v>
      </c>
      <c r="PY12" s="17">
        <v>1.78</v>
      </c>
      <c r="PZ12" s="17">
        <v>1.78</v>
      </c>
      <c r="QA12" s="17">
        <v>0.02</v>
      </c>
      <c r="QB12" s="17">
        <v>5.0999999999999996</v>
      </c>
      <c r="QC12" s="17">
        <v>5</v>
      </c>
      <c r="QD12" s="17">
        <v>5</v>
      </c>
      <c r="QE12" s="17">
        <v>0.1</v>
      </c>
      <c r="QF12" s="17">
        <v>20.7</v>
      </c>
      <c r="QG12" s="17">
        <v>20.274049999999999</v>
      </c>
      <c r="QH12" s="17">
        <v>20.274049999999999</v>
      </c>
      <c r="QI12" s="17">
        <v>0.42595</v>
      </c>
      <c r="QJ12" s="17">
        <v>20</v>
      </c>
      <c r="QK12" s="17">
        <v>19.436350000000001</v>
      </c>
      <c r="QL12" s="17">
        <v>19.436350000000001</v>
      </c>
      <c r="QM12" s="17">
        <v>0.56364999999999998</v>
      </c>
      <c r="QN12" s="17">
        <v>18.7</v>
      </c>
      <c r="QO12" s="17">
        <v>17.492709999999999</v>
      </c>
      <c r="QP12" s="17">
        <v>17.492709999999999</v>
      </c>
      <c r="QQ12" s="17">
        <v>1.20729</v>
      </c>
      <c r="QR12" s="17">
        <v>2.8</v>
      </c>
      <c r="QS12" s="17">
        <v>3</v>
      </c>
      <c r="QT12" s="17">
        <v>3</v>
      </c>
      <c r="QU12" s="17">
        <v>-0.2</v>
      </c>
      <c r="QV12" s="17">
        <v>18.399999999999999</v>
      </c>
      <c r="QW12" s="17">
        <v>17.881440000000001</v>
      </c>
      <c r="QX12" s="17">
        <v>17.881440000000001</v>
      </c>
      <c r="QY12" s="17">
        <v>0.51856000000000002</v>
      </c>
      <c r="QZ12" s="17">
        <v>0</v>
      </c>
      <c r="RA12" s="17"/>
      <c r="RB12" s="17"/>
      <c r="RC12" s="17">
        <v>0</v>
      </c>
      <c r="RD12" s="17">
        <v>0</v>
      </c>
      <c r="RE12" s="17"/>
      <c r="RF12" s="17"/>
      <c r="RG12" s="17">
        <v>0</v>
      </c>
      <c r="RH12" s="17">
        <v>20.8</v>
      </c>
      <c r="RI12" s="17">
        <v>9.5779999999999994</v>
      </c>
      <c r="RJ12" s="17">
        <v>9.5779999999999994</v>
      </c>
      <c r="RK12" s="17">
        <v>11.222</v>
      </c>
      <c r="RL12" s="17">
        <v>24.1</v>
      </c>
      <c r="RM12" s="17">
        <v>25.227</v>
      </c>
      <c r="RN12" s="17">
        <v>25.227</v>
      </c>
      <c r="RO12" s="17">
        <v>-1.127</v>
      </c>
      <c r="RP12" s="17">
        <v>0</v>
      </c>
      <c r="RQ12" s="17"/>
      <c r="RR12" s="17"/>
      <c r="RS12" s="17">
        <v>0</v>
      </c>
      <c r="RT12" s="17">
        <v>3.5</v>
      </c>
      <c r="RU12" s="17">
        <v>3.48</v>
      </c>
      <c r="RV12" s="17">
        <v>3.48</v>
      </c>
      <c r="RW12" s="17">
        <v>0.02</v>
      </c>
      <c r="RX12" s="17">
        <v>3.4</v>
      </c>
      <c r="RY12" s="17">
        <v>3.9611000000000001</v>
      </c>
      <c r="RZ12" s="17">
        <v>3.9611000000000001</v>
      </c>
      <c r="SA12" s="17">
        <v>-0.56110000000000004</v>
      </c>
      <c r="SB12" s="17">
        <v>2.7</v>
      </c>
      <c r="SC12" s="17">
        <v>2</v>
      </c>
      <c r="SD12" s="17">
        <v>2</v>
      </c>
      <c r="SE12" s="17">
        <v>0.7</v>
      </c>
      <c r="SF12" s="17">
        <v>0.4</v>
      </c>
      <c r="SG12" s="17">
        <v>0.4</v>
      </c>
      <c r="SH12" s="17">
        <v>0.4</v>
      </c>
      <c r="SI12" s="17">
        <v>0</v>
      </c>
      <c r="SJ12" s="17">
        <v>0</v>
      </c>
      <c r="SK12" s="17"/>
      <c r="SL12" s="17"/>
      <c r="SM12" s="17">
        <v>0</v>
      </c>
      <c r="SN12" s="17">
        <v>19.8</v>
      </c>
      <c r="SO12" s="17">
        <v>19.1448</v>
      </c>
      <c r="SP12" s="17">
        <v>19.1448</v>
      </c>
      <c r="SQ12" s="17">
        <v>0.6552</v>
      </c>
      <c r="SR12" s="17">
        <v>8</v>
      </c>
      <c r="SS12" s="17">
        <v>11.078720000000001</v>
      </c>
      <c r="ST12" s="17">
        <v>11.078720000000001</v>
      </c>
      <c r="SU12" s="17">
        <v>-3.0787200000000001</v>
      </c>
      <c r="SV12" s="17">
        <v>20.100000000000001</v>
      </c>
      <c r="SW12" s="17">
        <v>19.436350000000001</v>
      </c>
      <c r="SX12" s="17">
        <v>19.436350000000001</v>
      </c>
      <c r="SY12" s="17">
        <v>0.66364999999999996</v>
      </c>
      <c r="SZ12" s="17">
        <v>20.2</v>
      </c>
      <c r="TA12" s="17">
        <v>19.436350000000001</v>
      </c>
      <c r="TB12" s="17">
        <v>19.436350000000001</v>
      </c>
      <c r="TC12" s="17">
        <v>0.76365000000000005</v>
      </c>
      <c r="TD12" s="17">
        <v>2.9</v>
      </c>
      <c r="TE12" s="17">
        <v>6.2619999999999996</v>
      </c>
      <c r="TF12" s="17">
        <v>6.2619999999999996</v>
      </c>
      <c r="TG12" s="17">
        <v>-3.3620000000000001</v>
      </c>
      <c r="TH12" s="17">
        <v>0</v>
      </c>
      <c r="TI12" s="17">
        <v>11.772</v>
      </c>
      <c r="TJ12" s="17">
        <v>11.772</v>
      </c>
      <c r="TK12" s="17">
        <v>-11.772</v>
      </c>
      <c r="TL12" s="17">
        <v>0</v>
      </c>
      <c r="TM12" s="17"/>
      <c r="TN12" s="17"/>
      <c r="TO12" s="17">
        <v>0</v>
      </c>
      <c r="TP12" s="17">
        <v>11.6</v>
      </c>
      <c r="TQ12" s="17">
        <v>22.02</v>
      </c>
      <c r="TR12" s="17">
        <v>22.023</v>
      </c>
      <c r="TS12" s="17">
        <v>-10.423</v>
      </c>
      <c r="TT12" s="17">
        <v>39.6</v>
      </c>
      <c r="TU12" s="17">
        <v>37.08</v>
      </c>
      <c r="TV12" s="17">
        <v>37.08</v>
      </c>
      <c r="TW12" s="17">
        <v>2.52</v>
      </c>
      <c r="TX12" s="17">
        <v>0.8</v>
      </c>
      <c r="TY12" s="17">
        <v>0.626</v>
      </c>
      <c r="TZ12" s="17">
        <v>0.626</v>
      </c>
      <c r="UA12" s="17">
        <v>0.17399999999999999</v>
      </c>
      <c r="UB12" s="17">
        <v>0.3</v>
      </c>
      <c r="UC12" s="17">
        <v>0.995</v>
      </c>
      <c r="UD12" s="17">
        <v>0.995</v>
      </c>
      <c r="UE12" s="17">
        <v>-0.69499999999999995</v>
      </c>
      <c r="UF12" s="17">
        <v>0</v>
      </c>
      <c r="UG12" s="17"/>
      <c r="UH12" s="17"/>
      <c r="UI12" s="17">
        <v>0</v>
      </c>
      <c r="UJ12" s="17">
        <v>21</v>
      </c>
      <c r="UK12" s="17">
        <v>19.436350000000001</v>
      </c>
      <c r="UL12" s="17">
        <v>19.436350000000001</v>
      </c>
      <c r="UM12" s="17">
        <v>1.56365</v>
      </c>
      <c r="UN12" s="17">
        <v>6.2</v>
      </c>
      <c r="UO12" s="17">
        <v>8</v>
      </c>
      <c r="UP12" s="17">
        <v>8</v>
      </c>
      <c r="UQ12" s="17">
        <v>-1.8</v>
      </c>
      <c r="UR12" s="17">
        <v>0</v>
      </c>
      <c r="US12" s="17">
        <v>6.3</v>
      </c>
      <c r="UT12" s="17">
        <v>6.3</v>
      </c>
      <c r="UU12" s="17">
        <v>-6.3</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0.79</v>
      </c>
      <c r="VJ12" s="17">
        <v>0.79</v>
      </c>
      <c r="VK12" s="17">
        <v>-0.79</v>
      </c>
      <c r="VL12" s="17">
        <v>0</v>
      </c>
      <c r="VM12" s="17"/>
      <c r="VN12" s="17"/>
      <c r="VO12" s="17">
        <v>0</v>
      </c>
      <c r="VP12" s="17">
        <v>0</v>
      </c>
      <c r="VQ12" s="17"/>
      <c r="VR12" s="17"/>
      <c r="VS12" s="17">
        <v>0</v>
      </c>
      <c r="VT12" s="17">
        <v>0</v>
      </c>
      <c r="VU12" s="17"/>
      <c r="VV12" s="17"/>
      <c r="VW12" s="17">
        <v>0</v>
      </c>
      <c r="VX12" s="17">
        <v>0</v>
      </c>
      <c r="VY12" s="17"/>
      <c r="VZ12" s="17"/>
      <c r="WA12" s="17">
        <v>0</v>
      </c>
      <c r="WB12" s="17">
        <v>1.5</v>
      </c>
      <c r="WC12" s="17">
        <v>22.827000000000002</v>
      </c>
      <c r="WD12" s="17">
        <v>22.827000000000002</v>
      </c>
      <c r="WE12" s="17">
        <v>-21.327000000000002</v>
      </c>
      <c r="WF12" s="17">
        <v>1.4</v>
      </c>
      <c r="WG12" s="17">
        <v>11.664999999999999</v>
      </c>
      <c r="WH12" s="17">
        <v>11.664999999999999</v>
      </c>
      <c r="WI12" s="17">
        <v>-10.265000000000001</v>
      </c>
      <c r="WJ12" s="17">
        <v>0</v>
      </c>
      <c r="WK12" s="17"/>
      <c r="WL12" s="17"/>
      <c r="WM12" s="17">
        <v>0</v>
      </c>
      <c r="WN12" s="17">
        <v>3.6</v>
      </c>
      <c r="WO12" s="17">
        <v>4.2</v>
      </c>
      <c r="WP12" s="17">
        <v>4.2</v>
      </c>
      <c r="WQ12" s="17">
        <v>-0.6</v>
      </c>
      <c r="WR12" s="17">
        <v>1.1000000000000001</v>
      </c>
      <c r="WS12" s="17">
        <v>1.2</v>
      </c>
      <c r="WT12" s="17">
        <v>1.2</v>
      </c>
      <c r="WU12" s="17">
        <v>-0.1</v>
      </c>
      <c r="WV12" s="17">
        <v>2.4</v>
      </c>
      <c r="WW12" s="17">
        <v>2.4</v>
      </c>
      <c r="WX12" s="17">
        <v>2.4</v>
      </c>
      <c r="WY12" s="17">
        <v>0</v>
      </c>
      <c r="WZ12" s="17">
        <v>0.9</v>
      </c>
      <c r="XA12" s="17">
        <v>1.4</v>
      </c>
      <c r="XB12" s="17">
        <v>1.4</v>
      </c>
      <c r="XC12" s="17">
        <v>-0.5</v>
      </c>
      <c r="XD12" s="17">
        <v>0</v>
      </c>
      <c r="XE12" s="17"/>
      <c r="XF12" s="17"/>
      <c r="XG12" s="17">
        <v>0</v>
      </c>
      <c r="XH12" s="17">
        <v>8.4</v>
      </c>
      <c r="XI12" s="17">
        <v>8.6</v>
      </c>
      <c r="XJ12" s="17">
        <v>8.6</v>
      </c>
      <c r="XK12" s="17">
        <v>-0.2</v>
      </c>
      <c r="XL12" s="17">
        <v>20</v>
      </c>
      <c r="XM12" s="17">
        <v>19.241980000000002</v>
      </c>
      <c r="XN12" s="17">
        <v>19.241980000000002</v>
      </c>
      <c r="XO12" s="17">
        <v>0.75802000000000003</v>
      </c>
      <c r="XP12" s="17">
        <v>20</v>
      </c>
      <c r="XQ12" s="17">
        <v>19.241980000000002</v>
      </c>
      <c r="XR12" s="17">
        <v>19.241980000000002</v>
      </c>
      <c r="XS12" s="17">
        <v>0.75802000000000003</v>
      </c>
      <c r="XT12" s="17">
        <v>9.3000000000000007</v>
      </c>
      <c r="XU12" s="17">
        <v>10.7</v>
      </c>
      <c r="XV12" s="17">
        <v>10.7</v>
      </c>
      <c r="XW12" s="17">
        <v>-1.4</v>
      </c>
      <c r="XX12" s="17">
        <v>27.9</v>
      </c>
      <c r="XY12" s="17">
        <v>29.5</v>
      </c>
      <c r="XZ12" s="17">
        <v>29.5</v>
      </c>
      <c r="YA12" s="17">
        <v>-1.6</v>
      </c>
      <c r="YB12" s="17">
        <v>34.700000000000003</v>
      </c>
      <c r="YC12" s="17">
        <v>29.5</v>
      </c>
      <c r="YD12" s="17">
        <v>29.5</v>
      </c>
      <c r="YE12" s="17">
        <v>5.2</v>
      </c>
      <c r="YF12" s="17">
        <v>14.5</v>
      </c>
      <c r="YG12" s="17">
        <v>14</v>
      </c>
      <c r="YH12" s="17">
        <v>14</v>
      </c>
      <c r="YI12" s="17">
        <v>0.5</v>
      </c>
      <c r="YJ12" s="17">
        <v>17.100000000000001</v>
      </c>
      <c r="YK12" s="17">
        <v>16</v>
      </c>
      <c r="YL12" s="17">
        <v>16</v>
      </c>
      <c r="YM12" s="17">
        <v>1.1000000000000001</v>
      </c>
      <c r="YN12" s="17">
        <v>8.3000000000000007</v>
      </c>
      <c r="YO12" s="17">
        <v>7.45</v>
      </c>
      <c r="YP12" s="17">
        <v>7.45</v>
      </c>
      <c r="YQ12" s="17">
        <v>0.85</v>
      </c>
      <c r="YR12" s="17">
        <v>11.7</v>
      </c>
      <c r="YS12" s="17">
        <v>11</v>
      </c>
      <c r="YT12" s="17">
        <v>11</v>
      </c>
      <c r="YU12" s="17">
        <v>0.7</v>
      </c>
      <c r="YV12" s="17">
        <v>22.7</v>
      </c>
      <c r="YW12" s="17">
        <v>22</v>
      </c>
      <c r="YX12" s="17">
        <v>22</v>
      </c>
      <c r="YY12" s="17">
        <v>0.7</v>
      </c>
    </row>
    <row r="13" spans="1:675" ht="24" customHeight="1" x14ac:dyDescent="0.25">
      <c r="A13" s="1"/>
      <c r="B13" s="16" t="s">
        <v>101</v>
      </c>
      <c r="C13" s="16" t="s">
        <v>790</v>
      </c>
      <c r="D13" s="17">
        <v>198.7</v>
      </c>
      <c r="E13" s="17">
        <v>203.40136000000001</v>
      </c>
      <c r="F13" s="17">
        <v>203.40136000000001</v>
      </c>
      <c r="G13" s="17">
        <v>-4.7013600000000002</v>
      </c>
      <c r="H13" s="17">
        <v>631.20000000000005</v>
      </c>
      <c r="I13" s="17">
        <v>627.79395999999997</v>
      </c>
      <c r="J13" s="17">
        <v>627.79395999999997</v>
      </c>
      <c r="K13" s="17">
        <v>3.40604</v>
      </c>
      <c r="L13" s="17">
        <v>214.6</v>
      </c>
      <c r="M13" s="17">
        <v>204.43100999999999</v>
      </c>
      <c r="N13" s="17">
        <v>204.43100999999999</v>
      </c>
      <c r="O13" s="17">
        <v>10.168990000000001</v>
      </c>
      <c r="P13" s="17"/>
      <c r="Q13" s="17"/>
      <c r="R13" s="17"/>
      <c r="S13" s="17">
        <v>0</v>
      </c>
      <c r="T13" s="17"/>
      <c r="U13" s="17"/>
      <c r="V13" s="17"/>
      <c r="W13" s="17">
        <v>0</v>
      </c>
      <c r="X13" s="17">
        <v>89.3</v>
      </c>
      <c r="Y13" s="17">
        <v>91.867829999999998</v>
      </c>
      <c r="Z13" s="17">
        <v>91.867829999999998</v>
      </c>
      <c r="AA13" s="17">
        <v>-2.5678299999999998</v>
      </c>
      <c r="AB13" s="17">
        <v>238.4</v>
      </c>
      <c r="AC13" s="17">
        <v>242</v>
      </c>
      <c r="AD13" s="17">
        <v>242</v>
      </c>
      <c r="AE13" s="17">
        <v>-3.6</v>
      </c>
      <c r="AF13" s="17"/>
      <c r="AG13" s="17"/>
      <c r="AH13" s="17"/>
      <c r="AI13" s="17">
        <v>0</v>
      </c>
      <c r="AJ13" s="17"/>
      <c r="AK13" s="17"/>
      <c r="AL13" s="17"/>
      <c r="AM13" s="17">
        <v>0</v>
      </c>
      <c r="AN13" s="17">
        <v>140.6</v>
      </c>
      <c r="AO13" s="17">
        <v>153.95527999999999</v>
      </c>
      <c r="AP13" s="17">
        <v>159.61799999999999</v>
      </c>
      <c r="AQ13" s="17">
        <v>-19.018000000000001</v>
      </c>
      <c r="AR13" s="17">
        <v>139.9</v>
      </c>
      <c r="AS13" s="17">
        <v>153.95527999999999</v>
      </c>
      <c r="AT13" s="17">
        <v>159.61799999999999</v>
      </c>
      <c r="AU13" s="17">
        <v>-19.718</v>
      </c>
      <c r="AV13" s="17">
        <v>139.19999999999999</v>
      </c>
      <c r="AW13" s="17">
        <v>153.95527999999999</v>
      </c>
      <c r="AX13" s="17">
        <v>159.61799999999999</v>
      </c>
      <c r="AY13" s="17">
        <v>-20.417999999999999</v>
      </c>
      <c r="AZ13" s="17">
        <v>226.8</v>
      </c>
      <c r="BA13" s="17">
        <v>231.62640999999999</v>
      </c>
      <c r="BB13" s="17">
        <v>240.14599999999999</v>
      </c>
      <c r="BC13" s="17">
        <v>-13.346</v>
      </c>
      <c r="BD13" s="17">
        <v>108.8</v>
      </c>
      <c r="BE13" s="17">
        <v>126.26335</v>
      </c>
      <c r="BF13" s="17">
        <v>207.24285</v>
      </c>
      <c r="BG13" s="17">
        <v>-98.442850000000007</v>
      </c>
      <c r="BH13" s="17">
        <v>72.400000000000006</v>
      </c>
      <c r="BI13" s="17">
        <v>63.321260000000002</v>
      </c>
      <c r="BJ13" s="17">
        <v>103.93259999999999</v>
      </c>
      <c r="BK13" s="17">
        <v>-31.532599999999999</v>
      </c>
      <c r="BL13" s="17">
        <v>551.70000000000005</v>
      </c>
      <c r="BM13" s="17">
        <v>566.08941000000004</v>
      </c>
      <c r="BN13" s="17">
        <v>566.08941000000004</v>
      </c>
      <c r="BO13" s="17">
        <v>-14.38941</v>
      </c>
      <c r="BP13" s="17">
        <v>9.9</v>
      </c>
      <c r="BQ13" s="17">
        <v>9.8007899999999992</v>
      </c>
      <c r="BR13" s="17">
        <v>3.45607</v>
      </c>
      <c r="BS13" s="17">
        <v>6.4439299999999999</v>
      </c>
      <c r="BT13" s="17"/>
      <c r="BU13" s="17"/>
      <c r="BV13" s="17"/>
      <c r="BW13" s="17">
        <v>0</v>
      </c>
      <c r="BX13" s="17"/>
      <c r="BY13" s="17"/>
      <c r="BZ13" s="17"/>
      <c r="CA13" s="17">
        <v>0</v>
      </c>
      <c r="CB13" s="17"/>
      <c r="CC13" s="17"/>
      <c r="CD13" s="17"/>
      <c r="CE13" s="17">
        <v>0</v>
      </c>
      <c r="CF13" s="17"/>
      <c r="CG13" s="17"/>
      <c r="CH13" s="17"/>
      <c r="CI13" s="17">
        <v>0</v>
      </c>
      <c r="CJ13" s="17">
        <v>155.9</v>
      </c>
      <c r="CK13" s="17">
        <v>164.06706</v>
      </c>
      <c r="CL13" s="17">
        <v>164.06706</v>
      </c>
      <c r="CM13" s="17">
        <v>-8.1670599999999993</v>
      </c>
      <c r="CN13" s="17">
        <v>7.1</v>
      </c>
      <c r="CO13" s="17">
        <v>5.1336000000000004</v>
      </c>
      <c r="CP13" s="17">
        <v>5.1336000000000004</v>
      </c>
      <c r="CQ13" s="17">
        <v>1.9663999999999999</v>
      </c>
      <c r="CR13" s="17">
        <v>5.2</v>
      </c>
      <c r="CS13" s="17">
        <v>2.8178999999999998</v>
      </c>
      <c r="CT13" s="17">
        <v>2.8178999999999998</v>
      </c>
      <c r="CU13" s="17">
        <v>2.3820999999999999</v>
      </c>
      <c r="CV13" s="17">
        <v>0</v>
      </c>
      <c r="CW13" s="17"/>
      <c r="CX13" s="17"/>
      <c r="CY13" s="17">
        <v>0</v>
      </c>
      <c r="CZ13" s="17">
        <v>6.7</v>
      </c>
      <c r="DA13" s="17">
        <v>6.8787000000000003</v>
      </c>
      <c r="DB13" s="17">
        <v>6.8787000000000003</v>
      </c>
      <c r="DC13" s="17">
        <v>-0.1787</v>
      </c>
      <c r="DD13" s="17"/>
      <c r="DE13" s="17"/>
      <c r="DF13" s="17"/>
      <c r="DG13" s="17">
        <v>0</v>
      </c>
      <c r="DH13" s="17">
        <v>141.9</v>
      </c>
      <c r="DI13" s="17">
        <v>142.44412</v>
      </c>
      <c r="DJ13" s="17">
        <v>139.00757999999999</v>
      </c>
      <c r="DK13" s="17">
        <v>2.89242</v>
      </c>
      <c r="DL13" s="17"/>
      <c r="DM13" s="17"/>
      <c r="DN13" s="17"/>
      <c r="DO13" s="17">
        <v>0</v>
      </c>
      <c r="DP13" s="17"/>
      <c r="DQ13" s="17"/>
      <c r="DR13" s="17"/>
      <c r="DS13" s="17">
        <v>0</v>
      </c>
      <c r="DT13" s="17"/>
      <c r="DU13" s="17"/>
      <c r="DV13" s="17"/>
      <c r="DW13" s="17">
        <v>0</v>
      </c>
      <c r="DX13" s="17"/>
      <c r="DY13" s="17"/>
      <c r="DZ13" s="17"/>
      <c r="EA13" s="17">
        <v>0</v>
      </c>
      <c r="EB13" s="17">
        <v>108.5</v>
      </c>
      <c r="EC13" s="17">
        <v>112.46647</v>
      </c>
      <c r="ED13" s="17">
        <v>112.46647</v>
      </c>
      <c r="EE13" s="17">
        <v>-3.9664700000000002</v>
      </c>
      <c r="EF13" s="17">
        <v>223.5</v>
      </c>
      <c r="EG13" s="17">
        <v>220.69499999999999</v>
      </c>
      <c r="EH13" s="17">
        <v>220.69499999999999</v>
      </c>
      <c r="EI13" s="17">
        <v>2.8050000000000002</v>
      </c>
      <c r="EJ13" s="17"/>
      <c r="EK13" s="17"/>
      <c r="EL13" s="17"/>
      <c r="EM13" s="17">
        <v>0</v>
      </c>
      <c r="EN13" s="17"/>
      <c r="EO13" s="17"/>
      <c r="EP13" s="17"/>
      <c r="EQ13" s="17">
        <v>0</v>
      </c>
      <c r="ER13" s="17"/>
      <c r="ES13" s="17"/>
      <c r="ET13" s="17"/>
      <c r="EU13" s="17">
        <v>0</v>
      </c>
      <c r="EV13" s="17">
        <v>6.5</v>
      </c>
      <c r="EW13" s="17">
        <v>6.39</v>
      </c>
      <c r="EX13" s="17">
        <v>6.39</v>
      </c>
      <c r="EY13" s="17">
        <v>0.11</v>
      </c>
      <c r="EZ13" s="17">
        <v>456.6</v>
      </c>
      <c r="FA13" s="17">
        <v>457.09426999999999</v>
      </c>
      <c r="FB13" s="17">
        <v>457.09426999999999</v>
      </c>
      <c r="FC13" s="17">
        <v>-0.49426999999999999</v>
      </c>
      <c r="FD13" s="17">
        <v>79.900000000000006</v>
      </c>
      <c r="FE13" s="17">
        <v>81.635570000000001</v>
      </c>
      <c r="FF13" s="17">
        <v>81.635570000000001</v>
      </c>
      <c r="FG13" s="17">
        <v>-1.7355700000000001</v>
      </c>
      <c r="FH13" s="17">
        <v>149.80000000000001</v>
      </c>
      <c r="FI13" s="17">
        <v>151.36251999999999</v>
      </c>
      <c r="FJ13" s="17">
        <v>151.36251999999999</v>
      </c>
      <c r="FK13" s="17">
        <v>-1.5625199999999999</v>
      </c>
      <c r="FL13" s="17">
        <v>41.9</v>
      </c>
      <c r="FM13" s="17">
        <v>41.89893</v>
      </c>
      <c r="FN13" s="17">
        <v>41.89893</v>
      </c>
      <c r="FO13" s="17">
        <v>1.07E-3</v>
      </c>
      <c r="FP13" s="17">
        <v>18.600000000000001</v>
      </c>
      <c r="FQ13" s="17">
        <v>19.21088</v>
      </c>
      <c r="FR13" s="17">
        <v>19.21088</v>
      </c>
      <c r="FS13" s="17">
        <v>-0.61087999999999998</v>
      </c>
      <c r="FT13" s="17">
        <v>18.8</v>
      </c>
      <c r="FU13" s="17">
        <v>18.46453</v>
      </c>
      <c r="FV13" s="17">
        <v>18.46453</v>
      </c>
      <c r="FW13" s="17">
        <v>0.33546999999999999</v>
      </c>
      <c r="FX13" s="17">
        <v>87.5</v>
      </c>
      <c r="FY13" s="17">
        <v>87.773570000000007</v>
      </c>
      <c r="FZ13" s="17">
        <v>87.773570000000007</v>
      </c>
      <c r="GA13" s="17">
        <v>-0.27356999999999998</v>
      </c>
      <c r="GB13" s="17"/>
      <c r="GC13" s="17"/>
      <c r="GD13" s="17"/>
      <c r="GE13" s="17">
        <v>0</v>
      </c>
      <c r="GF13" s="17"/>
      <c r="GG13" s="17"/>
      <c r="GH13" s="17"/>
      <c r="GI13" s="17">
        <v>0</v>
      </c>
      <c r="GJ13" s="17"/>
      <c r="GK13" s="17"/>
      <c r="GL13" s="17"/>
      <c r="GM13" s="17">
        <v>0</v>
      </c>
      <c r="GN13" s="17">
        <v>104.1</v>
      </c>
      <c r="GO13" s="17">
        <v>110.48202000000001</v>
      </c>
      <c r="GP13" s="17">
        <v>110.48202000000001</v>
      </c>
      <c r="GQ13" s="17">
        <v>-6.3820199999999998</v>
      </c>
      <c r="GR13" s="17">
        <v>0</v>
      </c>
      <c r="GS13" s="17"/>
      <c r="GT13" s="17"/>
      <c r="GU13" s="17">
        <v>0</v>
      </c>
      <c r="GV13" s="17">
        <v>44.6</v>
      </c>
      <c r="GW13" s="17">
        <v>45.381999999999998</v>
      </c>
      <c r="GX13" s="17">
        <v>45.381999999999998</v>
      </c>
      <c r="GY13" s="17">
        <v>-0.78200000000000003</v>
      </c>
      <c r="GZ13" s="17">
        <v>4</v>
      </c>
      <c r="HA13" s="17"/>
      <c r="HB13" s="17"/>
      <c r="HC13" s="17">
        <v>4</v>
      </c>
      <c r="HD13" s="17">
        <v>32.200000000000003</v>
      </c>
      <c r="HE13" s="17">
        <v>30.300550000000001</v>
      </c>
      <c r="HF13" s="17">
        <v>30.300550000000001</v>
      </c>
      <c r="HG13" s="17">
        <v>1.8994500000000001</v>
      </c>
      <c r="HH13" s="17">
        <v>85.9</v>
      </c>
      <c r="HI13" s="17">
        <v>64.23115</v>
      </c>
      <c r="HJ13" s="17">
        <v>66.200850000000003</v>
      </c>
      <c r="HK13" s="17">
        <v>19.699149999999999</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128.4</v>
      </c>
      <c r="IW13" s="17">
        <v>132.83837</v>
      </c>
      <c r="IX13" s="17">
        <v>111.18176</v>
      </c>
      <c r="IY13" s="17">
        <v>17.218240000000002</v>
      </c>
      <c r="IZ13" s="17"/>
      <c r="JA13" s="17"/>
      <c r="JB13" s="17"/>
      <c r="JC13" s="17">
        <v>0</v>
      </c>
      <c r="JD13" s="17">
        <v>0</v>
      </c>
      <c r="JE13" s="17"/>
      <c r="JF13" s="17"/>
      <c r="JG13" s="17">
        <v>0</v>
      </c>
      <c r="JH13" s="17">
        <v>0</v>
      </c>
      <c r="JI13" s="17"/>
      <c r="JJ13" s="17"/>
      <c r="JK13" s="17">
        <v>0</v>
      </c>
      <c r="JL13" s="17"/>
      <c r="JM13" s="17"/>
      <c r="JN13" s="17"/>
      <c r="JO13" s="17">
        <v>0</v>
      </c>
      <c r="JP13" s="17">
        <v>38.200000000000003</v>
      </c>
      <c r="JQ13" s="17">
        <v>44.848439999999997</v>
      </c>
      <c r="JR13" s="17">
        <v>44.848439999999997</v>
      </c>
      <c r="JS13" s="17">
        <v>-6.6484399999999999</v>
      </c>
      <c r="JT13" s="17">
        <v>27.8</v>
      </c>
      <c r="JU13" s="17">
        <v>22.49156</v>
      </c>
      <c r="JV13" s="17">
        <v>22.49156</v>
      </c>
      <c r="JW13" s="17">
        <v>5.30844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2.04081</v>
      </c>
      <c r="KX13" s="17">
        <v>2.04081</v>
      </c>
      <c r="KY13" s="17">
        <v>0.25918999999999998</v>
      </c>
      <c r="KZ13" s="17">
        <v>101</v>
      </c>
      <c r="LA13" s="17">
        <v>73.643410000000003</v>
      </c>
      <c r="LB13" s="17">
        <v>20.59732</v>
      </c>
      <c r="LC13" s="17">
        <v>80.402680000000004</v>
      </c>
      <c r="LD13" s="17">
        <v>93.5</v>
      </c>
      <c r="LE13" s="17">
        <v>123.2615</v>
      </c>
      <c r="LF13" s="17">
        <v>117.79138</v>
      </c>
      <c r="LG13" s="17">
        <v>-24.29138</v>
      </c>
      <c r="LH13" s="17">
        <v>60.8</v>
      </c>
      <c r="LI13" s="17">
        <v>67.199219999999997</v>
      </c>
      <c r="LJ13" s="17">
        <v>67.199219999999997</v>
      </c>
      <c r="LK13" s="17">
        <v>-6.3992199999999997</v>
      </c>
      <c r="LL13" s="17">
        <v>71.2</v>
      </c>
      <c r="LM13" s="17">
        <v>78.567999999999998</v>
      </c>
      <c r="LN13" s="17">
        <v>78.567999999999998</v>
      </c>
      <c r="LO13" s="17">
        <v>-7.3680000000000003</v>
      </c>
      <c r="LP13" s="17">
        <v>29</v>
      </c>
      <c r="LQ13" s="17">
        <v>29.980560000000001</v>
      </c>
      <c r="LR13" s="17">
        <v>29.980560000000001</v>
      </c>
      <c r="LS13" s="17">
        <v>-0.98055999999999999</v>
      </c>
      <c r="LT13" s="17"/>
      <c r="LU13" s="17"/>
      <c r="LV13" s="17"/>
      <c r="LW13" s="17">
        <v>0</v>
      </c>
      <c r="LX13" s="17"/>
      <c r="LY13" s="17"/>
      <c r="LZ13" s="17"/>
      <c r="MA13" s="17">
        <v>0</v>
      </c>
      <c r="MB13" s="17"/>
      <c r="MC13" s="17"/>
      <c r="MD13" s="17"/>
      <c r="ME13" s="17">
        <v>0</v>
      </c>
      <c r="MF13" s="17">
        <v>103.1</v>
      </c>
      <c r="MG13" s="17">
        <v>109.89</v>
      </c>
      <c r="MH13" s="17">
        <v>112.78525</v>
      </c>
      <c r="MI13" s="17">
        <v>-9.6852499999999999</v>
      </c>
      <c r="MJ13" s="17">
        <v>103.2</v>
      </c>
      <c r="MK13" s="17">
        <v>109.89</v>
      </c>
      <c r="ML13" s="17">
        <v>112.78525</v>
      </c>
      <c r="MM13" s="17">
        <v>-9.5852500000000003</v>
      </c>
      <c r="MN13" s="17">
        <v>122</v>
      </c>
      <c r="MO13" s="17">
        <v>110.22</v>
      </c>
      <c r="MP13" s="17">
        <v>113.12394</v>
      </c>
      <c r="MQ13" s="17">
        <v>8.8760600000000007</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192.4</v>
      </c>
      <c r="NM13" s="17">
        <v>206.49084999999999</v>
      </c>
      <c r="NN13" s="17">
        <v>206.49084999999999</v>
      </c>
      <c r="NO13" s="17">
        <v>-14.09085</v>
      </c>
      <c r="NP13" s="17">
        <v>96.9</v>
      </c>
      <c r="NQ13" s="17">
        <v>103.55547</v>
      </c>
      <c r="NR13" s="17">
        <v>103.55547</v>
      </c>
      <c r="NS13" s="17">
        <v>-6.6554700000000002</v>
      </c>
      <c r="NT13" s="17">
        <v>6.9</v>
      </c>
      <c r="NU13" s="17">
        <v>4.07219</v>
      </c>
      <c r="NV13" s="17">
        <v>4.07219</v>
      </c>
      <c r="NW13" s="17">
        <v>2.8278099999999999</v>
      </c>
      <c r="NX13" s="17">
        <v>4.2</v>
      </c>
      <c r="NY13" s="17">
        <v>4.2721099999999996</v>
      </c>
      <c r="NZ13" s="17">
        <v>4.2721099999999996</v>
      </c>
      <c r="OA13" s="17">
        <v>-7.2109999999999994E-2</v>
      </c>
      <c r="OB13" s="17">
        <v>20</v>
      </c>
      <c r="OC13" s="17">
        <v>17.492709999999999</v>
      </c>
      <c r="OD13" s="17">
        <v>17.492709999999999</v>
      </c>
      <c r="OE13" s="17">
        <v>2.5072899999999998</v>
      </c>
      <c r="OF13" s="17">
        <v>0</v>
      </c>
      <c r="OG13" s="17"/>
      <c r="OH13" s="17"/>
      <c r="OI13" s="17">
        <v>0</v>
      </c>
      <c r="OJ13" s="17">
        <v>18.899999999999999</v>
      </c>
      <c r="OK13" s="17">
        <v>44.524000000000001</v>
      </c>
      <c r="OL13" s="17">
        <v>44.524000000000001</v>
      </c>
      <c r="OM13" s="17">
        <v>-25.623999999999999</v>
      </c>
      <c r="ON13" s="17">
        <v>0</v>
      </c>
      <c r="OO13" s="17"/>
      <c r="OP13" s="17"/>
      <c r="OQ13" s="17">
        <v>0</v>
      </c>
      <c r="OR13" s="17">
        <v>0</v>
      </c>
      <c r="OS13" s="17">
        <v>0.624</v>
      </c>
      <c r="OT13" s="17">
        <v>0.624</v>
      </c>
      <c r="OU13" s="17">
        <v>-0.624</v>
      </c>
      <c r="OV13" s="17">
        <v>0</v>
      </c>
      <c r="OW13" s="17"/>
      <c r="OX13" s="17"/>
      <c r="OY13" s="17">
        <v>0</v>
      </c>
      <c r="OZ13" s="17">
        <v>20.100000000000001</v>
      </c>
      <c r="PA13" s="17">
        <v>19.436350000000001</v>
      </c>
      <c r="PB13" s="17">
        <v>19.436350000000001</v>
      </c>
      <c r="PC13" s="17">
        <v>0.66364999999999996</v>
      </c>
      <c r="PD13" s="17">
        <v>10</v>
      </c>
      <c r="PE13" s="17">
        <v>9.9830000000000005</v>
      </c>
      <c r="PF13" s="17">
        <v>9.9830000000000005</v>
      </c>
      <c r="PG13" s="17">
        <v>1.7000000000000001E-2</v>
      </c>
      <c r="PH13" s="17">
        <v>5.5</v>
      </c>
      <c r="PI13" s="17">
        <v>5.67</v>
      </c>
      <c r="PJ13" s="17">
        <v>5.67</v>
      </c>
      <c r="PK13" s="17">
        <v>-0.17</v>
      </c>
      <c r="PL13" s="17">
        <v>0</v>
      </c>
      <c r="PM13" s="17"/>
      <c r="PN13" s="17"/>
      <c r="PO13" s="17">
        <v>0</v>
      </c>
      <c r="PP13" s="17"/>
      <c r="PQ13" s="17"/>
      <c r="PR13" s="17"/>
      <c r="PS13" s="17">
        <v>0</v>
      </c>
      <c r="PT13" s="17">
        <v>2.1</v>
      </c>
      <c r="PU13" s="17">
        <v>2</v>
      </c>
      <c r="PV13" s="17">
        <v>2</v>
      </c>
      <c r="PW13" s="17">
        <v>0.1</v>
      </c>
      <c r="PX13" s="17">
        <v>1.8</v>
      </c>
      <c r="PY13" s="17">
        <v>1.78</v>
      </c>
      <c r="PZ13" s="17">
        <v>1.78</v>
      </c>
      <c r="QA13" s="17">
        <v>0.02</v>
      </c>
      <c r="QB13" s="17">
        <v>5</v>
      </c>
      <c r="QC13" s="17">
        <v>5</v>
      </c>
      <c r="QD13" s="17">
        <v>5</v>
      </c>
      <c r="QE13" s="17">
        <v>0</v>
      </c>
      <c r="QF13" s="17">
        <v>19.7</v>
      </c>
      <c r="QG13" s="17">
        <v>20.274049999999999</v>
      </c>
      <c r="QH13" s="17">
        <v>20.274049999999999</v>
      </c>
      <c r="QI13" s="17">
        <v>-0.57404999999999995</v>
      </c>
      <c r="QJ13" s="17">
        <v>20</v>
      </c>
      <c r="QK13" s="17">
        <v>19.436350000000001</v>
      </c>
      <c r="QL13" s="17">
        <v>19.436350000000001</v>
      </c>
      <c r="QM13" s="17">
        <v>0.56364999999999998</v>
      </c>
      <c r="QN13" s="17">
        <v>18.8</v>
      </c>
      <c r="QO13" s="17">
        <v>17.492709999999999</v>
      </c>
      <c r="QP13" s="17">
        <v>17.492709999999999</v>
      </c>
      <c r="QQ13" s="17">
        <v>1.3072900000000001</v>
      </c>
      <c r="QR13" s="17">
        <v>2.8</v>
      </c>
      <c r="QS13" s="17">
        <v>3</v>
      </c>
      <c r="QT13" s="17">
        <v>3</v>
      </c>
      <c r="QU13" s="17">
        <v>-0.2</v>
      </c>
      <c r="QV13" s="17">
        <v>18.399999999999999</v>
      </c>
      <c r="QW13" s="17">
        <v>17.881440000000001</v>
      </c>
      <c r="QX13" s="17">
        <v>17.881440000000001</v>
      </c>
      <c r="QY13" s="17">
        <v>0.51856000000000002</v>
      </c>
      <c r="QZ13" s="17">
        <v>0</v>
      </c>
      <c r="RA13" s="17"/>
      <c r="RB13" s="17"/>
      <c r="RC13" s="17">
        <v>0</v>
      </c>
      <c r="RD13" s="17">
        <v>0</v>
      </c>
      <c r="RE13" s="17"/>
      <c r="RF13" s="17"/>
      <c r="RG13" s="17">
        <v>0</v>
      </c>
      <c r="RH13" s="17">
        <v>17.7</v>
      </c>
      <c r="RI13" s="17">
        <v>9.0589999999999993</v>
      </c>
      <c r="RJ13" s="17">
        <v>9.0589999999999993</v>
      </c>
      <c r="RK13" s="17">
        <v>8.641</v>
      </c>
      <c r="RL13" s="17">
        <v>22.5</v>
      </c>
      <c r="RM13" s="17">
        <v>23.614000000000001</v>
      </c>
      <c r="RN13" s="17">
        <v>23.614000000000001</v>
      </c>
      <c r="RO13" s="17">
        <v>-1.1140000000000001</v>
      </c>
      <c r="RP13" s="17">
        <v>0</v>
      </c>
      <c r="RQ13" s="17"/>
      <c r="RR13" s="17"/>
      <c r="RS13" s="17">
        <v>0</v>
      </c>
      <c r="RT13" s="17">
        <v>3.4</v>
      </c>
      <c r="RU13" s="17">
        <v>3.48</v>
      </c>
      <c r="RV13" s="17">
        <v>3.48</v>
      </c>
      <c r="RW13" s="17">
        <v>-0.08</v>
      </c>
      <c r="RX13" s="17">
        <v>3.4</v>
      </c>
      <c r="RY13" s="17">
        <v>3.9611000000000001</v>
      </c>
      <c r="RZ13" s="17">
        <v>3.9611000000000001</v>
      </c>
      <c r="SA13" s="17">
        <v>-0.56110000000000004</v>
      </c>
      <c r="SB13" s="17">
        <v>2.7</v>
      </c>
      <c r="SC13" s="17">
        <v>2</v>
      </c>
      <c r="SD13" s="17">
        <v>2</v>
      </c>
      <c r="SE13" s="17">
        <v>0.7</v>
      </c>
      <c r="SF13" s="17">
        <v>0.4</v>
      </c>
      <c r="SG13" s="17">
        <v>0.4</v>
      </c>
      <c r="SH13" s="17">
        <v>0.4</v>
      </c>
      <c r="SI13" s="17">
        <v>0</v>
      </c>
      <c r="SJ13" s="17">
        <v>0</v>
      </c>
      <c r="SK13" s="17"/>
      <c r="SL13" s="17"/>
      <c r="SM13" s="17">
        <v>0</v>
      </c>
      <c r="SN13" s="17">
        <v>19.8</v>
      </c>
      <c r="SO13" s="17">
        <v>19.1448</v>
      </c>
      <c r="SP13" s="17">
        <v>19.1448</v>
      </c>
      <c r="SQ13" s="17">
        <v>0.6552</v>
      </c>
      <c r="SR13" s="17">
        <v>8.1</v>
      </c>
      <c r="SS13" s="17">
        <v>11.078720000000001</v>
      </c>
      <c r="ST13" s="17">
        <v>11.078720000000001</v>
      </c>
      <c r="SU13" s="17">
        <v>-2.97872</v>
      </c>
      <c r="SV13" s="17">
        <v>19.600000000000001</v>
      </c>
      <c r="SW13" s="17">
        <v>19.436350000000001</v>
      </c>
      <c r="SX13" s="17">
        <v>19.436350000000001</v>
      </c>
      <c r="SY13" s="17">
        <v>0.16364999999999999</v>
      </c>
      <c r="SZ13" s="17">
        <v>20.100000000000001</v>
      </c>
      <c r="TA13" s="17">
        <v>19.436350000000001</v>
      </c>
      <c r="TB13" s="17">
        <v>19.436350000000001</v>
      </c>
      <c r="TC13" s="17">
        <v>0.66364999999999996</v>
      </c>
      <c r="TD13" s="17">
        <v>1.7</v>
      </c>
      <c r="TE13" s="17">
        <v>6.4320000000000004</v>
      </c>
      <c r="TF13" s="17">
        <v>6.4320000000000004</v>
      </c>
      <c r="TG13" s="17">
        <v>-4.7320000000000002</v>
      </c>
      <c r="TH13" s="17">
        <v>0</v>
      </c>
      <c r="TI13" s="17">
        <v>10.91</v>
      </c>
      <c r="TJ13" s="17">
        <v>10.91</v>
      </c>
      <c r="TK13" s="17">
        <v>-10.91</v>
      </c>
      <c r="TL13" s="17">
        <v>0</v>
      </c>
      <c r="TM13" s="17"/>
      <c r="TN13" s="17"/>
      <c r="TO13" s="17">
        <v>0</v>
      </c>
      <c r="TP13" s="17">
        <v>19.7</v>
      </c>
      <c r="TQ13" s="17">
        <v>16.93</v>
      </c>
      <c r="TR13" s="17">
        <v>16.931999999999999</v>
      </c>
      <c r="TS13" s="17">
        <v>2.7679999999999998</v>
      </c>
      <c r="TT13" s="17">
        <v>42.2</v>
      </c>
      <c r="TU13" s="17">
        <v>29.925000000000001</v>
      </c>
      <c r="TV13" s="17">
        <v>29.925000000000001</v>
      </c>
      <c r="TW13" s="17">
        <v>12.275</v>
      </c>
      <c r="TX13" s="17">
        <v>1.1000000000000001</v>
      </c>
      <c r="TY13" s="17">
        <v>0.57899999999999996</v>
      </c>
      <c r="TZ13" s="17">
        <v>0.57899999999999996</v>
      </c>
      <c r="UA13" s="17">
        <v>0.52100000000000002</v>
      </c>
      <c r="UB13" s="17">
        <v>0.6</v>
      </c>
      <c r="UC13" s="17">
        <v>0.878</v>
      </c>
      <c r="UD13" s="17">
        <v>0.878</v>
      </c>
      <c r="UE13" s="17">
        <v>-0.27800000000000002</v>
      </c>
      <c r="UF13" s="17">
        <v>0</v>
      </c>
      <c r="UG13" s="17"/>
      <c r="UH13" s="17"/>
      <c r="UI13" s="17">
        <v>0</v>
      </c>
      <c r="UJ13" s="17">
        <v>21</v>
      </c>
      <c r="UK13" s="17">
        <v>19.436350000000001</v>
      </c>
      <c r="UL13" s="17">
        <v>19.436350000000001</v>
      </c>
      <c r="UM13" s="17">
        <v>1.56365</v>
      </c>
      <c r="UN13" s="17">
        <v>6.2</v>
      </c>
      <c r="UO13" s="17">
        <v>8</v>
      </c>
      <c r="UP13" s="17">
        <v>8</v>
      </c>
      <c r="UQ13" s="17">
        <v>-1.8</v>
      </c>
      <c r="UR13" s="17">
        <v>0</v>
      </c>
      <c r="US13" s="17">
        <v>6.3</v>
      </c>
      <c r="UT13" s="17">
        <v>6.3</v>
      </c>
      <c r="UU13" s="17">
        <v>-6.3</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v>
      </c>
      <c r="VI13" s="17">
        <v>0.879</v>
      </c>
      <c r="VJ13" s="17">
        <v>0.879</v>
      </c>
      <c r="VK13" s="17">
        <v>-0.879</v>
      </c>
      <c r="VL13" s="17">
        <v>0</v>
      </c>
      <c r="VM13" s="17"/>
      <c r="VN13" s="17"/>
      <c r="VO13" s="17">
        <v>0</v>
      </c>
      <c r="VP13" s="17">
        <v>0</v>
      </c>
      <c r="VQ13" s="17"/>
      <c r="VR13" s="17"/>
      <c r="VS13" s="17">
        <v>0</v>
      </c>
      <c r="VT13" s="17">
        <v>0</v>
      </c>
      <c r="VU13" s="17"/>
      <c r="VV13" s="17"/>
      <c r="VW13" s="17">
        <v>0</v>
      </c>
      <c r="VX13" s="17">
        <v>0</v>
      </c>
      <c r="VY13" s="17"/>
      <c r="VZ13" s="17"/>
      <c r="WA13" s="17">
        <v>0</v>
      </c>
      <c r="WB13" s="17">
        <v>0</v>
      </c>
      <c r="WC13" s="17">
        <v>18.141999999999999</v>
      </c>
      <c r="WD13" s="17">
        <v>18.141999999999999</v>
      </c>
      <c r="WE13" s="17">
        <v>-18.141999999999999</v>
      </c>
      <c r="WF13" s="17">
        <v>0</v>
      </c>
      <c r="WG13" s="17">
        <v>8.3879999999999999</v>
      </c>
      <c r="WH13" s="17">
        <v>8.3879999999999999</v>
      </c>
      <c r="WI13" s="17">
        <v>-8.3879999999999999</v>
      </c>
      <c r="WJ13" s="17">
        <v>0</v>
      </c>
      <c r="WK13" s="17"/>
      <c r="WL13" s="17"/>
      <c r="WM13" s="17">
        <v>0</v>
      </c>
      <c r="WN13" s="17">
        <v>3.7</v>
      </c>
      <c r="WO13" s="17">
        <v>4.2</v>
      </c>
      <c r="WP13" s="17">
        <v>4.2</v>
      </c>
      <c r="WQ13" s="17">
        <v>-0.5</v>
      </c>
      <c r="WR13" s="17">
        <v>1.1000000000000001</v>
      </c>
      <c r="WS13" s="17">
        <v>1.2</v>
      </c>
      <c r="WT13" s="17">
        <v>1.2</v>
      </c>
      <c r="WU13" s="17">
        <v>-0.1</v>
      </c>
      <c r="WV13" s="17">
        <v>2.4</v>
      </c>
      <c r="WW13" s="17">
        <v>2.4</v>
      </c>
      <c r="WX13" s="17">
        <v>2.4</v>
      </c>
      <c r="WY13" s="17">
        <v>0</v>
      </c>
      <c r="WZ13" s="17">
        <v>0.9</v>
      </c>
      <c r="XA13" s="17">
        <v>1.4</v>
      </c>
      <c r="XB13" s="17">
        <v>1.4</v>
      </c>
      <c r="XC13" s="17">
        <v>-0.5</v>
      </c>
      <c r="XD13" s="17">
        <v>0</v>
      </c>
      <c r="XE13" s="17"/>
      <c r="XF13" s="17"/>
      <c r="XG13" s="17">
        <v>0</v>
      </c>
      <c r="XH13" s="17">
        <v>8.4</v>
      </c>
      <c r="XI13" s="17">
        <v>8.6</v>
      </c>
      <c r="XJ13" s="17">
        <v>8.6</v>
      </c>
      <c r="XK13" s="17">
        <v>-0.2</v>
      </c>
      <c r="XL13" s="17">
        <v>20</v>
      </c>
      <c r="XM13" s="17">
        <v>19.241980000000002</v>
      </c>
      <c r="XN13" s="17">
        <v>19.241980000000002</v>
      </c>
      <c r="XO13" s="17">
        <v>0.75802000000000003</v>
      </c>
      <c r="XP13" s="17">
        <v>20</v>
      </c>
      <c r="XQ13" s="17">
        <v>19.241980000000002</v>
      </c>
      <c r="XR13" s="17">
        <v>19.241980000000002</v>
      </c>
      <c r="XS13" s="17">
        <v>0.75802000000000003</v>
      </c>
      <c r="XT13" s="17">
        <v>9.3000000000000007</v>
      </c>
      <c r="XU13" s="17">
        <v>10.7</v>
      </c>
      <c r="XV13" s="17">
        <v>10.7</v>
      </c>
      <c r="XW13" s="17">
        <v>-1.4</v>
      </c>
      <c r="XX13" s="17">
        <v>27.7</v>
      </c>
      <c r="XY13" s="17">
        <v>29.5</v>
      </c>
      <c r="XZ13" s="17">
        <v>29.5</v>
      </c>
      <c r="YA13" s="17">
        <v>-1.8</v>
      </c>
      <c r="YB13" s="17">
        <v>34.5</v>
      </c>
      <c r="YC13" s="17">
        <v>29.5</v>
      </c>
      <c r="YD13" s="17">
        <v>29.5</v>
      </c>
      <c r="YE13" s="17">
        <v>5</v>
      </c>
      <c r="YF13" s="17">
        <v>15</v>
      </c>
      <c r="YG13" s="17">
        <v>14</v>
      </c>
      <c r="YH13" s="17">
        <v>14</v>
      </c>
      <c r="YI13" s="17">
        <v>1</v>
      </c>
      <c r="YJ13" s="17">
        <v>17.100000000000001</v>
      </c>
      <c r="YK13" s="17">
        <v>16</v>
      </c>
      <c r="YL13" s="17">
        <v>16</v>
      </c>
      <c r="YM13" s="17">
        <v>1.1000000000000001</v>
      </c>
      <c r="YN13" s="17">
        <v>7.7</v>
      </c>
      <c r="YO13" s="17">
        <v>7.45</v>
      </c>
      <c r="YP13" s="17">
        <v>7.45</v>
      </c>
      <c r="YQ13" s="17">
        <v>0.25</v>
      </c>
      <c r="YR13" s="17">
        <v>11.7</v>
      </c>
      <c r="YS13" s="17">
        <v>11</v>
      </c>
      <c r="YT13" s="17">
        <v>11</v>
      </c>
      <c r="YU13" s="17">
        <v>0.7</v>
      </c>
      <c r="YV13" s="17">
        <v>21.6</v>
      </c>
      <c r="YW13" s="17">
        <v>22</v>
      </c>
      <c r="YX13" s="17">
        <v>22</v>
      </c>
      <c r="YY13" s="17">
        <v>-0.4</v>
      </c>
    </row>
    <row r="14" spans="1:675" ht="24" customHeight="1" x14ac:dyDescent="0.25">
      <c r="A14" s="1"/>
      <c r="B14" s="16" t="s">
        <v>101</v>
      </c>
      <c r="C14" s="16" t="s">
        <v>791</v>
      </c>
      <c r="D14" s="17">
        <v>204.6</v>
      </c>
      <c r="E14" s="17">
        <v>203.40136000000001</v>
      </c>
      <c r="F14" s="17">
        <v>203.40136000000001</v>
      </c>
      <c r="G14" s="17">
        <v>1.1986399999999999</v>
      </c>
      <c r="H14" s="17">
        <v>641.29999999999995</v>
      </c>
      <c r="I14" s="17">
        <v>627.79395999999997</v>
      </c>
      <c r="J14" s="17">
        <v>627.79395999999997</v>
      </c>
      <c r="K14" s="17">
        <v>13.50604</v>
      </c>
      <c r="L14" s="17">
        <v>216.3</v>
      </c>
      <c r="M14" s="17">
        <v>204.43100999999999</v>
      </c>
      <c r="N14" s="17">
        <v>204.43100999999999</v>
      </c>
      <c r="O14" s="17">
        <v>11.86899</v>
      </c>
      <c r="P14" s="17"/>
      <c r="Q14" s="17"/>
      <c r="R14" s="17"/>
      <c r="S14" s="17">
        <v>0</v>
      </c>
      <c r="T14" s="17"/>
      <c r="U14" s="17"/>
      <c r="V14" s="17"/>
      <c r="W14" s="17">
        <v>0</v>
      </c>
      <c r="X14" s="17">
        <v>90.3</v>
      </c>
      <c r="Y14" s="17">
        <v>91.867829999999998</v>
      </c>
      <c r="Z14" s="17">
        <v>91.867829999999998</v>
      </c>
      <c r="AA14" s="17">
        <v>-1.5678300000000001</v>
      </c>
      <c r="AB14" s="17">
        <v>244.9</v>
      </c>
      <c r="AC14" s="17">
        <v>242</v>
      </c>
      <c r="AD14" s="17">
        <v>242</v>
      </c>
      <c r="AE14" s="17">
        <v>2.9</v>
      </c>
      <c r="AF14" s="17"/>
      <c r="AG14" s="17"/>
      <c r="AH14" s="17"/>
      <c r="AI14" s="17">
        <v>0</v>
      </c>
      <c r="AJ14" s="17"/>
      <c r="AK14" s="17"/>
      <c r="AL14" s="17"/>
      <c r="AM14" s="17">
        <v>0</v>
      </c>
      <c r="AN14" s="17">
        <v>139.5</v>
      </c>
      <c r="AO14" s="17">
        <v>157.31577999999999</v>
      </c>
      <c r="AP14" s="17">
        <v>158.952</v>
      </c>
      <c r="AQ14" s="17">
        <v>-19.452000000000002</v>
      </c>
      <c r="AR14" s="17">
        <v>139</v>
      </c>
      <c r="AS14" s="17">
        <v>157.31577999999999</v>
      </c>
      <c r="AT14" s="17">
        <v>158.952</v>
      </c>
      <c r="AU14" s="17">
        <v>-19.952000000000002</v>
      </c>
      <c r="AV14" s="17">
        <v>139.5</v>
      </c>
      <c r="AW14" s="17">
        <v>157.31577999999999</v>
      </c>
      <c r="AX14" s="17">
        <v>158.952</v>
      </c>
      <c r="AY14" s="17">
        <v>-19.452000000000002</v>
      </c>
      <c r="AZ14" s="17">
        <v>224.3</v>
      </c>
      <c r="BA14" s="17">
        <v>236.68228999999999</v>
      </c>
      <c r="BB14" s="17">
        <v>239.14400000000001</v>
      </c>
      <c r="BC14" s="17">
        <v>-14.843999999999999</v>
      </c>
      <c r="BD14" s="17">
        <v>107.9</v>
      </c>
      <c r="BE14" s="17">
        <v>120.0309</v>
      </c>
      <c r="BF14" s="17">
        <v>207.24285</v>
      </c>
      <c r="BG14" s="17">
        <v>-99.342849999999999</v>
      </c>
      <c r="BH14" s="17">
        <v>67</v>
      </c>
      <c r="BI14" s="17">
        <v>60.19567</v>
      </c>
      <c r="BJ14" s="17">
        <v>103.93259999999999</v>
      </c>
      <c r="BK14" s="17">
        <v>-36.932600000000001</v>
      </c>
      <c r="BL14" s="17">
        <v>565.20000000000005</v>
      </c>
      <c r="BM14" s="17">
        <v>566.08941000000004</v>
      </c>
      <c r="BN14" s="17">
        <v>566.08941000000004</v>
      </c>
      <c r="BO14" s="17">
        <v>-0.88941000000000003</v>
      </c>
      <c r="BP14" s="17">
        <v>10.3</v>
      </c>
      <c r="BQ14" s="17">
        <v>9.8007899999999992</v>
      </c>
      <c r="BR14" s="17">
        <v>3.45607</v>
      </c>
      <c r="BS14" s="17">
        <v>6.8439300000000003</v>
      </c>
      <c r="BT14" s="17"/>
      <c r="BU14" s="17"/>
      <c r="BV14" s="17"/>
      <c r="BW14" s="17">
        <v>0</v>
      </c>
      <c r="BX14" s="17"/>
      <c r="BY14" s="17"/>
      <c r="BZ14" s="17"/>
      <c r="CA14" s="17">
        <v>0</v>
      </c>
      <c r="CB14" s="17"/>
      <c r="CC14" s="17"/>
      <c r="CD14" s="17"/>
      <c r="CE14" s="17">
        <v>0</v>
      </c>
      <c r="CF14" s="17"/>
      <c r="CG14" s="17"/>
      <c r="CH14" s="17"/>
      <c r="CI14" s="17">
        <v>0</v>
      </c>
      <c r="CJ14" s="17">
        <v>163.9</v>
      </c>
      <c r="CK14" s="17">
        <v>164.06706</v>
      </c>
      <c r="CL14" s="17">
        <v>164.06706</v>
      </c>
      <c r="CM14" s="17">
        <v>-0.16705999999999999</v>
      </c>
      <c r="CN14" s="17">
        <v>7.6</v>
      </c>
      <c r="CO14" s="17">
        <v>5.1336000000000004</v>
      </c>
      <c r="CP14" s="17">
        <v>5.1336000000000004</v>
      </c>
      <c r="CQ14" s="17">
        <v>2.4664000000000001</v>
      </c>
      <c r="CR14" s="17">
        <v>5.4</v>
      </c>
      <c r="CS14" s="17">
        <v>2.8178999999999998</v>
      </c>
      <c r="CT14" s="17">
        <v>2.8178999999999998</v>
      </c>
      <c r="CU14" s="17">
        <v>2.5821000000000001</v>
      </c>
      <c r="CV14" s="17">
        <v>0</v>
      </c>
      <c r="CW14" s="17"/>
      <c r="CX14" s="17"/>
      <c r="CY14" s="17">
        <v>0</v>
      </c>
      <c r="CZ14" s="17">
        <v>6.7</v>
      </c>
      <c r="DA14" s="17">
        <v>6.8787000000000003</v>
      </c>
      <c r="DB14" s="17">
        <v>6.8787000000000003</v>
      </c>
      <c r="DC14" s="17">
        <v>-0.1787</v>
      </c>
      <c r="DD14" s="17"/>
      <c r="DE14" s="17"/>
      <c r="DF14" s="17"/>
      <c r="DG14" s="17">
        <v>0</v>
      </c>
      <c r="DH14" s="17">
        <v>142.69999999999999</v>
      </c>
      <c r="DI14" s="17">
        <v>142.44412</v>
      </c>
      <c r="DJ14" s="17">
        <v>142.44410999999999</v>
      </c>
      <c r="DK14" s="17">
        <v>0.25589000000000001</v>
      </c>
      <c r="DL14" s="17"/>
      <c r="DM14" s="17"/>
      <c r="DN14" s="17"/>
      <c r="DO14" s="17">
        <v>0</v>
      </c>
      <c r="DP14" s="17"/>
      <c r="DQ14" s="17"/>
      <c r="DR14" s="17"/>
      <c r="DS14" s="17">
        <v>0</v>
      </c>
      <c r="DT14" s="17"/>
      <c r="DU14" s="17"/>
      <c r="DV14" s="17"/>
      <c r="DW14" s="17">
        <v>0</v>
      </c>
      <c r="DX14" s="17"/>
      <c r="DY14" s="17"/>
      <c r="DZ14" s="17"/>
      <c r="EA14" s="17">
        <v>0</v>
      </c>
      <c r="EB14" s="17">
        <v>110.4</v>
      </c>
      <c r="EC14" s="17">
        <v>112.46647</v>
      </c>
      <c r="ED14" s="17">
        <v>112.46647</v>
      </c>
      <c r="EE14" s="17">
        <v>-2.0664699999999998</v>
      </c>
      <c r="EF14" s="17">
        <v>222.4</v>
      </c>
      <c r="EG14" s="17">
        <v>220.69499999999999</v>
      </c>
      <c r="EH14" s="17">
        <v>220.69499999999999</v>
      </c>
      <c r="EI14" s="17">
        <v>1.7050000000000001</v>
      </c>
      <c r="EJ14" s="17"/>
      <c r="EK14" s="17"/>
      <c r="EL14" s="17"/>
      <c r="EM14" s="17">
        <v>0</v>
      </c>
      <c r="EN14" s="17"/>
      <c r="EO14" s="17"/>
      <c r="EP14" s="17"/>
      <c r="EQ14" s="17">
        <v>0</v>
      </c>
      <c r="ER14" s="17"/>
      <c r="ES14" s="17"/>
      <c r="ET14" s="17"/>
      <c r="EU14" s="17">
        <v>0</v>
      </c>
      <c r="EV14" s="17">
        <v>6.5</v>
      </c>
      <c r="EW14" s="17">
        <v>6.39</v>
      </c>
      <c r="EX14" s="17">
        <v>6.39</v>
      </c>
      <c r="EY14" s="17">
        <v>0.11</v>
      </c>
      <c r="EZ14" s="17">
        <v>457</v>
      </c>
      <c r="FA14" s="17">
        <v>457.09426999999999</v>
      </c>
      <c r="FB14" s="17">
        <v>457.09426999999999</v>
      </c>
      <c r="FC14" s="17">
        <v>-9.4270000000000007E-2</v>
      </c>
      <c r="FD14" s="17">
        <v>74</v>
      </c>
      <c r="FE14" s="17">
        <v>81.635570000000001</v>
      </c>
      <c r="FF14" s="17">
        <v>81.635570000000001</v>
      </c>
      <c r="FG14" s="17">
        <v>-7.6355700000000004</v>
      </c>
      <c r="FH14" s="17">
        <v>153.69999999999999</v>
      </c>
      <c r="FI14" s="17">
        <v>151.36251999999999</v>
      </c>
      <c r="FJ14" s="17">
        <v>149.98721</v>
      </c>
      <c r="FK14" s="17">
        <v>3.71279</v>
      </c>
      <c r="FL14" s="17">
        <v>42.1</v>
      </c>
      <c r="FM14" s="17">
        <v>41.89893</v>
      </c>
      <c r="FN14" s="17">
        <v>41.89893</v>
      </c>
      <c r="FO14" s="17">
        <v>0.20107</v>
      </c>
      <c r="FP14" s="17">
        <v>18.600000000000001</v>
      </c>
      <c r="FQ14" s="17">
        <v>19.21088</v>
      </c>
      <c r="FR14" s="17">
        <v>19.21088</v>
      </c>
      <c r="FS14" s="17">
        <v>-0.61087999999999998</v>
      </c>
      <c r="FT14" s="17">
        <v>18.8</v>
      </c>
      <c r="FU14" s="17">
        <v>18.46453</v>
      </c>
      <c r="FV14" s="17">
        <v>18.46453</v>
      </c>
      <c r="FW14" s="17">
        <v>0.33546999999999999</v>
      </c>
      <c r="FX14" s="17">
        <v>93.5</v>
      </c>
      <c r="FY14" s="17">
        <v>87.773570000000007</v>
      </c>
      <c r="FZ14" s="17">
        <v>87.773570000000007</v>
      </c>
      <c r="GA14" s="17">
        <v>5.7264299999999997</v>
      </c>
      <c r="GB14" s="17"/>
      <c r="GC14" s="17"/>
      <c r="GD14" s="17"/>
      <c r="GE14" s="17">
        <v>0</v>
      </c>
      <c r="GF14" s="17"/>
      <c r="GG14" s="17"/>
      <c r="GH14" s="17"/>
      <c r="GI14" s="17">
        <v>0</v>
      </c>
      <c r="GJ14" s="17"/>
      <c r="GK14" s="17"/>
      <c r="GL14" s="17"/>
      <c r="GM14" s="17">
        <v>0</v>
      </c>
      <c r="GN14" s="17">
        <v>107.9</v>
      </c>
      <c r="GO14" s="17">
        <v>110.48202000000001</v>
      </c>
      <c r="GP14" s="17">
        <v>110.48202000000001</v>
      </c>
      <c r="GQ14" s="17">
        <v>-2.58202</v>
      </c>
      <c r="GR14" s="17">
        <v>0</v>
      </c>
      <c r="GS14" s="17"/>
      <c r="GT14" s="17"/>
      <c r="GU14" s="17">
        <v>0</v>
      </c>
      <c r="GV14" s="17">
        <v>46.5</v>
      </c>
      <c r="GW14" s="17">
        <v>45.381999999999998</v>
      </c>
      <c r="GX14" s="17">
        <v>45.381999999999998</v>
      </c>
      <c r="GY14" s="17">
        <v>1.1180000000000001</v>
      </c>
      <c r="GZ14" s="17">
        <v>4</v>
      </c>
      <c r="HA14" s="17"/>
      <c r="HB14" s="17"/>
      <c r="HC14" s="17">
        <v>4</v>
      </c>
      <c r="HD14" s="17">
        <v>34.1</v>
      </c>
      <c r="HE14" s="17">
        <v>30.300550000000001</v>
      </c>
      <c r="HF14" s="17">
        <v>30.300550000000001</v>
      </c>
      <c r="HG14" s="17">
        <v>3.7994500000000002</v>
      </c>
      <c r="HH14" s="17">
        <v>91.4</v>
      </c>
      <c r="HI14" s="17">
        <v>61.220399999999998</v>
      </c>
      <c r="HJ14" s="17">
        <v>66.53931</v>
      </c>
      <c r="HK14" s="17">
        <v>24.860690000000002</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128.4</v>
      </c>
      <c r="IW14" s="17">
        <v>132.83837</v>
      </c>
      <c r="IX14" s="17">
        <v>111.18176</v>
      </c>
      <c r="IY14" s="17">
        <v>17.218240000000002</v>
      </c>
      <c r="IZ14" s="17"/>
      <c r="JA14" s="17"/>
      <c r="JB14" s="17"/>
      <c r="JC14" s="17">
        <v>0</v>
      </c>
      <c r="JD14" s="17">
        <v>0</v>
      </c>
      <c r="JE14" s="17"/>
      <c r="JF14" s="17"/>
      <c r="JG14" s="17">
        <v>0</v>
      </c>
      <c r="JH14" s="17">
        <v>0</v>
      </c>
      <c r="JI14" s="17"/>
      <c r="JJ14" s="17"/>
      <c r="JK14" s="17">
        <v>0</v>
      </c>
      <c r="JL14" s="17"/>
      <c r="JM14" s="17"/>
      <c r="JN14" s="17"/>
      <c r="JO14" s="17">
        <v>0</v>
      </c>
      <c r="JP14" s="17">
        <v>37.9</v>
      </c>
      <c r="JQ14" s="17">
        <v>44.848439999999997</v>
      </c>
      <c r="JR14" s="17">
        <v>44.848439999999997</v>
      </c>
      <c r="JS14" s="17">
        <v>-6.9484399999999997</v>
      </c>
      <c r="JT14" s="17">
        <v>27.8</v>
      </c>
      <c r="JU14" s="17">
        <v>22.49156</v>
      </c>
      <c r="JV14" s="17">
        <v>22.49156</v>
      </c>
      <c r="JW14" s="17">
        <v>5.30844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2.04081</v>
      </c>
      <c r="KX14" s="17">
        <v>2.04081</v>
      </c>
      <c r="KY14" s="17">
        <v>0.25918999999999998</v>
      </c>
      <c r="KZ14" s="17">
        <v>110.6</v>
      </c>
      <c r="LA14" s="17">
        <v>75.561660000000003</v>
      </c>
      <c r="LB14" s="17">
        <v>20.59732</v>
      </c>
      <c r="LC14" s="17">
        <v>90.002679999999998</v>
      </c>
      <c r="LD14" s="17">
        <v>109.3</v>
      </c>
      <c r="LE14" s="17">
        <v>120.27179</v>
      </c>
      <c r="LF14" s="17">
        <v>119.53012</v>
      </c>
      <c r="LG14" s="17">
        <v>-10.230119999999999</v>
      </c>
      <c r="LH14" s="17">
        <v>63.5</v>
      </c>
      <c r="LI14" s="17">
        <v>67.199219999999997</v>
      </c>
      <c r="LJ14" s="17">
        <v>67.199219999999997</v>
      </c>
      <c r="LK14" s="17">
        <v>-3.69922</v>
      </c>
      <c r="LL14" s="17">
        <v>73</v>
      </c>
      <c r="LM14" s="17">
        <v>78.567999999999998</v>
      </c>
      <c r="LN14" s="17">
        <v>78.567999999999998</v>
      </c>
      <c r="LO14" s="17">
        <v>-5.5679999999999996</v>
      </c>
      <c r="LP14" s="17">
        <v>30.2</v>
      </c>
      <c r="LQ14" s="17">
        <v>29.980560000000001</v>
      </c>
      <c r="LR14" s="17">
        <v>29.980560000000001</v>
      </c>
      <c r="LS14" s="17">
        <v>0.21944</v>
      </c>
      <c r="LT14" s="17"/>
      <c r="LU14" s="17"/>
      <c r="LV14" s="17"/>
      <c r="LW14" s="17">
        <v>0</v>
      </c>
      <c r="LX14" s="17"/>
      <c r="LY14" s="17"/>
      <c r="LZ14" s="17"/>
      <c r="MA14" s="17">
        <v>0</v>
      </c>
      <c r="MB14" s="17"/>
      <c r="MC14" s="17"/>
      <c r="MD14" s="17"/>
      <c r="ME14" s="17">
        <v>0</v>
      </c>
      <c r="MF14" s="17">
        <v>103.1</v>
      </c>
      <c r="MG14" s="17">
        <v>109.89</v>
      </c>
      <c r="MH14" s="17">
        <v>113.13017000000001</v>
      </c>
      <c r="MI14" s="17">
        <v>-10.03017</v>
      </c>
      <c r="MJ14" s="17">
        <v>103</v>
      </c>
      <c r="MK14" s="17">
        <v>109.89</v>
      </c>
      <c r="ML14" s="17">
        <v>113.13017000000001</v>
      </c>
      <c r="MM14" s="17">
        <v>-10.13017</v>
      </c>
      <c r="MN14" s="17">
        <v>121.7</v>
      </c>
      <c r="MO14" s="17">
        <v>110.22</v>
      </c>
      <c r="MP14" s="17">
        <v>113.4699</v>
      </c>
      <c r="MQ14" s="17">
        <v>8.2301000000000002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206.49084999999999</v>
      </c>
      <c r="NN14" s="17">
        <v>206.49084999999999</v>
      </c>
      <c r="NO14" s="17">
        <v>-69.290850000000006</v>
      </c>
      <c r="NP14" s="17">
        <v>78.2</v>
      </c>
      <c r="NQ14" s="17">
        <v>103.55547</v>
      </c>
      <c r="NR14" s="17">
        <v>103.55547</v>
      </c>
      <c r="NS14" s="17">
        <v>-25.35547</v>
      </c>
      <c r="NT14" s="17">
        <v>7</v>
      </c>
      <c r="NU14" s="17">
        <v>4.07219</v>
      </c>
      <c r="NV14" s="17">
        <v>4.07219</v>
      </c>
      <c r="NW14" s="17">
        <v>2.92781</v>
      </c>
      <c r="NX14" s="17">
        <v>4.3</v>
      </c>
      <c r="NY14" s="17">
        <v>4.2721099999999996</v>
      </c>
      <c r="NZ14" s="17">
        <v>4.2721099999999996</v>
      </c>
      <c r="OA14" s="17">
        <v>2.7890000000000002E-2</v>
      </c>
      <c r="OB14" s="17">
        <v>10</v>
      </c>
      <c r="OC14" s="17">
        <v>17.492709999999999</v>
      </c>
      <c r="OD14" s="17">
        <v>17.492709999999999</v>
      </c>
      <c r="OE14" s="17">
        <v>-7.4927099999999998</v>
      </c>
      <c r="OF14" s="17">
        <v>0</v>
      </c>
      <c r="OG14" s="17"/>
      <c r="OH14" s="17"/>
      <c r="OI14" s="17">
        <v>0</v>
      </c>
      <c r="OJ14" s="17">
        <v>15.3</v>
      </c>
      <c r="OK14" s="17">
        <v>42.527000000000001</v>
      </c>
      <c r="OL14" s="17">
        <v>42.527000000000001</v>
      </c>
      <c r="OM14" s="17">
        <v>-27.227</v>
      </c>
      <c r="ON14" s="17">
        <v>0</v>
      </c>
      <c r="OO14" s="17"/>
      <c r="OP14" s="17"/>
      <c r="OQ14" s="17">
        <v>0</v>
      </c>
      <c r="OR14" s="17">
        <v>0</v>
      </c>
      <c r="OS14" s="17">
        <v>0.6</v>
      </c>
      <c r="OT14" s="17">
        <v>0.6</v>
      </c>
      <c r="OU14" s="17">
        <v>-0.6</v>
      </c>
      <c r="OV14" s="17">
        <v>0</v>
      </c>
      <c r="OW14" s="17"/>
      <c r="OX14" s="17"/>
      <c r="OY14" s="17">
        <v>0</v>
      </c>
      <c r="OZ14" s="17">
        <v>20.3</v>
      </c>
      <c r="PA14" s="17">
        <v>19.436350000000001</v>
      </c>
      <c r="PB14" s="17">
        <v>19.436350000000001</v>
      </c>
      <c r="PC14" s="17">
        <v>0.86365000000000003</v>
      </c>
      <c r="PD14" s="17">
        <v>9.9</v>
      </c>
      <c r="PE14" s="17">
        <v>9.9830000000000005</v>
      </c>
      <c r="PF14" s="17">
        <v>9.9830000000000005</v>
      </c>
      <c r="PG14" s="17">
        <v>-8.3000000000000004E-2</v>
      </c>
      <c r="PH14" s="17">
        <v>5.4</v>
      </c>
      <c r="PI14" s="17">
        <v>5.67</v>
      </c>
      <c r="PJ14" s="17">
        <v>5.67</v>
      </c>
      <c r="PK14" s="17">
        <v>-0.27</v>
      </c>
      <c r="PL14" s="17">
        <v>0</v>
      </c>
      <c r="PM14" s="17"/>
      <c r="PN14" s="17"/>
      <c r="PO14" s="17">
        <v>0</v>
      </c>
      <c r="PP14" s="17"/>
      <c r="PQ14" s="17"/>
      <c r="PR14" s="17"/>
      <c r="PS14" s="17">
        <v>0</v>
      </c>
      <c r="PT14" s="17">
        <v>2.1</v>
      </c>
      <c r="PU14" s="17">
        <v>2</v>
      </c>
      <c r="PV14" s="17">
        <v>2</v>
      </c>
      <c r="PW14" s="17">
        <v>0.1</v>
      </c>
      <c r="PX14" s="17">
        <v>1.8</v>
      </c>
      <c r="PY14" s="17">
        <v>1.78</v>
      </c>
      <c r="PZ14" s="17">
        <v>1.78</v>
      </c>
      <c r="QA14" s="17">
        <v>0.02</v>
      </c>
      <c r="QB14" s="17">
        <v>5</v>
      </c>
      <c r="QC14" s="17">
        <v>5</v>
      </c>
      <c r="QD14" s="17">
        <v>5</v>
      </c>
      <c r="QE14" s="17">
        <v>0</v>
      </c>
      <c r="QF14" s="17">
        <v>20.399999999999999</v>
      </c>
      <c r="QG14" s="17">
        <v>20.274049999999999</v>
      </c>
      <c r="QH14" s="17">
        <v>20.274049999999999</v>
      </c>
      <c r="QI14" s="17">
        <v>0.12595000000000001</v>
      </c>
      <c r="QJ14" s="17">
        <v>20</v>
      </c>
      <c r="QK14" s="17">
        <v>19.436350000000001</v>
      </c>
      <c r="QL14" s="17">
        <v>19.436350000000001</v>
      </c>
      <c r="QM14" s="17">
        <v>0.56364999999999998</v>
      </c>
      <c r="QN14" s="17">
        <v>18.8</v>
      </c>
      <c r="QO14" s="17">
        <v>17.492709999999999</v>
      </c>
      <c r="QP14" s="17">
        <v>17.492709999999999</v>
      </c>
      <c r="QQ14" s="17">
        <v>1.3072900000000001</v>
      </c>
      <c r="QR14" s="17">
        <v>2.8</v>
      </c>
      <c r="QS14" s="17">
        <v>3</v>
      </c>
      <c r="QT14" s="17">
        <v>3</v>
      </c>
      <c r="QU14" s="17">
        <v>-0.2</v>
      </c>
      <c r="QV14" s="17">
        <v>18.399999999999999</v>
      </c>
      <c r="QW14" s="17">
        <v>17.881440000000001</v>
      </c>
      <c r="QX14" s="17">
        <v>17.881440000000001</v>
      </c>
      <c r="QY14" s="17">
        <v>0.51856000000000002</v>
      </c>
      <c r="QZ14" s="17">
        <v>0</v>
      </c>
      <c r="RA14" s="17"/>
      <c r="RB14" s="17"/>
      <c r="RC14" s="17">
        <v>0</v>
      </c>
      <c r="RD14" s="17">
        <v>0</v>
      </c>
      <c r="RE14" s="17"/>
      <c r="RF14" s="17"/>
      <c r="RG14" s="17">
        <v>0</v>
      </c>
      <c r="RH14" s="17">
        <v>10.8</v>
      </c>
      <c r="RI14" s="17">
        <v>8.7170000000000005</v>
      </c>
      <c r="RJ14" s="17">
        <v>8.7170000000000005</v>
      </c>
      <c r="RK14" s="17">
        <v>2.0830000000000002</v>
      </c>
      <c r="RL14" s="17">
        <v>27.6</v>
      </c>
      <c r="RM14" s="17">
        <v>22.521000000000001</v>
      </c>
      <c r="RN14" s="17">
        <v>22.521000000000001</v>
      </c>
      <c r="RO14" s="17">
        <v>5.0789999999999997</v>
      </c>
      <c r="RP14" s="17">
        <v>0</v>
      </c>
      <c r="RQ14" s="17"/>
      <c r="RR14" s="17"/>
      <c r="RS14" s="17">
        <v>0</v>
      </c>
      <c r="RT14" s="17">
        <v>3.5</v>
      </c>
      <c r="RU14" s="17">
        <v>3.48</v>
      </c>
      <c r="RV14" s="17">
        <v>3.48</v>
      </c>
      <c r="RW14" s="17">
        <v>0.02</v>
      </c>
      <c r="RX14" s="17">
        <v>3.4</v>
      </c>
      <c r="RY14" s="17">
        <v>3.9611000000000001</v>
      </c>
      <c r="RZ14" s="17">
        <v>3.9611000000000001</v>
      </c>
      <c r="SA14" s="17">
        <v>-0.56110000000000004</v>
      </c>
      <c r="SB14" s="17">
        <v>2.7</v>
      </c>
      <c r="SC14" s="17">
        <v>2</v>
      </c>
      <c r="SD14" s="17">
        <v>2</v>
      </c>
      <c r="SE14" s="17">
        <v>0.7</v>
      </c>
      <c r="SF14" s="17">
        <v>0.4</v>
      </c>
      <c r="SG14" s="17">
        <v>0.4</v>
      </c>
      <c r="SH14" s="17">
        <v>0.4</v>
      </c>
      <c r="SI14" s="17">
        <v>0</v>
      </c>
      <c r="SJ14" s="17">
        <v>0</v>
      </c>
      <c r="SK14" s="17"/>
      <c r="SL14" s="17"/>
      <c r="SM14" s="17">
        <v>0</v>
      </c>
      <c r="SN14" s="17">
        <v>19.8</v>
      </c>
      <c r="SO14" s="17">
        <v>19.1448</v>
      </c>
      <c r="SP14" s="17">
        <v>19.1448</v>
      </c>
      <c r="SQ14" s="17">
        <v>0.6552</v>
      </c>
      <c r="SR14" s="17">
        <v>8.1</v>
      </c>
      <c r="SS14" s="17">
        <v>11.078720000000001</v>
      </c>
      <c r="ST14" s="17">
        <v>11.078720000000001</v>
      </c>
      <c r="SU14" s="17">
        <v>-2.97872</v>
      </c>
      <c r="SV14" s="17">
        <v>19.8</v>
      </c>
      <c r="SW14" s="17">
        <v>19.436350000000001</v>
      </c>
      <c r="SX14" s="17">
        <v>19.436350000000001</v>
      </c>
      <c r="SY14" s="17">
        <v>0.36364999999999997</v>
      </c>
      <c r="SZ14" s="17">
        <v>20.2</v>
      </c>
      <c r="TA14" s="17">
        <v>19.436350000000001</v>
      </c>
      <c r="TB14" s="17">
        <v>19.436350000000001</v>
      </c>
      <c r="TC14" s="17">
        <v>0.76365000000000005</v>
      </c>
      <c r="TD14" s="17">
        <v>1.3</v>
      </c>
      <c r="TE14" s="17">
        <v>6.3380000000000001</v>
      </c>
      <c r="TF14" s="17">
        <v>6.3380000000000001</v>
      </c>
      <c r="TG14" s="17">
        <v>-5.0380000000000003</v>
      </c>
      <c r="TH14" s="17">
        <v>0.2</v>
      </c>
      <c r="TI14" s="17">
        <v>10.069000000000001</v>
      </c>
      <c r="TJ14" s="17">
        <v>10.069000000000001</v>
      </c>
      <c r="TK14" s="17">
        <v>-9.8689999999999998</v>
      </c>
      <c r="TL14" s="17">
        <v>0</v>
      </c>
      <c r="TM14" s="17"/>
      <c r="TN14" s="17"/>
      <c r="TO14" s="17">
        <v>0</v>
      </c>
      <c r="TP14" s="17">
        <v>19.7</v>
      </c>
      <c r="TQ14" s="17">
        <v>13.78</v>
      </c>
      <c r="TR14" s="17">
        <v>13.782</v>
      </c>
      <c r="TS14" s="17">
        <v>5.9180000000000001</v>
      </c>
      <c r="TT14" s="17">
        <v>48</v>
      </c>
      <c r="TU14" s="17">
        <v>25.109000000000002</v>
      </c>
      <c r="TV14" s="17">
        <v>25.109000000000002</v>
      </c>
      <c r="TW14" s="17">
        <v>22.890999999999998</v>
      </c>
      <c r="TX14" s="17">
        <v>1.2</v>
      </c>
      <c r="TY14" s="17">
        <v>0.51700000000000002</v>
      </c>
      <c r="TZ14" s="17">
        <v>0.51700000000000002</v>
      </c>
      <c r="UA14" s="17">
        <v>0.68300000000000005</v>
      </c>
      <c r="UB14" s="17">
        <v>0.9</v>
      </c>
      <c r="UC14" s="17">
        <v>0.77800000000000002</v>
      </c>
      <c r="UD14" s="17">
        <v>0.77800000000000002</v>
      </c>
      <c r="UE14" s="17">
        <v>0.122</v>
      </c>
      <c r="UF14" s="17">
        <v>0</v>
      </c>
      <c r="UG14" s="17"/>
      <c r="UH14" s="17"/>
      <c r="UI14" s="17">
        <v>0</v>
      </c>
      <c r="UJ14" s="17">
        <v>21</v>
      </c>
      <c r="UK14" s="17">
        <v>19.436350000000001</v>
      </c>
      <c r="UL14" s="17">
        <v>19.436350000000001</v>
      </c>
      <c r="UM14" s="17">
        <v>1.56365</v>
      </c>
      <c r="UN14" s="17">
        <v>6.2</v>
      </c>
      <c r="UO14" s="17">
        <v>8</v>
      </c>
      <c r="UP14" s="17">
        <v>8</v>
      </c>
      <c r="UQ14" s="17">
        <v>-1.8</v>
      </c>
      <c r="UR14" s="17">
        <v>0</v>
      </c>
      <c r="US14" s="17">
        <v>6.3</v>
      </c>
      <c r="UT14" s="17">
        <v>6.3</v>
      </c>
      <c r="UU14" s="17">
        <v>-6.3</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v>
      </c>
      <c r="VI14" s="17">
        <v>1.0369999999999999</v>
      </c>
      <c r="VJ14" s="17">
        <v>1.0369999999999999</v>
      </c>
      <c r="VK14" s="17">
        <v>-1.0369999999999999</v>
      </c>
      <c r="VL14" s="17">
        <v>0</v>
      </c>
      <c r="VM14" s="17"/>
      <c r="VN14" s="17"/>
      <c r="VO14" s="17">
        <v>0</v>
      </c>
      <c r="VP14" s="17">
        <v>0</v>
      </c>
      <c r="VQ14" s="17"/>
      <c r="VR14" s="17"/>
      <c r="VS14" s="17">
        <v>0</v>
      </c>
      <c r="VT14" s="17">
        <v>0</v>
      </c>
      <c r="VU14" s="17"/>
      <c r="VV14" s="17"/>
      <c r="VW14" s="17">
        <v>0</v>
      </c>
      <c r="VX14" s="17">
        <v>0</v>
      </c>
      <c r="VY14" s="17"/>
      <c r="VZ14" s="17"/>
      <c r="WA14" s="17">
        <v>0</v>
      </c>
      <c r="WB14" s="17">
        <v>2.9</v>
      </c>
      <c r="WC14" s="17">
        <v>13.932</v>
      </c>
      <c r="WD14" s="17">
        <v>13.932</v>
      </c>
      <c r="WE14" s="17">
        <v>-11.032</v>
      </c>
      <c r="WF14" s="17">
        <v>3.1</v>
      </c>
      <c r="WG14" s="17">
        <v>5.4470000000000001</v>
      </c>
      <c r="WH14" s="17">
        <v>5.4470000000000001</v>
      </c>
      <c r="WI14" s="17">
        <v>-2.347</v>
      </c>
      <c r="WJ14" s="17">
        <v>0</v>
      </c>
      <c r="WK14" s="17"/>
      <c r="WL14" s="17"/>
      <c r="WM14" s="17">
        <v>0</v>
      </c>
      <c r="WN14" s="17">
        <v>3.7</v>
      </c>
      <c r="WO14" s="17">
        <v>4.2</v>
      </c>
      <c r="WP14" s="17">
        <v>4.2</v>
      </c>
      <c r="WQ14" s="17">
        <v>-0.5</v>
      </c>
      <c r="WR14" s="17">
        <v>1.1000000000000001</v>
      </c>
      <c r="WS14" s="17">
        <v>1.2</v>
      </c>
      <c r="WT14" s="17">
        <v>1.2</v>
      </c>
      <c r="WU14" s="17">
        <v>-0.1</v>
      </c>
      <c r="WV14" s="17">
        <v>2.4</v>
      </c>
      <c r="WW14" s="17">
        <v>2.4</v>
      </c>
      <c r="WX14" s="17">
        <v>2.4</v>
      </c>
      <c r="WY14" s="17">
        <v>0</v>
      </c>
      <c r="WZ14" s="17">
        <v>0.9</v>
      </c>
      <c r="XA14" s="17">
        <v>1.4</v>
      </c>
      <c r="XB14" s="17">
        <v>1.4</v>
      </c>
      <c r="XC14" s="17">
        <v>-0.5</v>
      </c>
      <c r="XD14" s="17">
        <v>0</v>
      </c>
      <c r="XE14" s="17"/>
      <c r="XF14" s="17"/>
      <c r="XG14" s="17">
        <v>0</v>
      </c>
      <c r="XH14" s="17">
        <v>8.4</v>
      </c>
      <c r="XI14" s="17">
        <v>8.6</v>
      </c>
      <c r="XJ14" s="17">
        <v>8.6</v>
      </c>
      <c r="XK14" s="17">
        <v>-0.2</v>
      </c>
      <c r="XL14" s="17">
        <v>20</v>
      </c>
      <c r="XM14" s="17">
        <v>19.241980000000002</v>
      </c>
      <c r="XN14" s="17">
        <v>19.241980000000002</v>
      </c>
      <c r="XO14" s="17">
        <v>0.75802000000000003</v>
      </c>
      <c r="XP14" s="17">
        <v>20</v>
      </c>
      <c r="XQ14" s="17">
        <v>19.241980000000002</v>
      </c>
      <c r="XR14" s="17">
        <v>19.241980000000002</v>
      </c>
      <c r="XS14" s="17">
        <v>0.75802000000000003</v>
      </c>
      <c r="XT14" s="17">
        <v>9.1999999999999993</v>
      </c>
      <c r="XU14" s="17">
        <v>10.7</v>
      </c>
      <c r="XV14" s="17">
        <v>10.7</v>
      </c>
      <c r="XW14" s="17">
        <v>-1.5</v>
      </c>
      <c r="XX14" s="17">
        <v>27.9</v>
      </c>
      <c r="XY14" s="17">
        <v>29.5</v>
      </c>
      <c r="XZ14" s="17">
        <v>29.5</v>
      </c>
      <c r="YA14" s="17">
        <v>-1.6</v>
      </c>
      <c r="YB14" s="17">
        <v>34.6</v>
      </c>
      <c r="YC14" s="17">
        <v>29.5</v>
      </c>
      <c r="YD14" s="17">
        <v>29.5</v>
      </c>
      <c r="YE14" s="17">
        <v>5.0999999999999996</v>
      </c>
      <c r="YF14" s="17">
        <v>14.5</v>
      </c>
      <c r="YG14" s="17">
        <v>14</v>
      </c>
      <c r="YH14" s="17">
        <v>14</v>
      </c>
      <c r="YI14" s="17">
        <v>0.5</v>
      </c>
      <c r="YJ14" s="17">
        <v>17.100000000000001</v>
      </c>
      <c r="YK14" s="17">
        <v>16</v>
      </c>
      <c r="YL14" s="17">
        <v>16</v>
      </c>
      <c r="YM14" s="17">
        <v>1.1000000000000001</v>
      </c>
      <c r="YN14" s="17">
        <v>8.6</v>
      </c>
      <c r="YO14" s="17">
        <v>7.45</v>
      </c>
      <c r="YP14" s="17">
        <v>7.45</v>
      </c>
      <c r="YQ14" s="17">
        <v>1.1499999999999999</v>
      </c>
      <c r="YR14" s="17">
        <v>11.7</v>
      </c>
      <c r="YS14" s="17">
        <v>11</v>
      </c>
      <c r="YT14" s="17">
        <v>11</v>
      </c>
      <c r="YU14" s="17">
        <v>0.7</v>
      </c>
      <c r="YV14" s="17">
        <v>22.4</v>
      </c>
      <c r="YW14" s="17">
        <v>22</v>
      </c>
      <c r="YX14" s="17">
        <v>22</v>
      </c>
      <c r="YY14" s="17">
        <v>0.4</v>
      </c>
    </row>
    <row r="15" spans="1:675" ht="24" customHeight="1" x14ac:dyDescent="0.25">
      <c r="A15" s="1"/>
      <c r="B15" s="16" t="s">
        <v>101</v>
      </c>
      <c r="C15" s="16" t="s">
        <v>792</v>
      </c>
      <c r="D15" s="17">
        <v>198.8</v>
      </c>
      <c r="E15" s="17">
        <v>203.40136000000001</v>
      </c>
      <c r="F15" s="17">
        <v>203.40136000000001</v>
      </c>
      <c r="G15" s="17">
        <v>-4.6013599999999997</v>
      </c>
      <c r="H15" s="17">
        <v>629.9</v>
      </c>
      <c r="I15" s="17">
        <v>627.79395999999997</v>
      </c>
      <c r="J15" s="17">
        <v>627.79395999999997</v>
      </c>
      <c r="K15" s="17">
        <v>2.1060400000000001</v>
      </c>
      <c r="L15" s="17">
        <v>214.1</v>
      </c>
      <c r="M15" s="17">
        <v>204.43100999999999</v>
      </c>
      <c r="N15" s="17">
        <v>204.43100999999999</v>
      </c>
      <c r="O15" s="17">
        <v>9.6689900000000009</v>
      </c>
      <c r="P15" s="17"/>
      <c r="Q15" s="17"/>
      <c r="R15" s="17"/>
      <c r="S15" s="17">
        <v>0</v>
      </c>
      <c r="T15" s="17"/>
      <c r="U15" s="17"/>
      <c r="V15" s="17"/>
      <c r="W15" s="17">
        <v>0</v>
      </c>
      <c r="X15" s="17">
        <v>88.9</v>
      </c>
      <c r="Y15" s="17">
        <v>91.867829999999998</v>
      </c>
      <c r="Z15" s="17">
        <v>91.867829999999998</v>
      </c>
      <c r="AA15" s="17">
        <v>-2.9678300000000002</v>
      </c>
      <c r="AB15" s="17">
        <v>241.4</v>
      </c>
      <c r="AC15" s="17">
        <v>242</v>
      </c>
      <c r="AD15" s="17">
        <v>242</v>
      </c>
      <c r="AE15" s="17">
        <v>-0.6</v>
      </c>
      <c r="AF15" s="17"/>
      <c r="AG15" s="17"/>
      <c r="AH15" s="17"/>
      <c r="AI15" s="17">
        <v>0</v>
      </c>
      <c r="AJ15" s="17"/>
      <c r="AK15" s="17"/>
      <c r="AL15" s="17"/>
      <c r="AM15" s="17">
        <v>0</v>
      </c>
      <c r="AN15" s="17">
        <v>111.9</v>
      </c>
      <c r="AO15" s="17">
        <v>135.58384000000001</v>
      </c>
      <c r="AP15" s="17">
        <v>141.59834000000001</v>
      </c>
      <c r="AQ15" s="17">
        <v>-29.698340000000002</v>
      </c>
      <c r="AR15" s="17">
        <v>112.1</v>
      </c>
      <c r="AS15" s="17">
        <v>135.58384000000001</v>
      </c>
      <c r="AT15" s="17">
        <v>141.59834000000001</v>
      </c>
      <c r="AU15" s="17">
        <v>-29.498339999999999</v>
      </c>
      <c r="AV15" s="17">
        <v>112.3</v>
      </c>
      <c r="AW15" s="17">
        <v>135.58384000000001</v>
      </c>
      <c r="AX15" s="17">
        <v>141.59834000000001</v>
      </c>
      <c r="AY15" s="17">
        <v>-29.29834</v>
      </c>
      <c r="AZ15" s="17">
        <v>225.9</v>
      </c>
      <c r="BA15" s="17">
        <v>203.98649</v>
      </c>
      <c r="BB15" s="17">
        <v>213.03533999999999</v>
      </c>
      <c r="BC15" s="17">
        <v>12.864660000000001</v>
      </c>
      <c r="BD15" s="17">
        <v>162</v>
      </c>
      <c r="BE15" s="17">
        <v>120.0309</v>
      </c>
      <c r="BF15" s="17">
        <v>207.24285</v>
      </c>
      <c r="BG15" s="17">
        <v>-45.242849999999997</v>
      </c>
      <c r="BH15" s="17">
        <v>82.8</v>
      </c>
      <c r="BI15" s="17">
        <v>60.19567</v>
      </c>
      <c r="BJ15" s="17">
        <v>103.93259999999999</v>
      </c>
      <c r="BK15" s="17">
        <v>-21.1326</v>
      </c>
      <c r="BL15" s="17">
        <v>547.9</v>
      </c>
      <c r="BM15" s="17">
        <v>566.08941000000004</v>
      </c>
      <c r="BN15" s="17">
        <v>566.08941000000004</v>
      </c>
      <c r="BO15" s="17">
        <v>-18.189409999999999</v>
      </c>
      <c r="BP15" s="17">
        <v>10</v>
      </c>
      <c r="BQ15" s="17">
        <v>9.8007899999999992</v>
      </c>
      <c r="BR15" s="17">
        <v>3.45607</v>
      </c>
      <c r="BS15" s="17">
        <v>6.5439299999999996</v>
      </c>
      <c r="BT15" s="17"/>
      <c r="BU15" s="17"/>
      <c r="BV15" s="17"/>
      <c r="BW15" s="17">
        <v>0</v>
      </c>
      <c r="BX15" s="17"/>
      <c r="BY15" s="17"/>
      <c r="BZ15" s="17"/>
      <c r="CA15" s="17">
        <v>0</v>
      </c>
      <c r="CB15" s="17"/>
      <c r="CC15" s="17"/>
      <c r="CD15" s="17"/>
      <c r="CE15" s="17">
        <v>0</v>
      </c>
      <c r="CF15" s="17"/>
      <c r="CG15" s="17"/>
      <c r="CH15" s="17"/>
      <c r="CI15" s="17">
        <v>0</v>
      </c>
      <c r="CJ15" s="17">
        <v>166.2</v>
      </c>
      <c r="CK15" s="17">
        <v>164.06706</v>
      </c>
      <c r="CL15" s="17">
        <v>164.06706</v>
      </c>
      <c r="CM15" s="17">
        <v>2.1329400000000001</v>
      </c>
      <c r="CN15" s="17">
        <v>7.3</v>
      </c>
      <c r="CO15" s="17">
        <v>5.1336000000000004</v>
      </c>
      <c r="CP15" s="17">
        <v>5.1336000000000004</v>
      </c>
      <c r="CQ15" s="17">
        <v>2.1663999999999999</v>
      </c>
      <c r="CR15" s="17">
        <v>5.0999999999999996</v>
      </c>
      <c r="CS15" s="17">
        <v>2.8178999999999998</v>
      </c>
      <c r="CT15" s="17">
        <v>2.8178999999999998</v>
      </c>
      <c r="CU15" s="17">
        <v>2.2820999999999998</v>
      </c>
      <c r="CV15" s="17">
        <v>0</v>
      </c>
      <c r="CW15" s="17"/>
      <c r="CX15" s="17"/>
      <c r="CY15" s="17">
        <v>0</v>
      </c>
      <c r="CZ15" s="17">
        <v>6.7</v>
      </c>
      <c r="DA15" s="17">
        <v>6.8787000000000003</v>
      </c>
      <c r="DB15" s="17">
        <v>6.8787000000000003</v>
      </c>
      <c r="DC15" s="17">
        <v>-0.1787</v>
      </c>
      <c r="DD15" s="17"/>
      <c r="DE15" s="17"/>
      <c r="DF15" s="17"/>
      <c r="DG15" s="17">
        <v>0</v>
      </c>
      <c r="DH15" s="17">
        <v>140.6</v>
      </c>
      <c r="DI15" s="17">
        <v>142.44412</v>
      </c>
      <c r="DJ15" s="17">
        <v>142.44412</v>
      </c>
      <c r="DK15" s="17">
        <v>-1.84412</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175.4</v>
      </c>
      <c r="EG15" s="17">
        <v>220.69499999999999</v>
      </c>
      <c r="EH15" s="17">
        <v>220.69499999999999</v>
      </c>
      <c r="EI15" s="17">
        <v>-45.295000000000002</v>
      </c>
      <c r="EJ15" s="17"/>
      <c r="EK15" s="17"/>
      <c r="EL15" s="17"/>
      <c r="EM15" s="17">
        <v>0</v>
      </c>
      <c r="EN15" s="17"/>
      <c r="EO15" s="17"/>
      <c r="EP15" s="17"/>
      <c r="EQ15" s="17">
        <v>0</v>
      </c>
      <c r="ER15" s="17"/>
      <c r="ES15" s="17"/>
      <c r="ET15" s="17"/>
      <c r="EU15" s="17">
        <v>0</v>
      </c>
      <c r="EV15" s="17">
        <v>6.5</v>
      </c>
      <c r="EW15" s="17">
        <v>6.39</v>
      </c>
      <c r="EX15" s="17">
        <v>6.39</v>
      </c>
      <c r="EY15" s="17">
        <v>0.11</v>
      </c>
      <c r="EZ15" s="17">
        <v>457.6</v>
      </c>
      <c r="FA15" s="17">
        <v>457.09426999999999</v>
      </c>
      <c r="FB15" s="17">
        <v>457.09426999999999</v>
      </c>
      <c r="FC15" s="17">
        <v>0.50573000000000001</v>
      </c>
      <c r="FD15" s="17">
        <v>77</v>
      </c>
      <c r="FE15" s="17">
        <v>81.635570000000001</v>
      </c>
      <c r="FF15" s="17">
        <v>81.635570000000001</v>
      </c>
      <c r="FG15" s="17">
        <v>-4.6355700000000004</v>
      </c>
      <c r="FH15" s="17">
        <v>134.19999999999999</v>
      </c>
      <c r="FI15" s="17">
        <v>149.98721</v>
      </c>
      <c r="FJ15" s="17">
        <v>151.36251999999999</v>
      </c>
      <c r="FK15" s="17">
        <v>-17.162520000000001</v>
      </c>
      <c r="FL15" s="17">
        <v>42.1</v>
      </c>
      <c r="FM15" s="17">
        <v>41.89893</v>
      </c>
      <c r="FN15" s="17">
        <v>41.89893</v>
      </c>
      <c r="FO15" s="17">
        <v>0.20107</v>
      </c>
      <c r="FP15" s="17">
        <v>18.399999999999999</v>
      </c>
      <c r="FQ15" s="17">
        <v>19.21088</v>
      </c>
      <c r="FR15" s="17">
        <v>19.21088</v>
      </c>
      <c r="FS15" s="17">
        <v>-0.81088000000000005</v>
      </c>
      <c r="FT15" s="17">
        <v>18.8</v>
      </c>
      <c r="FU15" s="17">
        <v>18.46453</v>
      </c>
      <c r="FV15" s="17">
        <v>18.46453</v>
      </c>
      <c r="FW15" s="17">
        <v>0.33546999999999999</v>
      </c>
      <c r="FX15" s="17">
        <v>93</v>
      </c>
      <c r="FY15" s="17">
        <v>87.773570000000007</v>
      </c>
      <c r="FZ15" s="17">
        <v>87.773570000000007</v>
      </c>
      <c r="GA15" s="17">
        <v>5.2264299999999997</v>
      </c>
      <c r="GB15" s="17"/>
      <c r="GC15" s="17"/>
      <c r="GD15" s="17"/>
      <c r="GE15" s="17">
        <v>0</v>
      </c>
      <c r="GF15" s="17"/>
      <c r="GG15" s="17"/>
      <c r="GH15" s="17"/>
      <c r="GI15" s="17">
        <v>0</v>
      </c>
      <c r="GJ15" s="17"/>
      <c r="GK15" s="17"/>
      <c r="GL15" s="17"/>
      <c r="GM15" s="17">
        <v>0</v>
      </c>
      <c r="GN15" s="17">
        <v>104.7</v>
      </c>
      <c r="GO15" s="17">
        <v>110.48202000000001</v>
      </c>
      <c r="GP15" s="17">
        <v>110.48202000000001</v>
      </c>
      <c r="GQ15" s="17">
        <v>-5.7820200000000002</v>
      </c>
      <c r="GR15" s="17">
        <v>0</v>
      </c>
      <c r="GS15" s="17"/>
      <c r="GT15" s="17"/>
      <c r="GU15" s="17">
        <v>0</v>
      </c>
      <c r="GV15" s="17">
        <v>45.1</v>
      </c>
      <c r="GW15" s="17">
        <v>45.381999999999998</v>
      </c>
      <c r="GX15" s="17">
        <v>45.381999999999998</v>
      </c>
      <c r="GY15" s="17">
        <v>-0.28199999999999997</v>
      </c>
      <c r="GZ15" s="17">
        <v>4</v>
      </c>
      <c r="HA15" s="17"/>
      <c r="HB15" s="17"/>
      <c r="HC15" s="17">
        <v>4</v>
      </c>
      <c r="HD15" s="17">
        <v>32.700000000000003</v>
      </c>
      <c r="HE15" s="17">
        <v>30.300550000000001</v>
      </c>
      <c r="HF15" s="17">
        <v>30.300550000000001</v>
      </c>
      <c r="HG15" s="17">
        <v>2.3994499999999999</v>
      </c>
      <c r="HH15" s="17">
        <v>88.2</v>
      </c>
      <c r="HI15" s="17">
        <v>44.183239999999998</v>
      </c>
      <c r="HJ15" s="17">
        <v>72.069720000000004</v>
      </c>
      <c r="HK15" s="17">
        <v>16.130279999999999</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127.4</v>
      </c>
      <c r="IW15" s="17">
        <v>132.83837</v>
      </c>
      <c r="IX15" s="17">
        <v>111.18176</v>
      </c>
      <c r="IY15" s="17">
        <v>16.218240000000002</v>
      </c>
      <c r="IZ15" s="17"/>
      <c r="JA15" s="17"/>
      <c r="JB15" s="17"/>
      <c r="JC15" s="17">
        <v>0</v>
      </c>
      <c r="JD15" s="17">
        <v>0</v>
      </c>
      <c r="JE15" s="17"/>
      <c r="JF15" s="17"/>
      <c r="JG15" s="17">
        <v>0</v>
      </c>
      <c r="JH15" s="17">
        <v>0</v>
      </c>
      <c r="JI15" s="17"/>
      <c r="JJ15" s="17"/>
      <c r="JK15" s="17">
        <v>0</v>
      </c>
      <c r="JL15" s="17"/>
      <c r="JM15" s="17"/>
      <c r="JN15" s="17"/>
      <c r="JO15" s="17">
        <v>0</v>
      </c>
      <c r="JP15" s="17">
        <v>38.299999999999997</v>
      </c>
      <c r="JQ15" s="17">
        <v>44.848439999999997</v>
      </c>
      <c r="JR15" s="17">
        <v>44.848439999999997</v>
      </c>
      <c r="JS15" s="17">
        <v>-6.5484400000000003</v>
      </c>
      <c r="JT15" s="17">
        <v>27.8</v>
      </c>
      <c r="JU15" s="17">
        <v>22.49156</v>
      </c>
      <c r="JV15" s="17">
        <v>22.49156</v>
      </c>
      <c r="JW15" s="17">
        <v>5.30844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0.6</v>
      </c>
      <c r="KW15" s="17">
        <v>2.04081</v>
      </c>
      <c r="KX15" s="17">
        <v>2.04081</v>
      </c>
      <c r="KY15" s="17">
        <v>-1.4408099999999999</v>
      </c>
      <c r="KZ15" s="17">
        <v>39.6</v>
      </c>
      <c r="LA15" s="17">
        <v>48.498829999999998</v>
      </c>
      <c r="LB15" s="17">
        <v>20.59732</v>
      </c>
      <c r="LC15" s="17">
        <v>19.002680000000002</v>
      </c>
      <c r="LD15" s="17">
        <v>87.6</v>
      </c>
      <c r="LE15" s="17">
        <v>123.702</v>
      </c>
      <c r="LF15" s="17">
        <v>129.89755</v>
      </c>
      <c r="LG15" s="17">
        <v>-42.297550000000001</v>
      </c>
      <c r="LH15" s="17">
        <v>62.9</v>
      </c>
      <c r="LI15" s="17">
        <v>67.199219999999997</v>
      </c>
      <c r="LJ15" s="17">
        <v>67.199219999999997</v>
      </c>
      <c r="LK15" s="17">
        <v>-4.29922</v>
      </c>
      <c r="LL15" s="17">
        <v>72.599999999999994</v>
      </c>
      <c r="LM15" s="17">
        <v>78.567989999999995</v>
      </c>
      <c r="LN15" s="17">
        <v>78.567999999999998</v>
      </c>
      <c r="LO15" s="17">
        <v>-5.968</v>
      </c>
      <c r="LP15" s="17">
        <v>29.9</v>
      </c>
      <c r="LQ15" s="17">
        <v>29.980560000000001</v>
      </c>
      <c r="LR15" s="17">
        <v>29.980560000000001</v>
      </c>
      <c r="LS15" s="17">
        <v>-8.0560000000000007E-2</v>
      </c>
      <c r="LT15" s="17"/>
      <c r="LU15" s="17"/>
      <c r="LV15" s="17"/>
      <c r="LW15" s="17">
        <v>0</v>
      </c>
      <c r="LX15" s="17"/>
      <c r="LY15" s="17"/>
      <c r="LZ15" s="17"/>
      <c r="MA15" s="17">
        <v>0</v>
      </c>
      <c r="MB15" s="17"/>
      <c r="MC15" s="17"/>
      <c r="MD15" s="17"/>
      <c r="ME15" s="17">
        <v>0</v>
      </c>
      <c r="MF15" s="17">
        <v>103.1</v>
      </c>
      <c r="MG15" s="17">
        <v>109.89</v>
      </c>
      <c r="MH15" s="17">
        <v>125.73736</v>
      </c>
      <c r="MI15" s="17">
        <v>-22.637360000000001</v>
      </c>
      <c r="MJ15" s="17">
        <v>102.9</v>
      </c>
      <c r="MK15" s="17">
        <v>109.89</v>
      </c>
      <c r="ML15" s="17">
        <v>125.73736</v>
      </c>
      <c r="MM15" s="17">
        <v>-22.83736</v>
      </c>
      <c r="MN15" s="17">
        <v>121.4</v>
      </c>
      <c r="MO15" s="17">
        <v>110.22</v>
      </c>
      <c r="MP15" s="17">
        <v>126.11494999999999</v>
      </c>
      <c r="MQ15" s="17">
        <v>-4.71495</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184.1</v>
      </c>
      <c r="NM15" s="17">
        <v>155.28332</v>
      </c>
      <c r="NN15" s="17">
        <v>206.49084999999999</v>
      </c>
      <c r="NO15" s="17">
        <v>-22.39085</v>
      </c>
      <c r="NP15" s="17">
        <v>88.8</v>
      </c>
      <c r="NQ15" s="17">
        <v>77.87482</v>
      </c>
      <c r="NR15" s="17">
        <v>103.55547</v>
      </c>
      <c r="NS15" s="17">
        <v>-14.755470000000001</v>
      </c>
      <c r="NT15" s="17">
        <v>6.9</v>
      </c>
      <c r="NU15" s="17">
        <v>4.07219</v>
      </c>
      <c r="NV15" s="17">
        <v>4.07219</v>
      </c>
      <c r="NW15" s="17">
        <v>2.8278099999999999</v>
      </c>
      <c r="NX15" s="17">
        <v>4.2</v>
      </c>
      <c r="NY15" s="17">
        <v>4.2721099999999996</v>
      </c>
      <c r="NZ15" s="17">
        <v>4.2721099999999996</v>
      </c>
      <c r="OA15" s="17">
        <v>-7.2109999999999994E-2</v>
      </c>
      <c r="OB15" s="17">
        <v>10</v>
      </c>
      <c r="OC15" s="17">
        <v>17.492709999999999</v>
      </c>
      <c r="OD15" s="17">
        <v>17.492709999999999</v>
      </c>
      <c r="OE15" s="17">
        <v>-7.4927099999999998</v>
      </c>
      <c r="OF15" s="17">
        <v>0</v>
      </c>
      <c r="OG15" s="17"/>
      <c r="OH15" s="17"/>
      <c r="OI15" s="17">
        <v>0</v>
      </c>
      <c r="OJ15" s="17">
        <v>17.899999999999999</v>
      </c>
      <c r="OK15" s="17">
        <v>39.200000000000003</v>
      </c>
      <c r="OL15" s="17">
        <v>41.267000000000003</v>
      </c>
      <c r="OM15" s="17">
        <v>-23.367000000000001</v>
      </c>
      <c r="ON15" s="17">
        <v>0</v>
      </c>
      <c r="OO15" s="17"/>
      <c r="OP15" s="17"/>
      <c r="OQ15" s="17">
        <v>0</v>
      </c>
      <c r="OR15" s="17">
        <v>0</v>
      </c>
      <c r="OS15" s="17">
        <v>0.57599999999999996</v>
      </c>
      <c r="OT15" s="17">
        <v>0.57599999999999996</v>
      </c>
      <c r="OU15" s="17">
        <v>-0.57599999999999996</v>
      </c>
      <c r="OV15" s="17">
        <v>0</v>
      </c>
      <c r="OW15" s="17"/>
      <c r="OX15" s="17"/>
      <c r="OY15" s="17">
        <v>0</v>
      </c>
      <c r="OZ15" s="17">
        <v>20.3</v>
      </c>
      <c r="PA15" s="17">
        <v>19.436350000000001</v>
      </c>
      <c r="PB15" s="17">
        <v>19.436350000000001</v>
      </c>
      <c r="PC15" s="17">
        <v>0.86365000000000003</v>
      </c>
      <c r="PD15" s="17">
        <v>9.9</v>
      </c>
      <c r="PE15" s="17">
        <v>9.9830000000000005</v>
      </c>
      <c r="PF15" s="17">
        <v>9.9830000000000005</v>
      </c>
      <c r="PG15" s="17">
        <v>-8.3000000000000004E-2</v>
      </c>
      <c r="PH15" s="17">
        <v>5.4</v>
      </c>
      <c r="PI15" s="17">
        <v>5.67</v>
      </c>
      <c r="PJ15" s="17">
        <v>5.67</v>
      </c>
      <c r="PK15" s="17">
        <v>-0.27</v>
      </c>
      <c r="PL15" s="17">
        <v>0</v>
      </c>
      <c r="PM15" s="17"/>
      <c r="PN15" s="17"/>
      <c r="PO15" s="17">
        <v>0</v>
      </c>
      <c r="PP15" s="17"/>
      <c r="PQ15" s="17"/>
      <c r="PR15" s="17"/>
      <c r="PS15" s="17">
        <v>0</v>
      </c>
      <c r="PT15" s="17">
        <v>2.1</v>
      </c>
      <c r="PU15" s="17">
        <v>2</v>
      </c>
      <c r="PV15" s="17">
        <v>2</v>
      </c>
      <c r="PW15" s="17">
        <v>0.1</v>
      </c>
      <c r="PX15" s="17">
        <v>1.8</v>
      </c>
      <c r="PY15" s="17">
        <v>1.78</v>
      </c>
      <c r="PZ15" s="17">
        <v>1.78</v>
      </c>
      <c r="QA15" s="17">
        <v>0.02</v>
      </c>
      <c r="QB15" s="17">
        <v>5</v>
      </c>
      <c r="QC15" s="17">
        <v>5</v>
      </c>
      <c r="QD15" s="17">
        <v>5</v>
      </c>
      <c r="QE15" s="17">
        <v>0</v>
      </c>
      <c r="QF15" s="17">
        <v>20.3</v>
      </c>
      <c r="QG15" s="17">
        <v>20.274049999999999</v>
      </c>
      <c r="QH15" s="17">
        <v>20.274049999999999</v>
      </c>
      <c r="QI15" s="17">
        <v>2.5950000000000001E-2</v>
      </c>
      <c r="QJ15" s="17">
        <v>20</v>
      </c>
      <c r="QK15" s="17">
        <v>19.436350000000001</v>
      </c>
      <c r="QL15" s="17">
        <v>19.436350000000001</v>
      </c>
      <c r="QM15" s="17">
        <v>0.56364999999999998</v>
      </c>
      <c r="QN15" s="17">
        <v>18.8</v>
      </c>
      <c r="QO15" s="17">
        <v>17.492709999999999</v>
      </c>
      <c r="QP15" s="17">
        <v>17.492709999999999</v>
      </c>
      <c r="QQ15" s="17">
        <v>1.3072900000000001</v>
      </c>
      <c r="QR15" s="17">
        <v>2.8</v>
      </c>
      <c r="QS15" s="17">
        <v>3</v>
      </c>
      <c r="QT15" s="17">
        <v>3</v>
      </c>
      <c r="QU15" s="17">
        <v>-0.2</v>
      </c>
      <c r="QV15" s="17">
        <v>18.399999999999999</v>
      </c>
      <c r="QW15" s="17">
        <v>17.881440000000001</v>
      </c>
      <c r="QX15" s="17">
        <v>17.881440000000001</v>
      </c>
      <c r="QY15" s="17">
        <v>0.51856000000000002</v>
      </c>
      <c r="QZ15" s="17">
        <v>0</v>
      </c>
      <c r="RA15" s="17"/>
      <c r="RB15" s="17"/>
      <c r="RC15" s="17">
        <v>0</v>
      </c>
      <c r="RD15" s="17">
        <v>0</v>
      </c>
      <c r="RE15" s="17"/>
      <c r="RF15" s="17"/>
      <c r="RG15" s="17">
        <v>0</v>
      </c>
      <c r="RH15" s="17">
        <v>12.4</v>
      </c>
      <c r="RI15" s="17">
        <v>8.4760000000000009</v>
      </c>
      <c r="RJ15" s="17">
        <v>8.4760000000000009</v>
      </c>
      <c r="RK15" s="17">
        <v>3.9239999999999999</v>
      </c>
      <c r="RL15" s="17">
        <v>25.1</v>
      </c>
      <c r="RM15" s="17">
        <v>21.427</v>
      </c>
      <c r="RN15" s="17">
        <v>21.427</v>
      </c>
      <c r="RO15" s="17">
        <v>3.673</v>
      </c>
      <c r="RP15" s="17">
        <v>0</v>
      </c>
      <c r="RQ15" s="17"/>
      <c r="RR15" s="17"/>
      <c r="RS15" s="17">
        <v>0</v>
      </c>
      <c r="RT15" s="17">
        <v>3.5</v>
      </c>
      <c r="RU15" s="17">
        <v>3.48</v>
      </c>
      <c r="RV15" s="17">
        <v>3.48</v>
      </c>
      <c r="RW15" s="17">
        <v>0.02</v>
      </c>
      <c r="RX15" s="17">
        <v>3.4</v>
      </c>
      <c r="RY15" s="17">
        <v>4.1842600000000001</v>
      </c>
      <c r="RZ15" s="17">
        <v>3.9611000000000001</v>
      </c>
      <c r="SA15" s="17">
        <v>-0.56110000000000004</v>
      </c>
      <c r="SB15" s="17">
        <v>2.7</v>
      </c>
      <c r="SC15" s="17">
        <v>2</v>
      </c>
      <c r="SD15" s="17">
        <v>2</v>
      </c>
      <c r="SE15" s="17">
        <v>0.7</v>
      </c>
      <c r="SF15" s="17">
        <v>0.4</v>
      </c>
      <c r="SG15" s="17">
        <v>0.4</v>
      </c>
      <c r="SH15" s="17">
        <v>0.4</v>
      </c>
      <c r="SI15" s="17">
        <v>0</v>
      </c>
      <c r="SJ15" s="17">
        <v>0</v>
      </c>
      <c r="SK15" s="17"/>
      <c r="SL15" s="17"/>
      <c r="SM15" s="17">
        <v>0</v>
      </c>
      <c r="SN15" s="17">
        <v>19.8</v>
      </c>
      <c r="SO15" s="17">
        <v>19.1448</v>
      </c>
      <c r="SP15" s="17">
        <v>19.1448</v>
      </c>
      <c r="SQ15" s="17">
        <v>0.6552</v>
      </c>
      <c r="SR15" s="17">
        <v>8.1999999999999993</v>
      </c>
      <c r="SS15" s="17">
        <v>11.078720000000001</v>
      </c>
      <c r="ST15" s="17">
        <v>11.078720000000001</v>
      </c>
      <c r="SU15" s="17">
        <v>-2.8787199999999999</v>
      </c>
      <c r="SV15" s="17">
        <v>19.899999999999999</v>
      </c>
      <c r="SW15" s="17">
        <v>19.436350000000001</v>
      </c>
      <c r="SX15" s="17">
        <v>19.436350000000001</v>
      </c>
      <c r="SY15" s="17">
        <v>0.46365000000000001</v>
      </c>
      <c r="SZ15" s="17">
        <v>20.100000000000001</v>
      </c>
      <c r="TA15" s="17">
        <v>19.436350000000001</v>
      </c>
      <c r="TB15" s="17">
        <v>19.436350000000001</v>
      </c>
      <c r="TC15" s="17">
        <v>0.66364999999999996</v>
      </c>
      <c r="TD15" s="17">
        <v>0.6</v>
      </c>
      <c r="TE15" s="17">
        <v>6.2279999999999998</v>
      </c>
      <c r="TF15" s="17">
        <v>6.2279999999999998</v>
      </c>
      <c r="TG15" s="17">
        <v>-5.6280000000000001</v>
      </c>
      <c r="TH15" s="17">
        <v>0.5</v>
      </c>
      <c r="TI15" s="17">
        <v>9.3019999999999996</v>
      </c>
      <c r="TJ15" s="17">
        <v>9.3019999999999996</v>
      </c>
      <c r="TK15" s="17">
        <v>-8.8019999999999996</v>
      </c>
      <c r="TL15" s="17">
        <v>0</v>
      </c>
      <c r="TM15" s="17"/>
      <c r="TN15" s="17"/>
      <c r="TO15" s="17">
        <v>0</v>
      </c>
      <c r="TP15" s="17">
        <v>22</v>
      </c>
      <c r="TQ15" s="17">
        <v>32.799999999999997</v>
      </c>
      <c r="TR15" s="17">
        <v>11.098000000000001</v>
      </c>
      <c r="TS15" s="17">
        <v>10.901999999999999</v>
      </c>
      <c r="TT15" s="17">
        <v>64.599999999999994</v>
      </c>
      <c r="TU15" s="17">
        <v>20.86</v>
      </c>
      <c r="TV15" s="17">
        <v>20.86</v>
      </c>
      <c r="TW15" s="17">
        <v>43.74</v>
      </c>
      <c r="TX15" s="17">
        <v>2.5</v>
      </c>
      <c r="TY15" s="17">
        <v>0.7</v>
      </c>
      <c r="TZ15" s="17">
        <v>0.45700000000000002</v>
      </c>
      <c r="UA15" s="17">
        <v>2.0430000000000001</v>
      </c>
      <c r="UB15" s="17">
        <v>0.9</v>
      </c>
      <c r="UC15" s="17">
        <v>0.67200000000000004</v>
      </c>
      <c r="UD15" s="17">
        <v>0.67200000000000004</v>
      </c>
      <c r="UE15" s="17">
        <v>0.22800000000000001</v>
      </c>
      <c r="UF15" s="17">
        <v>0</v>
      </c>
      <c r="UG15" s="17"/>
      <c r="UH15" s="17"/>
      <c r="UI15" s="17">
        <v>0</v>
      </c>
      <c r="UJ15" s="17">
        <v>21</v>
      </c>
      <c r="UK15" s="17">
        <v>19.436350000000001</v>
      </c>
      <c r="UL15" s="17">
        <v>19.436350000000001</v>
      </c>
      <c r="UM15" s="17">
        <v>1.56365</v>
      </c>
      <c r="UN15" s="17">
        <v>6.2</v>
      </c>
      <c r="UO15" s="17">
        <v>8</v>
      </c>
      <c r="UP15" s="17">
        <v>8</v>
      </c>
      <c r="UQ15" s="17">
        <v>-1.8</v>
      </c>
      <c r="UR15" s="17">
        <v>0</v>
      </c>
      <c r="US15" s="17">
        <v>6.3</v>
      </c>
      <c r="UT15" s="17">
        <v>6.3</v>
      </c>
      <c r="UU15" s="17">
        <v>-6.3</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v>
      </c>
      <c r="VI15" s="17">
        <v>1.1759999999999999</v>
      </c>
      <c r="VJ15" s="17">
        <v>1.1759999999999999</v>
      </c>
      <c r="VK15" s="17">
        <v>-1.1759999999999999</v>
      </c>
      <c r="VL15" s="17">
        <v>0</v>
      </c>
      <c r="VM15" s="17"/>
      <c r="VN15" s="17"/>
      <c r="VO15" s="17">
        <v>0</v>
      </c>
      <c r="VP15" s="17">
        <v>0</v>
      </c>
      <c r="VQ15" s="17"/>
      <c r="VR15" s="17"/>
      <c r="VS15" s="17">
        <v>0</v>
      </c>
      <c r="VT15" s="17">
        <v>0</v>
      </c>
      <c r="VU15" s="17"/>
      <c r="VV15" s="17"/>
      <c r="VW15" s="17">
        <v>0</v>
      </c>
      <c r="VX15" s="17">
        <v>0</v>
      </c>
      <c r="VY15" s="17"/>
      <c r="VZ15" s="17"/>
      <c r="WA15" s="17">
        <v>0</v>
      </c>
      <c r="WB15" s="17">
        <v>10.1</v>
      </c>
      <c r="WC15" s="17">
        <v>10.180999999999999</v>
      </c>
      <c r="WD15" s="17">
        <v>10.180999999999999</v>
      </c>
      <c r="WE15" s="17">
        <v>-8.1000000000000003E-2</v>
      </c>
      <c r="WF15" s="17">
        <v>15.4</v>
      </c>
      <c r="WG15" s="17">
        <v>2.9809999999999999</v>
      </c>
      <c r="WH15" s="17">
        <v>2.9809999999999999</v>
      </c>
      <c r="WI15" s="17">
        <v>12.419</v>
      </c>
      <c r="WJ15" s="17">
        <v>0</v>
      </c>
      <c r="WK15" s="17"/>
      <c r="WL15" s="17"/>
      <c r="WM15" s="17">
        <v>0</v>
      </c>
      <c r="WN15" s="17">
        <v>3.7</v>
      </c>
      <c r="WO15" s="17">
        <v>4.2</v>
      </c>
      <c r="WP15" s="17">
        <v>4.2</v>
      </c>
      <c r="WQ15" s="17">
        <v>-0.5</v>
      </c>
      <c r="WR15" s="17">
        <v>1.1000000000000001</v>
      </c>
      <c r="WS15" s="17">
        <v>1.2</v>
      </c>
      <c r="WT15" s="17">
        <v>1.2</v>
      </c>
      <c r="WU15" s="17">
        <v>-0.1</v>
      </c>
      <c r="WV15" s="17">
        <v>2.4</v>
      </c>
      <c r="WW15" s="17">
        <v>2.4</v>
      </c>
      <c r="WX15" s="17">
        <v>2.4</v>
      </c>
      <c r="WY15" s="17">
        <v>0</v>
      </c>
      <c r="WZ15" s="17">
        <v>0.9</v>
      </c>
      <c r="XA15" s="17">
        <v>1.4</v>
      </c>
      <c r="XB15" s="17">
        <v>1.4</v>
      </c>
      <c r="XC15" s="17">
        <v>-0.5</v>
      </c>
      <c r="XD15" s="17">
        <v>0</v>
      </c>
      <c r="XE15" s="17"/>
      <c r="XF15" s="17"/>
      <c r="XG15" s="17">
        <v>0</v>
      </c>
      <c r="XH15" s="17">
        <v>8.4</v>
      </c>
      <c r="XI15" s="17">
        <v>8.6</v>
      </c>
      <c r="XJ15" s="17">
        <v>8.6</v>
      </c>
      <c r="XK15" s="17">
        <v>-0.2</v>
      </c>
      <c r="XL15" s="17">
        <v>19.899999999999999</v>
      </c>
      <c r="XM15" s="17">
        <v>19.241980000000002</v>
      </c>
      <c r="XN15" s="17">
        <v>19.241980000000002</v>
      </c>
      <c r="XO15" s="17">
        <v>0.65802000000000005</v>
      </c>
      <c r="XP15" s="17">
        <v>19.899999999999999</v>
      </c>
      <c r="XQ15" s="17">
        <v>19.241980000000002</v>
      </c>
      <c r="XR15" s="17">
        <v>19.241980000000002</v>
      </c>
      <c r="XS15" s="17">
        <v>0.65802000000000005</v>
      </c>
      <c r="XT15" s="17">
        <v>9.1</v>
      </c>
      <c r="XU15" s="17">
        <v>10.7</v>
      </c>
      <c r="XV15" s="17">
        <v>10.7</v>
      </c>
      <c r="XW15" s="17">
        <v>-1.6</v>
      </c>
      <c r="XX15" s="17">
        <v>27.9</v>
      </c>
      <c r="XY15" s="17">
        <v>29.5</v>
      </c>
      <c r="XZ15" s="17">
        <v>29.5</v>
      </c>
      <c r="YA15" s="17">
        <v>-1.6</v>
      </c>
      <c r="YB15" s="17">
        <v>34.799999999999997</v>
      </c>
      <c r="YC15" s="17">
        <v>29.5</v>
      </c>
      <c r="YD15" s="17">
        <v>29.5</v>
      </c>
      <c r="YE15" s="17">
        <v>5.3</v>
      </c>
      <c r="YF15" s="17">
        <v>14.5</v>
      </c>
      <c r="YG15" s="17">
        <v>14</v>
      </c>
      <c r="YH15" s="17">
        <v>14</v>
      </c>
      <c r="YI15" s="17">
        <v>0.5</v>
      </c>
      <c r="YJ15" s="17">
        <v>17.100000000000001</v>
      </c>
      <c r="YK15" s="17">
        <v>16</v>
      </c>
      <c r="YL15" s="17">
        <v>16</v>
      </c>
      <c r="YM15" s="17">
        <v>1.1000000000000001</v>
      </c>
      <c r="YN15" s="17">
        <v>8.1</v>
      </c>
      <c r="YO15" s="17">
        <v>7.45</v>
      </c>
      <c r="YP15" s="17">
        <v>7.45</v>
      </c>
      <c r="YQ15" s="17">
        <v>0.65</v>
      </c>
      <c r="YR15" s="17">
        <v>11.7</v>
      </c>
      <c r="YS15" s="17">
        <v>11</v>
      </c>
      <c r="YT15" s="17">
        <v>11</v>
      </c>
      <c r="YU15" s="17">
        <v>0.7</v>
      </c>
      <c r="YV15" s="17">
        <v>22</v>
      </c>
      <c r="YW15" s="17">
        <v>22</v>
      </c>
      <c r="YX15" s="17">
        <v>22</v>
      </c>
      <c r="YY15" s="17">
        <v>0</v>
      </c>
    </row>
    <row r="16" spans="1:675" ht="24" customHeight="1" x14ac:dyDescent="0.25">
      <c r="A16" s="1"/>
      <c r="B16" s="18" t="s">
        <v>101</v>
      </c>
      <c r="C16" s="18" t="s">
        <v>793</v>
      </c>
      <c r="D16" s="19">
        <v>198.2</v>
      </c>
      <c r="E16" s="19">
        <v>203.40136000000001</v>
      </c>
      <c r="F16" s="19">
        <v>203.40136000000001</v>
      </c>
      <c r="G16" s="19">
        <v>-5.2013600000000002</v>
      </c>
      <c r="H16" s="19">
        <v>626.29999999999995</v>
      </c>
      <c r="I16" s="19">
        <v>627.79395999999997</v>
      </c>
      <c r="J16" s="19">
        <v>627.79395999999997</v>
      </c>
      <c r="K16" s="19">
        <v>-1.49396</v>
      </c>
      <c r="L16" s="19">
        <v>212.3</v>
      </c>
      <c r="M16" s="19">
        <v>204.43100999999999</v>
      </c>
      <c r="N16" s="19">
        <v>204.43100999999999</v>
      </c>
      <c r="O16" s="19">
        <v>7.8689900000000002</v>
      </c>
      <c r="P16" s="19"/>
      <c r="Q16" s="19"/>
      <c r="R16" s="19"/>
      <c r="S16" s="19">
        <v>0</v>
      </c>
      <c r="T16" s="19"/>
      <c r="U16" s="19"/>
      <c r="V16" s="19"/>
      <c r="W16" s="19">
        <v>0</v>
      </c>
      <c r="X16" s="19">
        <v>88.4</v>
      </c>
      <c r="Y16" s="19">
        <v>91.867829999999998</v>
      </c>
      <c r="Z16" s="19">
        <v>91.867829999999998</v>
      </c>
      <c r="AA16" s="19">
        <v>-3.4678300000000002</v>
      </c>
      <c r="AB16" s="19">
        <v>240</v>
      </c>
      <c r="AC16" s="19">
        <v>242</v>
      </c>
      <c r="AD16" s="19">
        <v>242</v>
      </c>
      <c r="AE16" s="19">
        <v>-2</v>
      </c>
      <c r="AF16" s="19"/>
      <c r="AG16" s="19"/>
      <c r="AH16" s="19"/>
      <c r="AI16" s="19">
        <v>0</v>
      </c>
      <c r="AJ16" s="19"/>
      <c r="AK16" s="19"/>
      <c r="AL16" s="19"/>
      <c r="AM16" s="19">
        <v>0</v>
      </c>
      <c r="AN16" s="19">
        <v>105.6</v>
      </c>
      <c r="AO16" s="19">
        <v>135.58384000000001</v>
      </c>
      <c r="AP16" s="19">
        <v>141.59834000000001</v>
      </c>
      <c r="AQ16" s="19">
        <v>-35.998339999999999</v>
      </c>
      <c r="AR16" s="19">
        <v>105.9</v>
      </c>
      <c r="AS16" s="19">
        <v>135.58384000000001</v>
      </c>
      <c r="AT16" s="19">
        <v>141.59834000000001</v>
      </c>
      <c r="AU16" s="19">
        <v>-35.698340000000002</v>
      </c>
      <c r="AV16" s="19">
        <v>105.9</v>
      </c>
      <c r="AW16" s="19">
        <v>135.58384000000001</v>
      </c>
      <c r="AX16" s="19">
        <v>141.59834000000001</v>
      </c>
      <c r="AY16" s="19">
        <v>-35.698340000000002</v>
      </c>
      <c r="AZ16" s="19">
        <v>211.5</v>
      </c>
      <c r="BA16" s="19">
        <v>203.98649</v>
      </c>
      <c r="BB16" s="19">
        <v>213.03533999999999</v>
      </c>
      <c r="BC16" s="19">
        <v>-1.5353399999999999</v>
      </c>
      <c r="BD16" s="19">
        <v>162.9</v>
      </c>
      <c r="BE16" s="19">
        <v>120.0309</v>
      </c>
      <c r="BF16" s="19">
        <v>207.24285</v>
      </c>
      <c r="BG16" s="19">
        <v>-44.342849999999999</v>
      </c>
      <c r="BH16" s="19">
        <v>91.9</v>
      </c>
      <c r="BI16" s="19">
        <v>60.19567</v>
      </c>
      <c r="BJ16" s="19">
        <v>103.93259999999999</v>
      </c>
      <c r="BK16" s="19">
        <v>-12.0326</v>
      </c>
      <c r="BL16" s="19">
        <v>541.70000000000005</v>
      </c>
      <c r="BM16" s="19">
        <v>566.08941000000004</v>
      </c>
      <c r="BN16" s="19">
        <v>566.08941000000004</v>
      </c>
      <c r="BO16" s="19">
        <v>-24.389410000000002</v>
      </c>
      <c r="BP16" s="19">
        <v>10</v>
      </c>
      <c r="BQ16" s="19">
        <v>9.8007899999999992</v>
      </c>
      <c r="BR16" s="19">
        <v>3.45607</v>
      </c>
      <c r="BS16" s="19">
        <v>6.5439299999999996</v>
      </c>
      <c r="BT16" s="19"/>
      <c r="BU16" s="19"/>
      <c r="BV16" s="19"/>
      <c r="BW16" s="19">
        <v>0</v>
      </c>
      <c r="BX16" s="19"/>
      <c r="BY16" s="19"/>
      <c r="BZ16" s="19"/>
      <c r="CA16" s="19">
        <v>0</v>
      </c>
      <c r="CB16" s="19"/>
      <c r="CC16" s="19"/>
      <c r="CD16" s="19"/>
      <c r="CE16" s="19">
        <v>0</v>
      </c>
      <c r="CF16" s="19"/>
      <c r="CG16" s="19"/>
      <c r="CH16" s="19"/>
      <c r="CI16" s="19">
        <v>0</v>
      </c>
      <c r="CJ16" s="19">
        <v>161</v>
      </c>
      <c r="CK16" s="19">
        <v>164.06706</v>
      </c>
      <c r="CL16" s="19">
        <v>164.06706</v>
      </c>
      <c r="CM16" s="19">
        <v>-3.0670600000000001</v>
      </c>
      <c r="CN16" s="19">
        <v>7.1</v>
      </c>
      <c r="CO16" s="19">
        <v>5.1336000000000004</v>
      </c>
      <c r="CP16" s="19">
        <v>5.1336000000000004</v>
      </c>
      <c r="CQ16" s="19">
        <v>1.9663999999999999</v>
      </c>
      <c r="CR16" s="19">
        <v>5.0999999999999996</v>
      </c>
      <c r="CS16" s="19">
        <v>2.8178999999999998</v>
      </c>
      <c r="CT16" s="19">
        <v>2.8178999999999998</v>
      </c>
      <c r="CU16" s="19">
        <v>2.2820999999999998</v>
      </c>
      <c r="CV16" s="19">
        <v>0</v>
      </c>
      <c r="CW16" s="19"/>
      <c r="CX16" s="19"/>
      <c r="CY16" s="19">
        <v>0</v>
      </c>
      <c r="CZ16" s="19">
        <v>6.7</v>
      </c>
      <c r="DA16" s="19">
        <v>6.8787000000000003</v>
      </c>
      <c r="DB16" s="19">
        <v>6.8787000000000003</v>
      </c>
      <c r="DC16" s="19">
        <v>-0.1787</v>
      </c>
      <c r="DD16" s="19"/>
      <c r="DE16" s="19"/>
      <c r="DF16" s="19"/>
      <c r="DG16" s="19">
        <v>0</v>
      </c>
      <c r="DH16" s="19">
        <v>140.9</v>
      </c>
      <c r="DI16" s="19">
        <v>142.44412</v>
      </c>
      <c r="DJ16" s="19">
        <v>142.44412</v>
      </c>
      <c r="DK16" s="19">
        <v>-1.5441199999999999</v>
      </c>
      <c r="DL16" s="19"/>
      <c r="DM16" s="19"/>
      <c r="DN16" s="19"/>
      <c r="DO16" s="19">
        <v>0</v>
      </c>
      <c r="DP16" s="19"/>
      <c r="DQ16" s="19"/>
      <c r="DR16" s="19"/>
      <c r="DS16" s="19">
        <v>0</v>
      </c>
      <c r="DT16" s="19"/>
      <c r="DU16" s="19"/>
      <c r="DV16" s="19"/>
      <c r="DW16" s="19">
        <v>0</v>
      </c>
      <c r="DX16" s="19"/>
      <c r="DY16" s="19"/>
      <c r="DZ16" s="19"/>
      <c r="EA16" s="19">
        <v>0</v>
      </c>
      <c r="EB16" s="19">
        <v>109.2</v>
      </c>
      <c r="EC16" s="19">
        <v>112.46647</v>
      </c>
      <c r="ED16" s="19">
        <v>112.46647</v>
      </c>
      <c r="EE16" s="19">
        <v>-3.26647</v>
      </c>
      <c r="EF16" s="19">
        <v>168.1</v>
      </c>
      <c r="EG16" s="19">
        <v>220.69499999999999</v>
      </c>
      <c r="EH16" s="19">
        <v>220.69499999999999</v>
      </c>
      <c r="EI16" s="19">
        <v>-52.594999999999999</v>
      </c>
      <c r="EJ16" s="19"/>
      <c r="EK16" s="19"/>
      <c r="EL16" s="19"/>
      <c r="EM16" s="19">
        <v>0</v>
      </c>
      <c r="EN16" s="19"/>
      <c r="EO16" s="19"/>
      <c r="EP16" s="19"/>
      <c r="EQ16" s="19">
        <v>0</v>
      </c>
      <c r="ER16" s="19"/>
      <c r="ES16" s="19"/>
      <c r="ET16" s="19"/>
      <c r="EU16" s="19">
        <v>0</v>
      </c>
      <c r="EV16" s="19">
        <v>6.5</v>
      </c>
      <c r="EW16" s="19">
        <v>6.39</v>
      </c>
      <c r="EX16" s="19">
        <v>6.39</v>
      </c>
      <c r="EY16" s="19">
        <v>0.11</v>
      </c>
      <c r="EZ16" s="19">
        <v>456.9</v>
      </c>
      <c r="FA16" s="19">
        <v>457.09426999999999</v>
      </c>
      <c r="FB16" s="19">
        <v>457.09426999999999</v>
      </c>
      <c r="FC16" s="19">
        <v>-0.19427</v>
      </c>
      <c r="FD16" s="19">
        <v>80.2</v>
      </c>
      <c r="FE16" s="19">
        <v>81.635570000000001</v>
      </c>
      <c r="FF16" s="19">
        <v>81.635570000000001</v>
      </c>
      <c r="FG16" s="19">
        <v>-1.43557</v>
      </c>
      <c r="FH16" s="19">
        <v>129.19999999999999</v>
      </c>
      <c r="FI16" s="19">
        <v>149.98721</v>
      </c>
      <c r="FJ16" s="19">
        <v>151.36251999999999</v>
      </c>
      <c r="FK16" s="19">
        <v>-22.162520000000001</v>
      </c>
      <c r="FL16" s="19">
        <v>41.9</v>
      </c>
      <c r="FM16" s="19">
        <v>41.89893</v>
      </c>
      <c r="FN16" s="19">
        <v>41.89893</v>
      </c>
      <c r="FO16" s="19">
        <v>1.07E-3</v>
      </c>
      <c r="FP16" s="19">
        <v>18.5</v>
      </c>
      <c r="FQ16" s="19">
        <v>19.21088</v>
      </c>
      <c r="FR16" s="19">
        <v>19.21088</v>
      </c>
      <c r="FS16" s="19">
        <v>-0.71087999999999996</v>
      </c>
      <c r="FT16" s="19">
        <v>18.8</v>
      </c>
      <c r="FU16" s="19">
        <v>18.46453</v>
      </c>
      <c r="FV16" s="19">
        <v>18.46453</v>
      </c>
      <c r="FW16" s="19">
        <v>0.33546999999999999</v>
      </c>
      <c r="FX16" s="19">
        <v>87.6</v>
      </c>
      <c r="FY16" s="19">
        <v>87.773570000000007</v>
      </c>
      <c r="FZ16" s="19">
        <v>87.773570000000007</v>
      </c>
      <c r="GA16" s="19">
        <v>-0.17357</v>
      </c>
      <c r="GB16" s="19"/>
      <c r="GC16" s="19"/>
      <c r="GD16" s="19"/>
      <c r="GE16" s="19">
        <v>0</v>
      </c>
      <c r="GF16" s="19"/>
      <c r="GG16" s="19"/>
      <c r="GH16" s="19"/>
      <c r="GI16" s="19">
        <v>0</v>
      </c>
      <c r="GJ16" s="19"/>
      <c r="GK16" s="19"/>
      <c r="GL16" s="19"/>
      <c r="GM16" s="19">
        <v>0</v>
      </c>
      <c r="GN16" s="19">
        <v>104.5</v>
      </c>
      <c r="GO16" s="19">
        <v>110.48202000000001</v>
      </c>
      <c r="GP16" s="19">
        <v>110.48202000000001</v>
      </c>
      <c r="GQ16" s="19">
        <v>-5.9820200000000003</v>
      </c>
      <c r="GR16" s="19">
        <v>0</v>
      </c>
      <c r="GS16" s="19"/>
      <c r="GT16" s="19"/>
      <c r="GU16" s="19">
        <v>0</v>
      </c>
      <c r="GV16" s="19">
        <v>44.6</v>
      </c>
      <c r="GW16" s="19">
        <v>45.381999999999998</v>
      </c>
      <c r="GX16" s="19">
        <v>45.381999999999998</v>
      </c>
      <c r="GY16" s="19">
        <v>-0.78200000000000003</v>
      </c>
      <c r="GZ16" s="19">
        <v>4</v>
      </c>
      <c r="HA16" s="19"/>
      <c r="HB16" s="19"/>
      <c r="HC16" s="19">
        <v>4</v>
      </c>
      <c r="HD16" s="19">
        <v>32.299999999999997</v>
      </c>
      <c r="HE16" s="19">
        <v>30.300550000000001</v>
      </c>
      <c r="HF16" s="19">
        <v>30.300550000000001</v>
      </c>
      <c r="HG16" s="19">
        <v>1.9994499999999999</v>
      </c>
      <c r="HH16" s="19">
        <v>85.2</v>
      </c>
      <c r="HI16" s="19">
        <v>43.421579999999999</v>
      </c>
      <c r="HJ16" s="19">
        <v>73.406689999999998</v>
      </c>
      <c r="HK16" s="19">
        <v>11.79331</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125.7</v>
      </c>
      <c r="IW16" s="19">
        <v>132.83837</v>
      </c>
      <c r="IX16" s="19">
        <v>111.18176</v>
      </c>
      <c r="IY16" s="19">
        <v>14.51824</v>
      </c>
      <c r="IZ16" s="19"/>
      <c r="JA16" s="19"/>
      <c r="JB16" s="19"/>
      <c r="JC16" s="19">
        <v>0</v>
      </c>
      <c r="JD16" s="19">
        <v>0</v>
      </c>
      <c r="JE16" s="19"/>
      <c r="JF16" s="19"/>
      <c r="JG16" s="19">
        <v>0</v>
      </c>
      <c r="JH16" s="19">
        <v>0</v>
      </c>
      <c r="JI16" s="19"/>
      <c r="JJ16" s="19"/>
      <c r="JK16" s="19">
        <v>0</v>
      </c>
      <c r="JL16" s="19"/>
      <c r="JM16" s="19"/>
      <c r="JN16" s="19"/>
      <c r="JO16" s="19">
        <v>0</v>
      </c>
      <c r="JP16" s="19">
        <v>38.1</v>
      </c>
      <c r="JQ16" s="19">
        <v>44.848439999999997</v>
      </c>
      <c r="JR16" s="19">
        <v>44.848439999999997</v>
      </c>
      <c r="JS16" s="19">
        <v>-6.7484400000000004</v>
      </c>
      <c r="JT16" s="19">
        <v>27.8</v>
      </c>
      <c r="JU16" s="19">
        <v>22.49156</v>
      </c>
      <c r="JV16" s="19">
        <v>22.49156</v>
      </c>
      <c r="JW16" s="19">
        <v>5.30844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0.6</v>
      </c>
      <c r="KW16" s="19">
        <v>2.04081</v>
      </c>
      <c r="KX16" s="19">
        <v>2.04081</v>
      </c>
      <c r="KY16" s="19">
        <v>-1.4408099999999999</v>
      </c>
      <c r="KZ16" s="19">
        <v>37.4</v>
      </c>
      <c r="LA16" s="19">
        <v>48.498829999999998</v>
      </c>
      <c r="LB16" s="19">
        <v>20.59732</v>
      </c>
      <c r="LC16" s="19">
        <v>16.802679999999999</v>
      </c>
      <c r="LD16" s="19">
        <v>81.7</v>
      </c>
      <c r="LE16" s="19">
        <v>123.6998</v>
      </c>
      <c r="LF16" s="19">
        <v>132.72112000000001</v>
      </c>
      <c r="LG16" s="19">
        <v>-51.021120000000003</v>
      </c>
      <c r="LH16" s="19">
        <v>61.7</v>
      </c>
      <c r="LI16" s="19">
        <v>67.199219999999997</v>
      </c>
      <c r="LJ16" s="19">
        <v>67.199219999999997</v>
      </c>
      <c r="LK16" s="19">
        <v>-5.4992200000000002</v>
      </c>
      <c r="LL16" s="19">
        <v>72</v>
      </c>
      <c r="LM16" s="19">
        <v>78.567989999999995</v>
      </c>
      <c r="LN16" s="19">
        <v>78.567999999999998</v>
      </c>
      <c r="LO16" s="19">
        <v>-6.5679999999999996</v>
      </c>
      <c r="LP16" s="19">
        <v>29.3</v>
      </c>
      <c r="LQ16" s="19">
        <v>29.980560000000001</v>
      </c>
      <c r="LR16" s="19">
        <v>29.980560000000001</v>
      </c>
      <c r="LS16" s="19">
        <v>-0.68056000000000005</v>
      </c>
      <c r="LT16" s="19"/>
      <c r="LU16" s="19"/>
      <c r="LV16" s="19"/>
      <c r="LW16" s="19">
        <v>0</v>
      </c>
      <c r="LX16" s="19"/>
      <c r="LY16" s="19"/>
      <c r="LZ16" s="19"/>
      <c r="MA16" s="19">
        <v>0</v>
      </c>
      <c r="MB16" s="19"/>
      <c r="MC16" s="19"/>
      <c r="MD16" s="19"/>
      <c r="ME16" s="19">
        <v>0</v>
      </c>
      <c r="MF16" s="19">
        <v>102.7</v>
      </c>
      <c r="MG16" s="19">
        <v>109.89</v>
      </c>
      <c r="MH16" s="19">
        <v>128.76469</v>
      </c>
      <c r="MI16" s="19">
        <v>-26.064689999999999</v>
      </c>
      <c r="MJ16" s="19">
        <v>102.5</v>
      </c>
      <c r="MK16" s="19">
        <v>109.89</v>
      </c>
      <c r="ML16" s="19">
        <v>128.76469</v>
      </c>
      <c r="MM16" s="19">
        <v>-26.264690000000002</v>
      </c>
      <c r="MN16" s="19">
        <v>121.3</v>
      </c>
      <c r="MO16" s="19">
        <v>110.22</v>
      </c>
      <c r="MP16" s="19">
        <v>129.15136999999999</v>
      </c>
      <c r="MQ16" s="19">
        <v>-7.8513700000000002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208.8</v>
      </c>
      <c r="NM16" s="19">
        <v>167.67310000000001</v>
      </c>
      <c r="NN16" s="19">
        <v>206.49084999999999</v>
      </c>
      <c r="NO16" s="19">
        <v>2.3091499999999998</v>
      </c>
      <c r="NP16" s="19">
        <v>100.3</v>
      </c>
      <c r="NQ16" s="19">
        <v>84.088310000000007</v>
      </c>
      <c r="NR16" s="19">
        <v>103.55547</v>
      </c>
      <c r="NS16" s="19">
        <v>-3.2554699999999999</v>
      </c>
      <c r="NT16" s="19">
        <v>6.9</v>
      </c>
      <c r="NU16" s="19">
        <v>4.07219</v>
      </c>
      <c r="NV16" s="19">
        <v>4.07219</v>
      </c>
      <c r="NW16" s="19">
        <v>2.8278099999999999</v>
      </c>
      <c r="NX16" s="19">
        <v>4.3</v>
      </c>
      <c r="NY16" s="19">
        <v>4.2721099999999996</v>
      </c>
      <c r="NZ16" s="19">
        <v>4.2721099999999996</v>
      </c>
      <c r="OA16" s="19">
        <v>2.7890000000000002E-2</v>
      </c>
      <c r="OB16" s="19">
        <v>13.5</v>
      </c>
      <c r="OC16" s="19">
        <v>17.492709999999999</v>
      </c>
      <c r="OD16" s="19">
        <v>17.492709999999999</v>
      </c>
      <c r="OE16" s="19">
        <v>-3.9927100000000002</v>
      </c>
      <c r="OF16" s="19">
        <v>0</v>
      </c>
      <c r="OG16" s="19"/>
      <c r="OH16" s="19"/>
      <c r="OI16" s="19">
        <v>0</v>
      </c>
      <c r="OJ16" s="19">
        <v>19</v>
      </c>
      <c r="OK16" s="19">
        <v>36.799999999999997</v>
      </c>
      <c r="OL16" s="19">
        <v>42.216999999999999</v>
      </c>
      <c r="OM16" s="19">
        <v>-23.216999999999999</v>
      </c>
      <c r="ON16" s="19">
        <v>0</v>
      </c>
      <c r="OO16" s="19"/>
      <c r="OP16" s="19"/>
      <c r="OQ16" s="19">
        <v>0</v>
      </c>
      <c r="OR16" s="19">
        <v>0</v>
      </c>
      <c r="OS16" s="19">
        <v>0.55200000000000005</v>
      </c>
      <c r="OT16" s="19">
        <v>0.55200000000000005</v>
      </c>
      <c r="OU16" s="19">
        <v>-0.55200000000000005</v>
      </c>
      <c r="OV16" s="19">
        <v>0</v>
      </c>
      <c r="OW16" s="19"/>
      <c r="OX16" s="19"/>
      <c r="OY16" s="19">
        <v>0</v>
      </c>
      <c r="OZ16" s="19">
        <v>20.100000000000001</v>
      </c>
      <c r="PA16" s="19">
        <v>19.436350000000001</v>
      </c>
      <c r="PB16" s="19">
        <v>19.436350000000001</v>
      </c>
      <c r="PC16" s="19">
        <v>0.66364999999999996</v>
      </c>
      <c r="PD16" s="19">
        <v>9.9</v>
      </c>
      <c r="PE16" s="19">
        <v>9.9830000000000005</v>
      </c>
      <c r="PF16" s="19">
        <v>9.9830000000000005</v>
      </c>
      <c r="PG16" s="19">
        <v>-8.3000000000000004E-2</v>
      </c>
      <c r="PH16" s="19">
        <v>5.4</v>
      </c>
      <c r="PI16" s="19">
        <v>5.67</v>
      </c>
      <c r="PJ16" s="19">
        <v>5.67</v>
      </c>
      <c r="PK16" s="19">
        <v>-0.27</v>
      </c>
      <c r="PL16" s="19">
        <v>0</v>
      </c>
      <c r="PM16" s="19"/>
      <c r="PN16" s="19"/>
      <c r="PO16" s="19">
        <v>0</v>
      </c>
      <c r="PP16" s="19"/>
      <c r="PQ16" s="19"/>
      <c r="PR16" s="19"/>
      <c r="PS16" s="19">
        <v>0</v>
      </c>
      <c r="PT16" s="19">
        <v>2.1</v>
      </c>
      <c r="PU16" s="19">
        <v>2</v>
      </c>
      <c r="PV16" s="19">
        <v>2</v>
      </c>
      <c r="PW16" s="19">
        <v>0.1</v>
      </c>
      <c r="PX16" s="19">
        <v>1.8</v>
      </c>
      <c r="PY16" s="19">
        <v>1.78</v>
      </c>
      <c r="PZ16" s="19">
        <v>1.78</v>
      </c>
      <c r="QA16" s="19">
        <v>0.02</v>
      </c>
      <c r="QB16" s="19">
        <v>5</v>
      </c>
      <c r="QC16" s="19">
        <v>5</v>
      </c>
      <c r="QD16" s="19">
        <v>5</v>
      </c>
      <c r="QE16" s="19">
        <v>0</v>
      </c>
      <c r="QF16" s="19">
        <v>19.899999999999999</v>
      </c>
      <c r="QG16" s="19">
        <v>20.274049999999999</v>
      </c>
      <c r="QH16" s="19">
        <v>20.274049999999999</v>
      </c>
      <c r="QI16" s="19">
        <v>-0.37404999999999999</v>
      </c>
      <c r="QJ16" s="19">
        <v>20</v>
      </c>
      <c r="QK16" s="19">
        <v>19.436350000000001</v>
      </c>
      <c r="QL16" s="19">
        <v>19.436350000000001</v>
      </c>
      <c r="QM16" s="19">
        <v>0.56364999999999998</v>
      </c>
      <c r="QN16" s="19">
        <v>18.899999999999999</v>
      </c>
      <c r="QO16" s="19">
        <v>17.492709999999999</v>
      </c>
      <c r="QP16" s="19">
        <v>17.492709999999999</v>
      </c>
      <c r="QQ16" s="19">
        <v>1.4072899999999999</v>
      </c>
      <c r="QR16" s="19">
        <v>2.7</v>
      </c>
      <c r="QS16" s="19">
        <v>3</v>
      </c>
      <c r="QT16" s="19">
        <v>3</v>
      </c>
      <c r="QU16" s="19">
        <v>-0.3</v>
      </c>
      <c r="QV16" s="19">
        <v>18.399999999999999</v>
      </c>
      <c r="QW16" s="19">
        <v>17.881440000000001</v>
      </c>
      <c r="QX16" s="19">
        <v>17.881440000000001</v>
      </c>
      <c r="QY16" s="19">
        <v>0.51856000000000002</v>
      </c>
      <c r="QZ16" s="19">
        <v>0</v>
      </c>
      <c r="RA16" s="19"/>
      <c r="RB16" s="19"/>
      <c r="RC16" s="19">
        <v>0</v>
      </c>
      <c r="RD16" s="19">
        <v>0</v>
      </c>
      <c r="RE16" s="19"/>
      <c r="RF16" s="19"/>
      <c r="RG16" s="19">
        <v>0</v>
      </c>
      <c r="RH16" s="19">
        <v>16</v>
      </c>
      <c r="RI16" s="19">
        <v>8.5370000000000008</v>
      </c>
      <c r="RJ16" s="19">
        <v>8.5370000000000008</v>
      </c>
      <c r="RK16" s="19">
        <v>7.4630000000000001</v>
      </c>
      <c r="RL16" s="19">
        <v>27</v>
      </c>
      <c r="RM16" s="19">
        <v>20.332999999999998</v>
      </c>
      <c r="RN16" s="19">
        <v>20.332999999999998</v>
      </c>
      <c r="RO16" s="19">
        <v>6.6669999999999998</v>
      </c>
      <c r="RP16" s="19">
        <v>0</v>
      </c>
      <c r="RQ16" s="19"/>
      <c r="RR16" s="19"/>
      <c r="RS16" s="19">
        <v>0</v>
      </c>
      <c r="RT16" s="19">
        <v>3.5</v>
      </c>
      <c r="RU16" s="19">
        <v>3.48</v>
      </c>
      <c r="RV16" s="19">
        <v>3.48</v>
      </c>
      <c r="RW16" s="19">
        <v>0.02</v>
      </c>
      <c r="RX16" s="19">
        <v>3.4</v>
      </c>
      <c r="RY16" s="19">
        <v>4.1842600000000001</v>
      </c>
      <c r="RZ16" s="19">
        <v>3.9611000000000001</v>
      </c>
      <c r="SA16" s="19">
        <v>-0.56110000000000004</v>
      </c>
      <c r="SB16" s="19">
        <v>2.7</v>
      </c>
      <c r="SC16" s="19">
        <v>2</v>
      </c>
      <c r="SD16" s="19">
        <v>2</v>
      </c>
      <c r="SE16" s="19">
        <v>0.7</v>
      </c>
      <c r="SF16" s="19">
        <v>0.4</v>
      </c>
      <c r="SG16" s="19">
        <v>0.4</v>
      </c>
      <c r="SH16" s="19">
        <v>0.4</v>
      </c>
      <c r="SI16" s="19">
        <v>0</v>
      </c>
      <c r="SJ16" s="19">
        <v>0</v>
      </c>
      <c r="SK16" s="19"/>
      <c r="SL16" s="19"/>
      <c r="SM16" s="19">
        <v>0</v>
      </c>
      <c r="SN16" s="19">
        <v>19.8</v>
      </c>
      <c r="SO16" s="19">
        <v>19.1448</v>
      </c>
      <c r="SP16" s="19">
        <v>19.1448</v>
      </c>
      <c r="SQ16" s="19">
        <v>0.6552</v>
      </c>
      <c r="SR16" s="19">
        <v>8.1999999999999993</v>
      </c>
      <c r="SS16" s="19">
        <v>11.078720000000001</v>
      </c>
      <c r="ST16" s="19">
        <v>11.078720000000001</v>
      </c>
      <c r="SU16" s="19">
        <v>-2.8787199999999999</v>
      </c>
      <c r="SV16" s="19">
        <v>19.8</v>
      </c>
      <c r="SW16" s="19">
        <v>19.436350000000001</v>
      </c>
      <c r="SX16" s="19">
        <v>19.436350000000001</v>
      </c>
      <c r="SY16" s="19">
        <v>0.36364999999999997</v>
      </c>
      <c r="SZ16" s="19">
        <v>20.100000000000001</v>
      </c>
      <c r="TA16" s="19">
        <v>19.436350000000001</v>
      </c>
      <c r="TB16" s="19">
        <v>19.436350000000001</v>
      </c>
      <c r="TC16" s="19">
        <v>0.66364999999999996</v>
      </c>
      <c r="TD16" s="19">
        <v>0.4</v>
      </c>
      <c r="TE16" s="19">
        <v>6.0679999999999996</v>
      </c>
      <c r="TF16" s="19">
        <v>6.0679999999999996</v>
      </c>
      <c r="TG16" s="19">
        <v>-5.6680000000000001</v>
      </c>
      <c r="TH16" s="19">
        <v>1</v>
      </c>
      <c r="TI16" s="19">
        <v>8.7550000000000008</v>
      </c>
      <c r="TJ16" s="19">
        <v>8.7550000000000008</v>
      </c>
      <c r="TK16" s="19">
        <v>-7.7549999999999999</v>
      </c>
      <c r="TL16" s="19">
        <v>0</v>
      </c>
      <c r="TM16" s="19"/>
      <c r="TN16" s="19"/>
      <c r="TO16" s="19">
        <v>0</v>
      </c>
      <c r="TP16" s="19">
        <v>36.4</v>
      </c>
      <c r="TQ16" s="19">
        <v>30.4</v>
      </c>
      <c r="TR16" s="19">
        <v>9.8079999999999998</v>
      </c>
      <c r="TS16" s="19">
        <v>26.591999999999999</v>
      </c>
      <c r="TT16" s="19">
        <v>79.7</v>
      </c>
      <c r="TU16" s="19">
        <v>18.315999999999999</v>
      </c>
      <c r="TV16" s="19">
        <v>18.315999999999999</v>
      </c>
      <c r="TW16" s="19">
        <v>61.384</v>
      </c>
      <c r="TX16" s="19">
        <v>2.2999999999999998</v>
      </c>
      <c r="TY16" s="19">
        <v>0.7</v>
      </c>
      <c r="TZ16" s="19">
        <v>0.40200000000000002</v>
      </c>
      <c r="UA16" s="19">
        <v>1.8979999999999999</v>
      </c>
      <c r="UB16" s="19">
        <v>1.9</v>
      </c>
      <c r="UC16" s="19">
        <v>0.54800000000000004</v>
      </c>
      <c r="UD16" s="19">
        <v>0.54800000000000004</v>
      </c>
      <c r="UE16" s="19">
        <v>1.3520000000000001</v>
      </c>
      <c r="UF16" s="19">
        <v>0</v>
      </c>
      <c r="UG16" s="19"/>
      <c r="UH16" s="19"/>
      <c r="UI16" s="19">
        <v>0</v>
      </c>
      <c r="UJ16" s="19">
        <v>21</v>
      </c>
      <c r="UK16" s="19">
        <v>19.436350000000001</v>
      </c>
      <c r="UL16" s="19">
        <v>19.436350000000001</v>
      </c>
      <c r="UM16" s="19">
        <v>1.56365</v>
      </c>
      <c r="UN16" s="19">
        <v>6.2</v>
      </c>
      <c r="UO16" s="19">
        <v>8</v>
      </c>
      <c r="UP16" s="19">
        <v>8</v>
      </c>
      <c r="UQ16" s="19">
        <v>-1.8</v>
      </c>
      <c r="UR16" s="19">
        <v>0</v>
      </c>
      <c r="US16" s="19">
        <v>6.3</v>
      </c>
      <c r="UT16" s="19">
        <v>6.3</v>
      </c>
      <c r="UU16" s="19">
        <v>-6.3</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0.21</v>
      </c>
      <c r="VI16" s="19">
        <v>1.2569999999999999</v>
      </c>
      <c r="VJ16" s="19">
        <v>1.2569999999999999</v>
      </c>
      <c r="VK16" s="19">
        <v>-1.0469999999999999</v>
      </c>
      <c r="VL16" s="19">
        <v>0</v>
      </c>
      <c r="VM16" s="19"/>
      <c r="VN16" s="19"/>
      <c r="VO16" s="19">
        <v>0</v>
      </c>
      <c r="VP16" s="19">
        <v>0</v>
      </c>
      <c r="VQ16" s="19"/>
      <c r="VR16" s="19"/>
      <c r="VS16" s="19">
        <v>0</v>
      </c>
      <c r="VT16" s="19">
        <v>0</v>
      </c>
      <c r="VU16" s="19"/>
      <c r="VV16" s="19"/>
      <c r="VW16" s="19">
        <v>0</v>
      </c>
      <c r="VX16" s="19">
        <v>0</v>
      </c>
      <c r="VY16" s="19"/>
      <c r="VZ16" s="19"/>
      <c r="WA16" s="19">
        <v>0</v>
      </c>
      <c r="WB16" s="19">
        <v>21.4</v>
      </c>
      <c r="WC16" s="19">
        <v>7.81</v>
      </c>
      <c r="WD16" s="19">
        <v>7.81</v>
      </c>
      <c r="WE16" s="19">
        <v>13.59</v>
      </c>
      <c r="WF16" s="19">
        <v>18.2</v>
      </c>
      <c r="WG16" s="19">
        <v>1.9419999999999999</v>
      </c>
      <c r="WH16" s="19">
        <v>1.9419999999999999</v>
      </c>
      <c r="WI16" s="19">
        <v>16.257999999999999</v>
      </c>
      <c r="WJ16" s="19">
        <v>0</v>
      </c>
      <c r="WK16" s="19"/>
      <c r="WL16" s="19"/>
      <c r="WM16" s="19">
        <v>0</v>
      </c>
      <c r="WN16" s="19">
        <v>3.7</v>
      </c>
      <c r="WO16" s="19">
        <v>4.2</v>
      </c>
      <c r="WP16" s="19">
        <v>4.2</v>
      </c>
      <c r="WQ16" s="19">
        <v>-0.5</v>
      </c>
      <c r="WR16" s="19">
        <v>1.1000000000000001</v>
      </c>
      <c r="WS16" s="19">
        <v>1.2</v>
      </c>
      <c r="WT16" s="19">
        <v>1.2</v>
      </c>
      <c r="WU16" s="19">
        <v>-0.1</v>
      </c>
      <c r="WV16" s="19">
        <v>2.4</v>
      </c>
      <c r="WW16" s="19">
        <v>2.4</v>
      </c>
      <c r="WX16" s="19">
        <v>2.4</v>
      </c>
      <c r="WY16" s="19">
        <v>0</v>
      </c>
      <c r="WZ16" s="19">
        <v>0.9</v>
      </c>
      <c r="XA16" s="19">
        <v>1.4</v>
      </c>
      <c r="XB16" s="19">
        <v>1.4</v>
      </c>
      <c r="XC16" s="19">
        <v>-0.5</v>
      </c>
      <c r="XD16" s="19">
        <v>0</v>
      </c>
      <c r="XE16" s="19"/>
      <c r="XF16" s="19"/>
      <c r="XG16" s="19">
        <v>0</v>
      </c>
      <c r="XH16" s="19">
        <v>8.4</v>
      </c>
      <c r="XI16" s="19">
        <v>8.6</v>
      </c>
      <c r="XJ16" s="19">
        <v>8.6</v>
      </c>
      <c r="XK16" s="19">
        <v>-0.2</v>
      </c>
      <c r="XL16" s="19">
        <v>20</v>
      </c>
      <c r="XM16" s="19">
        <v>19.241980000000002</v>
      </c>
      <c r="XN16" s="19">
        <v>19.241980000000002</v>
      </c>
      <c r="XO16" s="19">
        <v>0.75802000000000003</v>
      </c>
      <c r="XP16" s="19">
        <v>20</v>
      </c>
      <c r="XQ16" s="19">
        <v>19.241980000000002</v>
      </c>
      <c r="XR16" s="19">
        <v>19.241980000000002</v>
      </c>
      <c r="XS16" s="19">
        <v>0.75802000000000003</v>
      </c>
      <c r="XT16" s="19">
        <v>9.3000000000000007</v>
      </c>
      <c r="XU16" s="19">
        <v>10.7</v>
      </c>
      <c r="XV16" s="19">
        <v>10.7</v>
      </c>
      <c r="XW16" s="19">
        <v>-1.4</v>
      </c>
      <c r="XX16" s="19">
        <v>27.7</v>
      </c>
      <c r="XY16" s="19">
        <v>29.5</v>
      </c>
      <c r="XZ16" s="19">
        <v>29.5</v>
      </c>
      <c r="YA16" s="19">
        <v>-1.8</v>
      </c>
      <c r="YB16" s="19">
        <v>34.5</v>
      </c>
      <c r="YC16" s="19">
        <v>29.5</v>
      </c>
      <c r="YD16" s="19">
        <v>29.5</v>
      </c>
      <c r="YE16" s="19">
        <v>5</v>
      </c>
      <c r="YF16" s="19">
        <v>14.5</v>
      </c>
      <c r="YG16" s="19">
        <v>14</v>
      </c>
      <c r="YH16" s="19">
        <v>14</v>
      </c>
      <c r="YI16" s="19">
        <v>0.5</v>
      </c>
      <c r="YJ16" s="19">
        <v>17.100000000000001</v>
      </c>
      <c r="YK16" s="19">
        <v>16</v>
      </c>
      <c r="YL16" s="19">
        <v>16</v>
      </c>
      <c r="YM16" s="19">
        <v>1.1000000000000001</v>
      </c>
      <c r="YN16" s="19">
        <v>8.1</v>
      </c>
      <c r="YO16" s="19">
        <v>7.45</v>
      </c>
      <c r="YP16" s="19">
        <v>7.45</v>
      </c>
      <c r="YQ16" s="19">
        <v>0.65</v>
      </c>
      <c r="YR16" s="19">
        <v>11.6</v>
      </c>
      <c r="YS16" s="19">
        <v>11</v>
      </c>
      <c r="YT16" s="19">
        <v>11</v>
      </c>
      <c r="YU16" s="19">
        <v>0.6</v>
      </c>
      <c r="YV16" s="19">
        <v>21.7</v>
      </c>
      <c r="YW16" s="19">
        <v>22</v>
      </c>
      <c r="YX16" s="19">
        <v>22</v>
      </c>
      <c r="YY16" s="19">
        <v>-0.3</v>
      </c>
    </row>
    <row r="17" spans="1:675" ht="24" customHeight="1" x14ac:dyDescent="0.25">
      <c r="A17" s="1"/>
      <c r="B17" s="13" t="s">
        <v>101</v>
      </c>
      <c r="C17" s="13" t="s">
        <v>794</v>
      </c>
      <c r="D17" s="14">
        <v>201.2</v>
      </c>
      <c r="E17" s="14">
        <v>203.40136000000001</v>
      </c>
      <c r="F17" s="14">
        <v>203.40136000000001</v>
      </c>
      <c r="G17" s="14">
        <v>-2.2013600000000002</v>
      </c>
      <c r="H17" s="14">
        <v>635.20000000000005</v>
      </c>
      <c r="I17" s="14">
        <v>627.79395999999997</v>
      </c>
      <c r="J17" s="14">
        <v>627.79395999999997</v>
      </c>
      <c r="K17" s="14">
        <v>7.40604</v>
      </c>
      <c r="L17" s="14">
        <v>214.8</v>
      </c>
      <c r="M17" s="14">
        <v>204.43100999999999</v>
      </c>
      <c r="N17" s="14">
        <v>204.43100999999999</v>
      </c>
      <c r="O17" s="14">
        <v>10.36899</v>
      </c>
      <c r="P17" s="14"/>
      <c r="Q17" s="14"/>
      <c r="R17" s="14"/>
      <c r="S17" s="14">
        <v>0</v>
      </c>
      <c r="T17" s="14"/>
      <c r="U17" s="14"/>
      <c r="V17" s="14"/>
      <c r="W17" s="14">
        <v>0</v>
      </c>
      <c r="X17" s="14">
        <v>89.9</v>
      </c>
      <c r="Y17" s="14">
        <v>91.867829999999998</v>
      </c>
      <c r="Z17" s="14">
        <v>91.867829999999998</v>
      </c>
      <c r="AA17" s="14">
        <v>-1.96783</v>
      </c>
      <c r="AB17" s="14">
        <v>241.9</v>
      </c>
      <c r="AC17" s="14">
        <v>242</v>
      </c>
      <c r="AD17" s="14">
        <v>242</v>
      </c>
      <c r="AE17" s="14">
        <v>-0.1</v>
      </c>
      <c r="AF17" s="14"/>
      <c r="AG17" s="14"/>
      <c r="AH17" s="14"/>
      <c r="AI17" s="14">
        <v>0</v>
      </c>
      <c r="AJ17" s="14"/>
      <c r="AK17" s="14"/>
      <c r="AL17" s="14"/>
      <c r="AM17" s="14">
        <v>0</v>
      </c>
      <c r="AN17" s="14">
        <v>118.3</v>
      </c>
      <c r="AO17" s="14">
        <v>135.58384000000001</v>
      </c>
      <c r="AP17" s="14">
        <v>141.59834000000001</v>
      </c>
      <c r="AQ17" s="14">
        <v>-23.29834</v>
      </c>
      <c r="AR17" s="14">
        <v>118.9</v>
      </c>
      <c r="AS17" s="14">
        <v>135.58384000000001</v>
      </c>
      <c r="AT17" s="14">
        <v>141.59834000000001</v>
      </c>
      <c r="AU17" s="14">
        <v>-22.698340000000002</v>
      </c>
      <c r="AV17" s="14">
        <v>118.4</v>
      </c>
      <c r="AW17" s="14">
        <v>135.58384000000001</v>
      </c>
      <c r="AX17" s="14">
        <v>141.59834000000001</v>
      </c>
      <c r="AY17" s="14">
        <v>-23.198340000000002</v>
      </c>
      <c r="AZ17" s="14">
        <v>211.4</v>
      </c>
      <c r="BA17" s="14">
        <v>203.98649</v>
      </c>
      <c r="BB17" s="14">
        <v>213.03533999999999</v>
      </c>
      <c r="BC17" s="14">
        <v>-1.63534</v>
      </c>
      <c r="BD17" s="14">
        <v>107.7</v>
      </c>
      <c r="BE17" s="14">
        <v>120.0309</v>
      </c>
      <c r="BF17" s="14">
        <v>207.24285</v>
      </c>
      <c r="BG17" s="14">
        <v>-99.542850000000001</v>
      </c>
      <c r="BH17" s="14">
        <v>71.5</v>
      </c>
      <c r="BI17" s="14">
        <v>60.19567</v>
      </c>
      <c r="BJ17" s="14">
        <v>103.93259999999999</v>
      </c>
      <c r="BK17" s="14">
        <v>-32.432600000000001</v>
      </c>
      <c r="BL17" s="14">
        <v>558.6</v>
      </c>
      <c r="BM17" s="14">
        <v>566.08941000000004</v>
      </c>
      <c r="BN17" s="14">
        <v>566.08941000000004</v>
      </c>
      <c r="BO17" s="14">
        <v>-7.4894100000000003</v>
      </c>
      <c r="BP17" s="14">
        <v>10.1</v>
      </c>
      <c r="BQ17" s="14">
        <v>9.8007899999999992</v>
      </c>
      <c r="BR17" s="14">
        <v>3.45607</v>
      </c>
      <c r="BS17" s="14">
        <v>6.6439300000000001</v>
      </c>
      <c r="BT17" s="14"/>
      <c r="BU17" s="14"/>
      <c r="BV17" s="14"/>
      <c r="BW17" s="14">
        <v>0</v>
      </c>
      <c r="BX17" s="14"/>
      <c r="BY17" s="14"/>
      <c r="BZ17" s="14"/>
      <c r="CA17" s="14">
        <v>0</v>
      </c>
      <c r="CB17" s="14"/>
      <c r="CC17" s="14"/>
      <c r="CD17" s="14"/>
      <c r="CE17" s="14">
        <v>0</v>
      </c>
      <c r="CF17" s="14"/>
      <c r="CG17" s="14"/>
      <c r="CH17" s="14"/>
      <c r="CI17" s="14">
        <v>0</v>
      </c>
      <c r="CJ17" s="14">
        <v>156.5</v>
      </c>
      <c r="CK17" s="14">
        <v>164.06706</v>
      </c>
      <c r="CL17" s="14">
        <v>164.06706</v>
      </c>
      <c r="CM17" s="14">
        <v>-7.5670599999999997</v>
      </c>
      <c r="CN17" s="14">
        <v>7.5</v>
      </c>
      <c r="CO17" s="14">
        <v>5.1336000000000004</v>
      </c>
      <c r="CP17" s="14">
        <v>5.1336000000000004</v>
      </c>
      <c r="CQ17" s="14">
        <v>2.3664000000000001</v>
      </c>
      <c r="CR17" s="14">
        <v>5.5</v>
      </c>
      <c r="CS17" s="14">
        <v>2.8178999999999998</v>
      </c>
      <c r="CT17" s="14">
        <v>2.8178999999999998</v>
      </c>
      <c r="CU17" s="14">
        <v>2.6821000000000002</v>
      </c>
      <c r="CV17" s="14">
        <v>0</v>
      </c>
      <c r="CW17" s="14"/>
      <c r="CX17" s="14"/>
      <c r="CY17" s="14">
        <v>0</v>
      </c>
      <c r="CZ17" s="14">
        <v>6.7</v>
      </c>
      <c r="DA17" s="14">
        <v>6.8787000000000003</v>
      </c>
      <c r="DB17" s="14">
        <v>6.8787000000000003</v>
      </c>
      <c r="DC17" s="14">
        <v>-0.1787</v>
      </c>
      <c r="DD17" s="14"/>
      <c r="DE17" s="14"/>
      <c r="DF17" s="14"/>
      <c r="DG17" s="14">
        <v>0</v>
      </c>
      <c r="DH17" s="14">
        <v>142</v>
      </c>
      <c r="DI17" s="14">
        <v>142.44412</v>
      </c>
      <c r="DJ17" s="14">
        <v>142.44412</v>
      </c>
      <c r="DK17" s="14">
        <v>-0.44412000000000001</v>
      </c>
      <c r="DL17" s="14"/>
      <c r="DM17" s="14"/>
      <c r="DN17" s="14"/>
      <c r="DO17" s="14">
        <v>0</v>
      </c>
      <c r="DP17" s="14"/>
      <c r="DQ17" s="14"/>
      <c r="DR17" s="14"/>
      <c r="DS17" s="14">
        <v>0</v>
      </c>
      <c r="DT17" s="14"/>
      <c r="DU17" s="14"/>
      <c r="DV17" s="14"/>
      <c r="DW17" s="14">
        <v>0</v>
      </c>
      <c r="DX17" s="14"/>
      <c r="DY17" s="14"/>
      <c r="DZ17" s="14"/>
      <c r="EA17" s="14">
        <v>0</v>
      </c>
      <c r="EB17" s="14">
        <v>110.1</v>
      </c>
      <c r="EC17" s="14">
        <v>112.46647</v>
      </c>
      <c r="ED17" s="14">
        <v>112.46647</v>
      </c>
      <c r="EE17" s="14">
        <v>-2.3664700000000001</v>
      </c>
      <c r="EF17" s="14">
        <v>159.4</v>
      </c>
      <c r="EG17" s="14">
        <v>220.69499999999999</v>
      </c>
      <c r="EH17" s="14">
        <v>220.69499999999999</v>
      </c>
      <c r="EI17" s="14">
        <v>-61.295000000000002</v>
      </c>
      <c r="EJ17" s="14"/>
      <c r="EK17" s="14"/>
      <c r="EL17" s="14"/>
      <c r="EM17" s="14">
        <v>0</v>
      </c>
      <c r="EN17" s="14"/>
      <c r="EO17" s="14"/>
      <c r="EP17" s="14"/>
      <c r="EQ17" s="14">
        <v>0</v>
      </c>
      <c r="ER17" s="14"/>
      <c r="ES17" s="14"/>
      <c r="ET17" s="14"/>
      <c r="EU17" s="14">
        <v>0</v>
      </c>
      <c r="EV17" s="14">
        <v>6.5</v>
      </c>
      <c r="EW17" s="14">
        <v>6.39</v>
      </c>
      <c r="EX17" s="14">
        <v>6.39</v>
      </c>
      <c r="EY17" s="14">
        <v>0.11</v>
      </c>
      <c r="EZ17" s="14">
        <v>458</v>
      </c>
      <c r="FA17" s="14">
        <v>457.09426999999999</v>
      </c>
      <c r="FB17" s="14">
        <v>457.09426999999999</v>
      </c>
      <c r="FC17" s="14">
        <v>0.90573000000000004</v>
      </c>
      <c r="FD17" s="14">
        <v>79.8</v>
      </c>
      <c r="FE17" s="14">
        <v>81.635570000000001</v>
      </c>
      <c r="FF17" s="14">
        <v>81.635570000000001</v>
      </c>
      <c r="FG17" s="14">
        <v>-1.8355699999999999</v>
      </c>
      <c r="FH17" s="14">
        <v>141.4</v>
      </c>
      <c r="FI17" s="14">
        <v>149.98721</v>
      </c>
      <c r="FJ17" s="14">
        <v>151.36251999999999</v>
      </c>
      <c r="FK17" s="14">
        <v>-9.9625199999999996</v>
      </c>
      <c r="FL17" s="14">
        <v>42.1</v>
      </c>
      <c r="FM17" s="14">
        <v>41.89893</v>
      </c>
      <c r="FN17" s="14">
        <v>41.89893</v>
      </c>
      <c r="FO17" s="14">
        <v>0.20107</v>
      </c>
      <c r="FP17" s="14">
        <v>18.5</v>
      </c>
      <c r="FQ17" s="14">
        <v>19.21088</v>
      </c>
      <c r="FR17" s="14">
        <v>19.21088</v>
      </c>
      <c r="FS17" s="14">
        <v>-0.71087999999999996</v>
      </c>
      <c r="FT17" s="14">
        <v>18.8</v>
      </c>
      <c r="FU17" s="14">
        <v>18.46453</v>
      </c>
      <c r="FV17" s="14">
        <v>18.46453</v>
      </c>
      <c r="FW17" s="14">
        <v>0.33546999999999999</v>
      </c>
      <c r="FX17" s="14">
        <v>90.8</v>
      </c>
      <c r="FY17" s="14">
        <v>87.773570000000007</v>
      </c>
      <c r="FZ17" s="14">
        <v>87.773570000000007</v>
      </c>
      <c r="GA17" s="14">
        <v>3.02643</v>
      </c>
      <c r="GB17" s="14"/>
      <c r="GC17" s="14"/>
      <c r="GD17" s="14"/>
      <c r="GE17" s="14">
        <v>0</v>
      </c>
      <c r="GF17" s="14"/>
      <c r="GG17" s="14"/>
      <c r="GH17" s="14"/>
      <c r="GI17" s="14">
        <v>0</v>
      </c>
      <c r="GJ17" s="14"/>
      <c r="GK17" s="14"/>
      <c r="GL17" s="14"/>
      <c r="GM17" s="14">
        <v>0</v>
      </c>
      <c r="GN17" s="14">
        <v>105.5</v>
      </c>
      <c r="GO17" s="14">
        <v>110.48202000000001</v>
      </c>
      <c r="GP17" s="14">
        <v>110.48202000000001</v>
      </c>
      <c r="GQ17" s="14">
        <v>-4.9820200000000003</v>
      </c>
      <c r="GR17" s="14">
        <v>0</v>
      </c>
      <c r="GS17" s="14"/>
      <c r="GT17" s="14"/>
      <c r="GU17" s="14">
        <v>0</v>
      </c>
      <c r="GV17" s="14">
        <v>45.5</v>
      </c>
      <c r="GW17" s="14">
        <v>45.381999999999998</v>
      </c>
      <c r="GX17" s="14">
        <v>45.381999999999998</v>
      </c>
      <c r="GY17" s="14">
        <v>0.11799999999999999</v>
      </c>
      <c r="GZ17" s="14">
        <v>4</v>
      </c>
      <c r="HA17" s="14"/>
      <c r="HB17" s="14"/>
      <c r="HC17" s="14">
        <v>4</v>
      </c>
      <c r="HD17" s="14">
        <v>33.1</v>
      </c>
      <c r="HE17" s="14">
        <v>30.300550000000001</v>
      </c>
      <c r="HF17" s="14">
        <v>30.300550000000001</v>
      </c>
      <c r="HG17" s="14">
        <v>2.7994500000000002</v>
      </c>
      <c r="HH17" s="14">
        <v>89</v>
      </c>
      <c r="HI17" s="14">
        <v>57.549129999999998</v>
      </c>
      <c r="HJ17" s="14">
        <v>82.408690000000007</v>
      </c>
      <c r="HK17" s="14">
        <v>6.59131</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127.9</v>
      </c>
      <c r="IW17" s="14">
        <v>132.83837</v>
      </c>
      <c r="IX17" s="14">
        <v>111.18176</v>
      </c>
      <c r="IY17" s="14">
        <v>16.718240000000002</v>
      </c>
      <c r="IZ17" s="14"/>
      <c r="JA17" s="14"/>
      <c r="JB17" s="14"/>
      <c r="JC17" s="14">
        <v>0</v>
      </c>
      <c r="JD17" s="14">
        <v>0</v>
      </c>
      <c r="JE17" s="14"/>
      <c r="JF17" s="14"/>
      <c r="JG17" s="14">
        <v>0</v>
      </c>
      <c r="JH17" s="14">
        <v>0</v>
      </c>
      <c r="JI17" s="14"/>
      <c r="JJ17" s="14"/>
      <c r="JK17" s="14">
        <v>0</v>
      </c>
      <c r="JL17" s="14"/>
      <c r="JM17" s="14"/>
      <c r="JN17" s="14"/>
      <c r="JO17" s="14">
        <v>0</v>
      </c>
      <c r="JP17" s="14">
        <v>37.9</v>
      </c>
      <c r="JQ17" s="14">
        <v>44.848439999999997</v>
      </c>
      <c r="JR17" s="14">
        <v>44.848439999999997</v>
      </c>
      <c r="JS17" s="14">
        <v>-6.9484399999999997</v>
      </c>
      <c r="JT17" s="14">
        <v>27.7</v>
      </c>
      <c r="JU17" s="14">
        <v>22.49156</v>
      </c>
      <c r="JV17" s="14">
        <v>22.49156</v>
      </c>
      <c r="JW17" s="14">
        <v>5.2084400000000004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0.3</v>
      </c>
      <c r="KW17" s="14">
        <v>2.04081</v>
      </c>
      <c r="KX17" s="14">
        <v>2.04081</v>
      </c>
      <c r="KY17" s="14">
        <v>-1.74081</v>
      </c>
      <c r="KZ17" s="14">
        <v>45.2</v>
      </c>
      <c r="LA17" s="14">
        <v>48.498829999999998</v>
      </c>
      <c r="LB17" s="14">
        <v>20.59732</v>
      </c>
      <c r="LC17" s="14">
        <v>24.602679999999999</v>
      </c>
      <c r="LD17" s="14">
        <v>113.8</v>
      </c>
      <c r="LE17" s="14">
        <v>126.62343</v>
      </c>
      <c r="LF17" s="14">
        <v>133.16030000000001</v>
      </c>
      <c r="LG17" s="14">
        <v>-19.360299999999999</v>
      </c>
      <c r="LH17" s="14">
        <v>63.1</v>
      </c>
      <c r="LI17" s="14">
        <v>67.199219999999997</v>
      </c>
      <c r="LJ17" s="14">
        <v>67.199219999999997</v>
      </c>
      <c r="LK17" s="14">
        <v>-4.0992199999999999</v>
      </c>
      <c r="LL17" s="14">
        <v>70.900000000000006</v>
      </c>
      <c r="LM17" s="14">
        <v>78.567989999999995</v>
      </c>
      <c r="LN17" s="14">
        <v>78.567999999999998</v>
      </c>
      <c r="LO17" s="14">
        <v>-7.6680000000000001</v>
      </c>
      <c r="LP17" s="14">
        <v>30</v>
      </c>
      <c r="LQ17" s="14">
        <v>29.980560000000001</v>
      </c>
      <c r="LR17" s="14">
        <v>29.980560000000001</v>
      </c>
      <c r="LS17" s="14">
        <v>1.9439999999999999E-2</v>
      </c>
      <c r="LT17" s="14"/>
      <c r="LU17" s="14"/>
      <c r="LV17" s="14"/>
      <c r="LW17" s="14">
        <v>0</v>
      </c>
      <c r="LX17" s="14"/>
      <c r="LY17" s="14"/>
      <c r="LZ17" s="14"/>
      <c r="MA17" s="14">
        <v>0</v>
      </c>
      <c r="MB17" s="14"/>
      <c r="MC17" s="14"/>
      <c r="MD17" s="14"/>
      <c r="ME17" s="14">
        <v>0</v>
      </c>
      <c r="MF17" s="14">
        <v>103</v>
      </c>
      <c r="MG17" s="14">
        <v>109.89</v>
      </c>
      <c r="MH17" s="14">
        <v>145.10641000000001</v>
      </c>
      <c r="MI17" s="14">
        <v>-42.106409999999997</v>
      </c>
      <c r="MJ17" s="14">
        <v>102.9</v>
      </c>
      <c r="MK17" s="14">
        <v>109.89</v>
      </c>
      <c r="ML17" s="14">
        <v>145.10641000000001</v>
      </c>
      <c r="MM17" s="14">
        <v>-42.206409999999998</v>
      </c>
      <c r="MN17" s="14">
        <v>121.2</v>
      </c>
      <c r="MO17" s="14">
        <v>110.22</v>
      </c>
      <c r="MP17" s="14">
        <v>145.54217</v>
      </c>
      <c r="MQ17" s="14">
        <v>-24.342169999999999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208.3</v>
      </c>
      <c r="NM17" s="14">
        <v>206.49083999999999</v>
      </c>
      <c r="NN17" s="14">
        <v>206.49084999999999</v>
      </c>
      <c r="NO17" s="14">
        <v>1.80915</v>
      </c>
      <c r="NP17" s="14">
        <v>100.2</v>
      </c>
      <c r="NQ17" s="14">
        <v>103.55547</v>
      </c>
      <c r="NR17" s="14">
        <v>103.55547</v>
      </c>
      <c r="NS17" s="14">
        <v>-3.35547</v>
      </c>
      <c r="NT17" s="14">
        <v>6.9</v>
      </c>
      <c r="NU17" s="14">
        <v>4.07219</v>
      </c>
      <c r="NV17" s="14">
        <v>4.07219</v>
      </c>
      <c r="NW17" s="14">
        <v>2.8278099999999999</v>
      </c>
      <c r="NX17" s="14">
        <v>4.3</v>
      </c>
      <c r="NY17" s="14">
        <v>4.2721099999999996</v>
      </c>
      <c r="NZ17" s="14">
        <v>4.2721099999999996</v>
      </c>
      <c r="OA17" s="14">
        <v>2.7890000000000002E-2</v>
      </c>
      <c r="OB17" s="14">
        <v>19.5</v>
      </c>
      <c r="OC17" s="14">
        <v>17.492709999999999</v>
      </c>
      <c r="OD17" s="14">
        <v>17.492709999999999</v>
      </c>
      <c r="OE17" s="14">
        <v>2.0072899999999998</v>
      </c>
      <c r="OF17" s="14">
        <v>0</v>
      </c>
      <c r="OG17" s="14"/>
      <c r="OH17" s="14"/>
      <c r="OI17" s="14">
        <v>0</v>
      </c>
      <c r="OJ17" s="14">
        <v>13</v>
      </c>
      <c r="OK17" s="14">
        <v>35.6</v>
      </c>
      <c r="OL17" s="14">
        <v>42.530999999999999</v>
      </c>
      <c r="OM17" s="14">
        <v>-29.530999999999999</v>
      </c>
      <c r="ON17" s="14">
        <v>0</v>
      </c>
      <c r="OO17" s="14"/>
      <c r="OP17" s="14"/>
      <c r="OQ17" s="14">
        <v>0</v>
      </c>
      <c r="OR17" s="14">
        <v>0</v>
      </c>
      <c r="OS17" s="14">
        <v>0.55900000000000005</v>
      </c>
      <c r="OT17" s="14">
        <v>0.55900000000000005</v>
      </c>
      <c r="OU17" s="14">
        <v>-0.55900000000000005</v>
      </c>
      <c r="OV17" s="14">
        <v>0</v>
      </c>
      <c r="OW17" s="14"/>
      <c r="OX17" s="14"/>
      <c r="OY17" s="14">
        <v>0</v>
      </c>
      <c r="OZ17" s="14">
        <v>20.2</v>
      </c>
      <c r="PA17" s="14">
        <v>19.436350000000001</v>
      </c>
      <c r="PB17" s="14">
        <v>19.436350000000001</v>
      </c>
      <c r="PC17" s="14">
        <v>0.76365000000000005</v>
      </c>
      <c r="PD17" s="14">
        <v>10</v>
      </c>
      <c r="PE17" s="14">
        <v>9.9830000000000005</v>
      </c>
      <c r="PF17" s="14">
        <v>9.9830000000000005</v>
      </c>
      <c r="PG17" s="14">
        <v>1.7000000000000001E-2</v>
      </c>
      <c r="PH17" s="14">
        <v>5.4</v>
      </c>
      <c r="PI17" s="14">
        <v>5.67</v>
      </c>
      <c r="PJ17" s="14">
        <v>5.67</v>
      </c>
      <c r="PK17" s="14">
        <v>-0.27</v>
      </c>
      <c r="PL17" s="14">
        <v>0</v>
      </c>
      <c r="PM17" s="14"/>
      <c r="PN17" s="14"/>
      <c r="PO17" s="14">
        <v>0</v>
      </c>
      <c r="PP17" s="14"/>
      <c r="PQ17" s="14"/>
      <c r="PR17" s="14"/>
      <c r="PS17" s="14">
        <v>0</v>
      </c>
      <c r="PT17" s="14">
        <v>2.1</v>
      </c>
      <c r="PU17" s="14">
        <v>2</v>
      </c>
      <c r="PV17" s="14">
        <v>2</v>
      </c>
      <c r="PW17" s="14">
        <v>0.1</v>
      </c>
      <c r="PX17" s="14">
        <v>1.8</v>
      </c>
      <c r="PY17" s="14">
        <v>1.78</v>
      </c>
      <c r="PZ17" s="14">
        <v>1.78</v>
      </c>
      <c r="QA17" s="14">
        <v>0.02</v>
      </c>
      <c r="QB17" s="14">
        <v>4.9000000000000004</v>
      </c>
      <c r="QC17" s="14">
        <v>5</v>
      </c>
      <c r="QD17" s="14">
        <v>5</v>
      </c>
      <c r="QE17" s="14">
        <v>-0.1</v>
      </c>
      <c r="QF17" s="14">
        <v>20.100000000000001</v>
      </c>
      <c r="QG17" s="14">
        <v>20.274049999999999</v>
      </c>
      <c r="QH17" s="14">
        <v>20.274049999999999</v>
      </c>
      <c r="QI17" s="14">
        <v>-0.17405000000000001</v>
      </c>
      <c r="QJ17" s="14">
        <v>20</v>
      </c>
      <c r="QK17" s="14">
        <v>19.436350000000001</v>
      </c>
      <c r="QL17" s="14">
        <v>19.436350000000001</v>
      </c>
      <c r="QM17" s="14">
        <v>0.56364999999999998</v>
      </c>
      <c r="QN17" s="14">
        <v>18.7</v>
      </c>
      <c r="QO17" s="14">
        <v>17.492709999999999</v>
      </c>
      <c r="QP17" s="14">
        <v>17.492709999999999</v>
      </c>
      <c r="QQ17" s="14">
        <v>1.20729</v>
      </c>
      <c r="QR17" s="14">
        <v>2.7</v>
      </c>
      <c r="QS17" s="14">
        <v>3</v>
      </c>
      <c r="QT17" s="14">
        <v>3</v>
      </c>
      <c r="QU17" s="14">
        <v>-0.3</v>
      </c>
      <c r="QV17" s="14">
        <v>18.399999999999999</v>
      </c>
      <c r="QW17" s="14">
        <v>17.881440000000001</v>
      </c>
      <c r="QX17" s="14">
        <v>17.881440000000001</v>
      </c>
      <c r="QY17" s="14">
        <v>0.51856000000000002</v>
      </c>
      <c r="QZ17" s="14">
        <v>0</v>
      </c>
      <c r="RA17" s="14"/>
      <c r="RB17" s="14"/>
      <c r="RC17" s="14">
        <v>0</v>
      </c>
      <c r="RD17" s="14">
        <v>0</v>
      </c>
      <c r="RE17" s="14"/>
      <c r="RF17" s="14"/>
      <c r="RG17" s="14">
        <v>0</v>
      </c>
      <c r="RH17" s="14">
        <v>14.9</v>
      </c>
      <c r="RI17" s="14">
        <v>8.6150000000000002</v>
      </c>
      <c r="RJ17" s="14">
        <v>8.6150000000000002</v>
      </c>
      <c r="RK17" s="14">
        <v>6.2850000000000001</v>
      </c>
      <c r="RL17" s="14">
        <v>28.5</v>
      </c>
      <c r="RM17" s="14">
        <v>19.484999999999999</v>
      </c>
      <c r="RN17" s="14">
        <v>19.484999999999999</v>
      </c>
      <c r="RO17" s="14">
        <v>9.0150000000000006</v>
      </c>
      <c r="RP17" s="14">
        <v>0</v>
      </c>
      <c r="RQ17" s="14"/>
      <c r="RR17" s="14"/>
      <c r="RS17" s="14">
        <v>0</v>
      </c>
      <c r="RT17" s="14">
        <v>3.5</v>
      </c>
      <c r="RU17" s="14">
        <v>3.48</v>
      </c>
      <c r="RV17" s="14">
        <v>3.48</v>
      </c>
      <c r="RW17" s="14">
        <v>0.02</v>
      </c>
      <c r="RX17" s="14">
        <v>3.4</v>
      </c>
      <c r="RY17" s="14">
        <v>4.1842600000000001</v>
      </c>
      <c r="RZ17" s="14">
        <v>3.9611000000000001</v>
      </c>
      <c r="SA17" s="14">
        <v>-0.56110000000000004</v>
      </c>
      <c r="SB17" s="14">
        <v>2.7</v>
      </c>
      <c r="SC17" s="14">
        <v>2</v>
      </c>
      <c r="SD17" s="14">
        <v>2</v>
      </c>
      <c r="SE17" s="14">
        <v>0.7</v>
      </c>
      <c r="SF17" s="14">
        <v>0.4</v>
      </c>
      <c r="SG17" s="14">
        <v>0.4</v>
      </c>
      <c r="SH17" s="14">
        <v>0.4</v>
      </c>
      <c r="SI17" s="14">
        <v>0</v>
      </c>
      <c r="SJ17" s="14">
        <v>0</v>
      </c>
      <c r="SK17" s="14"/>
      <c r="SL17" s="14"/>
      <c r="SM17" s="14">
        <v>0</v>
      </c>
      <c r="SN17" s="14">
        <v>19.8</v>
      </c>
      <c r="SO17" s="14">
        <v>19.1448</v>
      </c>
      <c r="SP17" s="14">
        <v>19.1448</v>
      </c>
      <c r="SQ17" s="14">
        <v>0.6552</v>
      </c>
      <c r="SR17" s="14">
        <v>8.1</v>
      </c>
      <c r="SS17" s="14">
        <v>11.078720000000001</v>
      </c>
      <c r="ST17" s="14">
        <v>11.078720000000001</v>
      </c>
      <c r="SU17" s="14">
        <v>-2.97872</v>
      </c>
      <c r="SV17" s="14">
        <v>19.8</v>
      </c>
      <c r="SW17" s="14">
        <v>19.436350000000001</v>
      </c>
      <c r="SX17" s="14">
        <v>19.436350000000001</v>
      </c>
      <c r="SY17" s="14">
        <v>0.36364999999999997</v>
      </c>
      <c r="SZ17" s="14">
        <v>20.2</v>
      </c>
      <c r="TA17" s="14">
        <v>19.436350000000001</v>
      </c>
      <c r="TB17" s="14">
        <v>19.436350000000001</v>
      </c>
      <c r="TC17" s="14">
        <v>0.76365000000000005</v>
      </c>
      <c r="TD17" s="14">
        <v>1</v>
      </c>
      <c r="TE17" s="14">
        <v>5.8840000000000003</v>
      </c>
      <c r="TF17" s="14">
        <v>5.8840000000000003</v>
      </c>
      <c r="TG17" s="14">
        <v>-4.8840000000000003</v>
      </c>
      <c r="TH17" s="14">
        <v>1.6</v>
      </c>
      <c r="TI17" s="14">
        <v>8.2260000000000009</v>
      </c>
      <c r="TJ17" s="14">
        <v>8.2260000000000009</v>
      </c>
      <c r="TK17" s="14">
        <v>-6.6260000000000003</v>
      </c>
      <c r="TL17" s="14">
        <v>0</v>
      </c>
      <c r="TM17" s="14"/>
      <c r="TN17" s="14"/>
      <c r="TO17" s="14">
        <v>0</v>
      </c>
      <c r="TP17" s="14">
        <v>34</v>
      </c>
      <c r="TQ17" s="14">
        <v>28.4</v>
      </c>
      <c r="TR17" s="14">
        <v>8.7420000000000009</v>
      </c>
      <c r="TS17" s="14">
        <v>25.257999999999999</v>
      </c>
      <c r="TT17" s="14">
        <v>72</v>
      </c>
      <c r="TU17" s="14">
        <v>16.376999999999999</v>
      </c>
      <c r="TV17" s="14">
        <v>16.376999999999999</v>
      </c>
      <c r="TW17" s="14">
        <v>55.622999999999998</v>
      </c>
      <c r="TX17" s="14">
        <v>4.3</v>
      </c>
      <c r="TY17" s="14">
        <v>0.7</v>
      </c>
      <c r="TZ17" s="14">
        <v>0.34100000000000003</v>
      </c>
      <c r="UA17" s="14">
        <v>3.9590000000000001</v>
      </c>
      <c r="UB17" s="14">
        <v>2.2000000000000002</v>
      </c>
      <c r="UC17" s="14">
        <v>0.441</v>
      </c>
      <c r="UD17" s="14">
        <v>0.441</v>
      </c>
      <c r="UE17" s="14">
        <v>1.7589999999999999</v>
      </c>
      <c r="UF17" s="14">
        <v>0</v>
      </c>
      <c r="UG17" s="14"/>
      <c r="UH17" s="14"/>
      <c r="UI17" s="14">
        <v>0</v>
      </c>
      <c r="UJ17" s="14">
        <v>21</v>
      </c>
      <c r="UK17" s="14">
        <v>19.436350000000001</v>
      </c>
      <c r="UL17" s="14">
        <v>19.436350000000001</v>
      </c>
      <c r="UM17" s="14">
        <v>1.56365</v>
      </c>
      <c r="UN17" s="14">
        <v>6.2</v>
      </c>
      <c r="UO17" s="14">
        <v>8</v>
      </c>
      <c r="UP17" s="14">
        <v>8</v>
      </c>
      <c r="UQ17" s="14">
        <v>-1.8</v>
      </c>
      <c r="UR17" s="14">
        <v>0</v>
      </c>
      <c r="US17" s="14">
        <v>6.3</v>
      </c>
      <c r="UT17" s="14">
        <v>6.3</v>
      </c>
      <c r="UU17" s="14">
        <v>-6.3</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0.28999999999999998</v>
      </c>
      <c r="VI17" s="14">
        <v>1.306</v>
      </c>
      <c r="VJ17" s="14">
        <v>1.306</v>
      </c>
      <c r="VK17" s="14">
        <v>-1.016</v>
      </c>
      <c r="VL17" s="14">
        <v>0</v>
      </c>
      <c r="VM17" s="14"/>
      <c r="VN17" s="14"/>
      <c r="VO17" s="14">
        <v>0</v>
      </c>
      <c r="VP17" s="14">
        <v>0</v>
      </c>
      <c r="VQ17" s="14"/>
      <c r="VR17" s="14"/>
      <c r="VS17" s="14">
        <v>0</v>
      </c>
      <c r="VT17" s="14">
        <v>0</v>
      </c>
      <c r="VU17" s="14"/>
      <c r="VV17" s="14"/>
      <c r="VW17" s="14">
        <v>0</v>
      </c>
      <c r="VX17" s="14">
        <v>0</v>
      </c>
      <c r="VY17" s="14"/>
      <c r="VZ17" s="14"/>
      <c r="WA17" s="14">
        <v>0</v>
      </c>
      <c r="WB17" s="14">
        <v>35.700000000000003</v>
      </c>
      <c r="WC17" s="14">
        <v>6.2530000000000001</v>
      </c>
      <c r="WD17" s="14">
        <v>6.2530000000000001</v>
      </c>
      <c r="WE17" s="14">
        <v>29.446999999999999</v>
      </c>
      <c r="WF17" s="14">
        <v>42.5</v>
      </c>
      <c r="WG17" s="14">
        <v>1.1830000000000001</v>
      </c>
      <c r="WH17" s="14">
        <v>1.1830000000000001</v>
      </c>
      <c r="WI17" s="14">
        <v>41.317</v>
      </c>
      <c r="WJ17" s="14">
        <v>0</v>
      </c>
      <c r="WK17" s="14"/>
      <c r="WL17" s="14"/>
      <c r="WM17" s="14">
        <v>0</v>
      </c>
      <c r="WN17" s="14">
        <v>3.7</v>
      </c>
      <c r="WO17" s="14">
        <v>4.2</v>
      </c>
      <c r="WP17" s="14">
        <v>4.2</v>
      </c>
      <c r="WQ17" s="14">
        <v>-0.5</v>
      </c>
      <c r="WR17" s="14">
        <v>1.1000000000000001</v>
      </c>
      <c r="WS17" s="14">
        <v>1.2</v>
      </c>
      <c r="WT17" s="14">
        <v>1.2</v>
      </c>
      <c r="WU17" s="14">
        <v>-0.1</v>
      </c>
      <c r="WV17" s="14">
        <v>2.4</v>
      </c>
      <c r="WW17" s="14">
        <v>2.4</v>
      </c>
      <c r="WX17" s="14">
        <v>2.4</v>
      </c>
      <c r="WY17" s="14">
        <v>0</v>
      </c>
      <c r="WZ17" s="14">
        <v>0.9</v>
      </c>
      <c r="XA17" s="14">
        <v>1.4</v>
      </c>
      <c r="XB17" s="14">
        <v>1.4</v>
      </c>
      <c r="XC17" s="14">
        <v>-0.5</v>
      </c>
      <c r="XD17" s="14">
        <v>0</v>
      </c>
      <c r="XE17" s="14"/>
      <c r="XF17" s="14"/>
      <c r="XG17" s="14">
        <v>0</v>
      </c>
      <c r="XH17" s="14">
        <v>8.4</v>
      </c>
      <c r="XI17" s="14">
        <v>8.6</v>
      </c>
      <c r="XJ17" s="14">
        <v>8.6</v>
      </c>
      <c r="XK17" s="14">
        <v>-0.2</v>
      </c>
      <c r="XL17" s="14">
        <v>20</v>
      </c>
      <c r="XM17" s="14">
        <v>19.241980000000002</v>
      </c>
      <c r="XN17" s="14">
        <v>19.241980000000002</v>
      </c>
      <c r="XO17" s="14">
        <v>0.75802000000000003</v>
      </c>
      <c r="XP17" s="14">
        <v>19.899999999999999</v>
      </c>
      <c r="XQ17" s="14">
        <v>19.241980000000002</v>
      </c>
      <c r="XR17" s="14">
        <v>19.241980000000002</v>
      </c>
      <c r="XS17" s="14">
        <v>0.65802000000000005</v>
      </c>
      <c r="XT17" s="14">
        <v>9.4</v>
      </c>
      <c r="XU17" s="14">
        <v>10.7</v>
      </c>
      <c r="XV17" s="14">
        <v>10.7</v>
      </c>
      <c r="XW17" s="14">
        <v>-1.3</v>
      </c>
      <c r="XX17" s="14">
        <v>27.4</v>
      </c>
      <c r="XY17" s="14">
        <v>29.5</v>
      </c>
      <c r="XZ17" s="14">
        <v>29.5</v>
      </c>
      <c r="YA17" s="14">
        <v>-2.1</v>
      </c>
      <c r="YB17" s="14">
        <v>34.1</v>
      </c>
      <c r="YC17" s="14">
        <v>29.5</v>
      </c>
      <c r="YD17" s="14">
        <v>29.5</v>
      </c>
      <c r="YE17" s="14">
        <v>4.5999999999999996</v>
      </c>
      <c r="YF17" s="14">
        <v>15</v>
      </c>
      <c r="YG17" s="14">
        <v>14</v>
      </c>
      <c r="YH17" s="14">
        <v>14</v>
      </c>
      <c r="YI17" s="14">
        <v>1</v>
      </c>
      <c r="YJ17" s="14">
        <v>17.100000000000001</v>
      </c>
      <c r="YK17" s="14">
        <v>16</v>
      </c>
      <c r="YL17" s="14">
        <v>16</v>
      </c>
      <c r="YM17" s="14">
        <v>1.1000000000000001</v>
      </c>
      <c r="YN17" s="14">
        <v>8.4</v>
      </c>
      <c r="YO17" s="14">
        <v>7.45</v>
      </c>
      <c r="YP17" s="14">
        <v>7.45</v>
      </c>
      <c r="YQ17" s="14">
        <v>0.95</v>
      </c>
      <c r="YR17" s="14">
        <v>11.7</v>
      </c>
      <c r="YS17" s="14">
        <v>11</v>
      </c>
      <c r="YT17" s="14">
        <v>11</v>
      </c>
      <c r="YU17" s="14">
        <v>0.7</v>
      </c>
      <c r="YV17" s="14">
        <v>22</v>
      </c>
      <c r="YW17" s="14">
        <v>22</v>
      </c>
      <c r="YX17" s="14">
        <v>22</v>
      </c>
      <c r="YY17" s="14">
        <v>0</v>
      </c>
    </row>
    <row r="18" spans="1:675" ht="24" customHeight="1" x14ac:dyDescent="0.25">
      <c r="A18" s="1"/>
      <c r="B18" s="16" t="s">
        <v>101</v>
      </c>
      <c r="C18" s="16" t="s">
        <v>795</v>
      </c>
      <c r="D18" s="17">
        <v>202.1</v>
      </c>
      <c r="E18" s="17">
        <v>203.40136000000001</v>
      </c>
      <c r="F18" s="17">
        <v>203.40136000000001</v>
      </c>
      <c r="G18" s="17">
        <v>-1.3013600000000001</v>
      </c>
      <c r="H18" s="17">
        <v>633.4</v>
      </c>
      <c r="I18" s="17">
        <v>627.79395999999997</v>
      </c>
      <c r="J18" s="17">
        <v>627.79395999999997</v>
      </c>
      <c r="K18" s="17">
        <v>5.6060400000000001</v>
      </c>
      <c r="L18" s="17">
        <v>214.3</v>
      </c>
      <c r="M18" s="17">
        <v>204.43100999999999</v>
      </c>
      <c r="N18" s="17">
        <v>204.43100999999999</v>
      </c>
      <c r="O18" s="17">
        <v>9.8689900000000002</v>
      </c>
      <c r="P18" s="17"/>
      <c r="Q18" s="17"/>
      <c r="R18" s="17"/>
      <c r="S18" s="17">
        <v>0</v>
      </c>
      <c r="T18" s="17"/>
      <c r="U18" s="17"/>
      <c r="V18" s="17"/>
      <c r="W18" s="17">
        <v>0</v>
      </c>
      <c r="X18" s="17">
        <v>89.7</v>
      </c>
      <c r="Y18" s="17">
        <v>91.867829999999998</v>
      </c>
      <c r="Z18" s="17">
        <v>91.867829999999998</v>
      </c>
      <c r="AA18" s="17">
        <v>-2.1678299999999999</v>
      </c>
      <c r="AB18" s="17">
        <v>241.7</v>
      </c>
      <c r="AC18" s="17">
        <v>242</v>
      </c>
      <c r="AD18" s="17">
        <v>242</v>
      </c>
      <c r="AE18" s="17">
        <v>-0.3</v>
      </c>
      <c r="AF18" s="17"/>
      <c r="AG18" s="17"/>
      <c r="AH18" s="17"/>
      <c r="AI18" s="17">
        <v>0</v>
      </c>
      <c r="AJ18" s="17"/>
      <c r="AK18" s="17"/>
      <c r="AL18" s="17"/>
      <c r="AM18" s="17">
        <v>0</v>
      </c>
      <c r="AN18" s="17">
        <v>115.6</v>
      </c>
      <c r="AO18" s="17">
        <v>137.15834000000001</v>
      </c>
      <c r="AP18" s="17">
        <v>141.59834000000001</v>
      </c>
      <c r="AQ18" s="17">
        <v>-25.998339999999999</v>
      </c>
      <c r="AR18" s="17">
        <v>117</v>
      </c>
      <c r="AS18" s="17">
        <v>137.15834000000001</v>
      </c>
      <c r="AT18" s="17">
        <v>141.59834000000001</v>
      </c>
      <c r="AU18" s="17">
        <v>-24.59834</v>
      </c>
      <c r="AV18" s="17">
        <v>117</v>
      </c>
      <c r="AW18" s="17">
        <v>137.15834000000001</v>
      </c>
      <c r="AX18" s="17">
        <v>141.59834000000001</v>
      </c>
      <c r="AY18" s="17">
        <v>-24.59834</v>
      </c>
      <c r="AZ18" s="17">
        <v>210.7</v>
      </c>
      <c r="BA18" s="17">
        <v>206.35534000000001</v>
      </c>
      <c r="BB18" s="17">
        <v>213.03533999999999</v>
      </c>
      <c r="BC18" s="17">
        <v>-2.33534</v>
      </c>
      <c r="BD18" s="17">
        <v>107.1</v>
      </c>
      <c r="BE18" s="17">
        <v>120.0309</v>
      </c>
      <c r="BF18" s="17">
        <v>207.24285</v>
      </c>
      <c r="BG18" s="17">
        <v>-100.14285</v>
      </c>
      <c r="BH18" s="17">
        <v>66.8</v>
      </c>
      <c r="BI18" s="17">
        <v>60.19567</v>
      </c>
      <c r="BJ18" s="17">
        <v>103.93259999999999</v>
      </c>
      <c r="BK18" s="17">
        <v>-37.132599999999996</v>
      </c>
      <c r="BL18" s="17">
        <v>559.1</v>
      </c>
      <c r="BM18" s="17">
        <v>566.08941000000004</v>
      </c>
      <c r="BN18" s="17">
        <v>566.08941000000004</v>
      </c>
      <c r="BO18" s="17">
        <v>-6.9894100000000003</v>
      </c>
      <c r="BP18" s="17">
        <v>10.3</v>
      </c>
      <c r="BQ18" s="17">
        <v>9.8007899999999992</v>
      </c>
      <c r="BR18" s="17">
        <v>3.45607</v>
      </c>
      <c r="BS18" s="17">
        <v>6.8439300000000003</v>
      </c>
      <c r="BT18" s="17"/>
      <c r="BU18" s="17"/>
      <c r="BV18" s="17"/>
      <c r="BW18" s="17">
        <v>0</v>
      </c>
      <c r="BX18" s="17"/>
      <c r="BY18" s="17"/>
      <c r="BZ18" s="17"/>
      <c r="CA18" s="17">
        <v>0</v>
      </c>
      <c r="CB18" s="17"/>
      <c r="CC18" s="17"/>
      <c r="CD18" s="17"/>
      <c r="CE18" s="17">
        <v>0</v>
      </c>
      <c r="CF18" s="17"/>
      <c r="CG18" s="17"/>
      <c r="CH18" s="17"/>
      <c r="CI18" s="17">
        <v>0</v>
      </c>
      <c r="CJ18" s="17">
        <v>166.9</v>
      </c>
      <c r="CK18" s="17">
        <v>164.06706</v>
      </c>
      <c r="CL18" s="17">
        <v>164.06706</v>
      </c>
      <c r="CM18" s="17">
        <v>2.8329399999999998</v>
      </c>
      <c r="CN18" s="17">
        <v>7.4</v>
      </c>
      <c r="CO18" s="17">
        <v>5.1336000000000004</v>
      </c>
      <c r="CP18" s="17">
        <v>5.1336000000000004</v>
      </c>
      <c r="CQ18" s="17">
        <v>2.2664</v>
      </c>
      <c r="CR18" s="17">
        <v>5.5</v>
      </c>
      <c r="CS18" s="17">
        <v>2.8178999999999998</v>
      </c>
      <c r="CT18" s="17">
        <v>2.8178999999999998</v>
      </c>
      <c r="CU18" s="17">
        <v>2.6821000000000002</v>
      </c>
      <c r="CV18" s="17">
        <v>0</v>
      </c>
      <c r="CW18" s="17"/>
      <c r="CX18" s="17"/>
      <c r="CY18" s="17">
        <v>0</v>
      </c>
      <c r="CZ18" s="17">
        <v>6.7</v>
      </c>
      <c r="DA18" s="17">
        <v>6.8787000000000003</v>
      </c>
      <c r="DB18" s="17">
        <v>6.8787000000000003</v>
      </c>
      <c r="DC18" s="17">
        <v>-0.1787</v>
      </c>
      <c r="DD18" s="17"/>
      <c r="DE18" s="17"/>
      <c r="DF18" s="17"/>
      <c r="DG18" s="17">
        <v>0</v>
      </c>
      <c r="DH18" s="17">
        <v>142.1</v>
      </c>
      <c r="DI18" s="17">
        <v>142.44412</v>
      </c>
      <c r="DJ18" s="17">
        <v>142.44412</v>
      </c>
      <c r="DK18" s="17">
        <v>-0.34411999999999998</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162.5</v>
      </c>
      <c r="EG18" s="17">
        <v>220.69499999999999</v>
      </c>
      <c r="EH18" s="17">
        <v>220.69499999999999</v>
      </c>
      <c r="EI18" s="17">
        <v>-58.195</v>
      </c>
      <c r="EJ18" s="17"/>
      <c r="EK18" s="17"/>
      <c r="EL18" s="17"/>
      <c r="EM18" s="17">
        <v>0</v>
      </c>
      <c r="EN18" s="17"/>
      <c r="EO18" s="17"/>
      <c r="EP18" s="17"/>
      <c r="EQ18" s="17">
        <v>0</v>
      </c>
      <c r="ER18" s="17"/>
      <c r="ES18" s="17"/>
      <c r="ET18" s="17"/>
      <c r="EU18" s="17">
        <v>0</v>
      </c>
      <c r="EV18" s="17">
        <v>6.5</v>
      </c>
      <c r="EW18" s="17">
        <v>6.39</v>
      </c>
      <c r="EX18" s="17">
        <v>6.39</v>
      </c>
      <c r="EY18" s="17">
        <v>0.11</v>
      </c>
      <c r="EZ18" s="17">
        <v>455.1</v>
      </c>
      <c r="FA18" s="17">
        <v>457.09426999999999</v>
      </c>
      <c r="FB18" s="17">
        <v>457.09426999999999</v>
      </c>
      <c r="FC18" s="17">
        <v>-1.99427</v>
      </c>
      <c r="FD18" s="17">
        <v>80.2</v>
      </c>
      <c r="FE18" s="17">
        <v>81.635570000000001</v>
      </c>
      <c r="FF18" s="17">
        <v>81.635570000000001</v>
      </c>
      <c r="FG18" s="17">
        <v>-1.43557</v>
      </c>
      <c r="FH18" s="17">
        <v>137.9</v>
      </c>
      <c r="FI18" s="17">
        <v>149.98721</v>
      </c>
      <c r="FJ18" s="17">
        <v>151.36251999999999</v>
      </c>
      <c r="FK18" s="17">
        <v>-13.46252</v>
      </c>
      <c r="FL18" s="17">
        <v>42.1</v>
      </c>
      <c r="FM18" s="17">
        <v>41.89893</v>
      </c>
      <c r="FN18" s="17">
        <v>41.89893</v>
      </c>
      <c r="FO18" s="17">
        <v>0.20107</v>
      </c>
      <c r="FP18" s="17">
        <v>18.5</v>
      </c>
      <c r="FQ18" s="17">
        <v>19.21088</v>
      </c>
      <c r="FR18" s="17">
        <v>19.21088</v>
      </c>
      <c r="FS18" s="17">
        <v>-0.71087999999999996</v>
      </c>
      <c r="FT18" s="17">
        <v>18.8</v>
      </c>
      <c r="FU18" s="17">
        <v>18.46453</v>
      </c>
      <c r="FV18" s="17">
        <v>18.46453</v>
      </c>
      <c r="FW18" s="17">
        <v>0.33546999999999999</v>
      </c>
      <c r="FX18" s="17">
        <v>91.4</v>
      </c>
      <c r="FY18" s="17">
        <v>87.773570000000007</v>
      </c>
      <c r="FZ18" s="17">
        <v>87.773570000000007</v>
      </c>
      <c r="GA18" s="17">
        <v>3.62643</v>
      </c>
      <c r="GB18" s="17"/>
      <c r="GC18" s="17"/>
      <c r="GD18" s="17"/>
      <c r="GE18" s="17">
        <v>0</v>
      </c>
      <c r="GF18" s="17"/>
      <c r="GG18" s="17"/>
      <c r="GH18" s="17"/>
      <c r="GI18" s="17">
        <v>0</v>
      </c>
      <c r="GJ18" s="17"/>
      <c r="GK18" s="17"/>
      <c r="GL18" s="17"/>
      <c r="GM18" s="17">
        <v>0</v>
      </c>
      <c r="GN18" s="17">
        <v>105.7</v>
      </c>
      <c r="GO18" s="17">
        <v>110.48202000000001</v>
      </c>
      <c r="GP18" s="17">
        <v>110.48202000000001</v>
      </c>
      <c r="GQ18" s="17">
        <v>-4.7820200000000002</v>
      </c>
      <c r="GR18" s="17">
        <v>0</v>
      </c>
      <c r="GS18" s="17"/>
      <c r="GT18" s="17"/>
      <c r="GU18" s="17">
        <v>0</v>
      </c>
      <c r="GV18" s="17">
        <v>45.7</v>
      </c>
      <c r="GW18" s="17">
        <v>45.381999999999998</v>
      </c>
      <c r="GX18" s="17">
        <v>45.381999999999998</v>
      </c>
      <c r="GY18" s="17">
        <v>0.318</v>
      </c>
      <c r="GZ18" s="17">
        <v>4</v>
      </c>
      <c r="HA18" s="17"/>
      <c r="HB18" s="17"/>
      <c r="HC18" s="17">
        <v>4</v>
      </c>
      <c r="HD18" s="17">
        <v>33.200000000000003</v>
      </c>
      <c r="HE18" s="17">
        <v>30.300550000000001</v>
      </c>
      <c r="HF18" s="17">
        <v>30.300550000000001</v>
      </c>
      <c r="HG18" s="17">
        <v>2.8994499999999999</v>
      </c>
      <c r="HH18" s="17">
        <v>77.8</v>
      </c>
      <c r="HI18" s="17">
        <v>63.228909999999999</v>
      </c>
      <c r="HJ18" s="17">
        <v>80.687359999999998</v>
      </c>
      <c r="HK18" s="17">
        <v>-2.8873600000000001</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127.5</v>
      </c>
      <c r="IW18" s="17">
        <v>132.83837</v>
      </c>
      <c r="IX18" s="17">
        <v>111.18176</v>
      </c>
      <c r="IY18" s="17">
        <v>16.318239999999999</v>
      </c>
      <c r="IZ18" s="17"/>
      <c r="JA18" s="17"/>
      <c r="JB18" s="17"/>
      <c r="JC18" s="17">
        <v>0</v>
      </c>
      <c r="JD18" s="17">
        <v>0</v>
      </c>
      <c r="JE18" s="17"/>
      <c r="JF18" s="17"/>
      <c r="JG18" s="17">
        <v>0</v>
      </c>
      <c r="JH18" s="17">
        <v>0</v>
      </c>
      <c r="JI18" s="17"/>
      <c r="JJ18" s="17"/>
      <c r="JK18" s="17">
        <v>0</v>
      </c>
      <c r="JL18" s="17"/>
      <c r="JM18" s="17"/>
      <c r="JN18" s="17"/>
      <c r="JO18" s="17">
        <v>0</v>
      </c>
      <c r="JP18" s="17">
        <v>37.9</v>
      </c>
      <c r="JQ18" s="17">
        <v>44.848439999999997</v>
      </c>
      <c r="JR18" s="17">
        <v>44.848439999999997</v>
      </c>
      <c r="JS18" s="17">
        <v>-6.9484399999999997</v>
      </c>
      <c r="JT18" s="17">
        <v>27.6</v>
      </c>
      <c r="JU18" s="17">
        <v>22.49156</v>
      </c>
      <c r="JV18" s="17">
        <v>22.49156</v>
      </c>
      <c r="JW18" s="17">
        <v>5.1084399999999999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1</v>
      </c>
      <c r="KW18" s="17">
        <v>2.04081</v>
      </c>
      <c r="KX18" s="17">
        <v>2.04081</v>
      </c>
      <c r="KY18" s="17">
        <v>-1.04081</v>
      </c>
      <c r="KZ18" s="17">
        <v>44.2</v>
      </c>
      <c r="LA18" s="17">
        <v>41.194650000000003</v>
      </c>
      <c r="LB18" s="17">
        <v>20.59732</v>
      </c>
      <c r="LC18" s="17">
        <v>23.602679999999999</v>
      </c>
      <c r="LD18" s="17">
        <v>109.8</v>
      </c>
      <c r="LE18" s="17">
        <v>126.62344</v>
      </c>
      <c r="LF18" s="17">
        <v>133.16029</v>
      </c>
      <c r="LG18" s="17">
        <v>-23.360289999999999</v>
      </c>
      <c r="LH18" s="17">
        <v>62.9</v>
      </c>
      <c r="LI18" s="17">
        <v>67.199219999999997</v>
      </c>
      <c r="LJ18" s="17">
        <v>67.199219999999997</v>
      </c>
      <c r="LK18" s="17">
        <v>-4.29922</v>
      </c>
      <c r="LL18" s="17">
        <v>70.900000000000006</v>
      </c>
      <c r="LM18" s="17">
        <v>78.567989999999995</v>
      </c>
      <c r="LN18" s="17">
        <v>78.567999999999998</v>
      </c>
      <c r="LO18" s="17">
        <v>-7.6680000000000001</v>
      </c>
      <c r="LP18" s="17">
        <v>29.8</v>
      </c>
      <c r="LQ18" s="17">
        <v>29.980560000000001</v>
      </c>
      <c r="LR18" s="17">
        <v>29.980560000000001</v>
      </c>
      <c r="LS18" s="17">
        <v>-0.18056</v>
      </c>
      <c r="LT18" s="17"/>
      <c r="LU18" s="17"/>
      <c r="LV18" s="17"/>
      <c r="LW18" s="17">
        <v>0</v>
      </c>
      <c r="LX18" s="17"/>
      <c r="LY18" s="17"/>
      <c r="LZ18" s="17"/>
      <c r="MA18" s="17">
        <v>0</v>
      </c>
      <c r="MB18" s="17"/>
      <c r="MC18" s="17"/>
      <c r="MD18" s="17"/>
      <c r="ME18" s="17">
        <v>0</v>
      </c>
      <c r="MF18" s="17">
        <v>102.6</v>
      </c>
      <c r="MG18" s="17">
        <v>109.89</v>
      </c>
      <c r="MH18" s="17">
        <v>142.64422999999999</v>
      </c>
      <c r="MI18" s="17">
        <v>-40.044229999999999</v>
      </c>
      <c r="MJ18" s="17">
        <v>102.5</v>
      </c>
      <c r="MK18" s="17">
        <v>109.89</v>
      </c>
      <c r="ML18" s="17">
        <v>142.64422999999999</v>
      </c>
      <c r="MM18" s="17">
        <v>-40.14423</v>
      </c>
      <c r="MN18" s="17">
        <v>121.1</v>
      </c>
      <c r="MO18" s="17">
        <v>110.22</v>
      </c>
      <c r="MP18" s="17">
        <v>143.07258999999999</v>
      </c>
      <c r="MQ18" s="17">
        <v>-21.97259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208.5</v>
      </c>
      <c r="NM18" s="17">
        <v>206.49084999999999</v>
      </c>
      <c r="NN18" s="17">
        <v>206.49084999999999</v>
      </c>
      <c r="NO18" s="17">
        <v>2.00915</v>
      </c>
      <c r="NP18" s="17">
        <v>100</v>
      </c>
      <c r="NQ18" s="17">
        <v>103.55547</v>
      </c>
      <c r="NR18" s="17">
        <v>103.55547</v>
      </c>
      <c r="NS18" s="17">
        <v>-3.5554700000000001</v>
      </c>
      <c r="NT18" s="17">
        <v>6.9</v>
      </c>
      <c r="NU18" s="17">
        <v>4.07219</v>
      </c>
      <c r="NV18" s="17">
        <v>4.07219</v>
      </c>
      <c r="NW18" s="17">
        <v>2.8278099999999999</v>
      </c>
      <c r="NX18" s="17">
        <v>4.2</v>
      </c>
      <c r="NY18" s="17">
        <v>4.2721099999999996</v>
      </c>
      <c r="NZ18" s="17">
        <v>4.2721099999999996</v>
      </c>
      <c r="OA18" s="17">
        <v>-7.2109999999999994E-2</v>
      </c>
      <c r="OB18" s="17">
        <v>20</v>
      </c>
      <c r="OC18" s="17">
        <v>17.492709999999999</v>
      </c>
      <c r="OD18" s="17">
        <v>17.492709999999999</v>
      </c>
      <c r="OE18" s="17">
        <v>2.5072899999999998</v>
      </c>
      <c r="OF18" s="17">
        <v>0</v>
      </c>
      <c r="OG18" s="17"/>
      <c r="OH18" s="17"/>
      <c r="OI18" s="17">
        <v>0</v>
      </c>
      <c r="OJ18" s="17">
        <v>20.8</v>
      </c>
      <c r="OK18" s="17">
        <v>34.5</v>
      </c>
      <c r="OL18" s="17">
        <v>40.936999999999998</v>
      </c>
      <c r="OM18" s="17">
        <v>-20.137</v>
      </c>
      <c r="ON18" s="17">
        <v>0</v>
      </c>
      <c r="OO18" s="17"/>
      <c r="OP18" s="17"/>
      <c r="OQ18" s="17">
        <v>0</v>
      </c>
      <c r="OR18" s="17">
        <v>0.15</v>
      </c>
      <c r="OS18" s="17">
        <v>0.66</v>
      </c>
      <c r="OT18" s="17">
        <v>0.66</v>
      </c>
      <c r="OU18" s="17">
        <v>-0.51</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5.3</v>
      </c>
      <c r="PI18" s="17">
        <v>5.67</v>
      </c>
      <c r="PJ18" s="17">
        <v>5.67</v>
      </c>
      <c r="PK18" s="17">
        <v>-0.37</v>
      </c>
      <c r="PL18" s="17">
        <v>0</v>
      </c>
      <c r="PM18" s="17"/>
      <c r="PN18" s="17"/>
      <c r="PO18" s="17">
        <v>0</v>
      </c>
      <c r="PP18" s="17"/>
      <c r="PQ18" s="17"/>
      <c r="PR18" s="17"/>
      <c r="PS18" s="17">
        <v>0</v>
      </c>
      <c r="PT18" s="17">
        <v>2.1</v>
      </c>
      <c r="PU18" s="17">
        <v>2</v>
      </c>
      <c r="PV18" s="17">
        <v>2</v>
      </c>
      <c r="PW18" s="17">
        <v>0.1</v>
      </c>
      <c r="PX18" s="17">
        <v>1.8</v>
      </c>
      <c r="PY18" s="17">
        <v>1.78</v>
      </c>
      <c r="PZ18" s="17">
        <v>1.78</v>
      </c>
      <c r="QA18" s="17">
        <v>0.02</v>
      </c>
      <c r="QB18" s="17">
        <v>4.9000000000000004</v>
      </c>
      <c r="QC18" s="17">
        <v>5</v>
      </c>
      <c r="QD18" s="17">
        <v>5</v>
      </c>
      <c r="QE18" s="17">
        <v>-0.1</v>
      </c>
      <c r="QF18" s="17">
        <v>20</v>
      </c>
      <c r="QG18" s="17">
        <v>20.274049999999999</v>
      </c>
      <c r="QH18" s="17">
        <v>20.274049999999999</v>
      </c>
      <c r="QI18" s="17">
        <v>-0.27405000000000002</v>
      </c>
      <c r="QJ18" s="17">
        <v>20</v>
      </c>
      <c r="QK18" s="17">
        <v>19.436350000000001</v>
      </c>
      <c r="QL18" s="17">
        <v>19.436350000000001</v>
      </c>
      <c r="QM18" s="17">
        <v>0.56364999999999998</v>
      </c>
      <c r="QN18" s="17">
        <v>18.8</v>
      </c>
      <c r="QO18" s="17">
        <v>17.492709999999999</v>
      </c>
      <c r="QP18" s="17">
        <v>17.492709999999999</v>
      </c>
      <c r="QQ18" s="17">
        <v>1.3072900000000001</v>
      </c>
      <c r="QR18" s="17">
        <v>2.6</v>
      </c>
      <c r="QS18" s="17">
        <v>3</v>
      </c>
      <c r="QT18" s="17">
        <v>3</v>
      </c>
      <c r="QU18" s="17">
        <v>-0.4</v>
      </c>
      <c r="QV18" s="17">
        <v>18.399999999999999</v>
      </c>
      <c r="QW18" s="17">
        <v>17.881440000000001</v>
      </c>
      <c r="QX18" s="17">
        <v>17.881440000000001</v>
      </c>
      <c r="QY18" s="17">
        <v>0.51856000000000002</v>
      </c>
      <c r="QZ18" s="17">
        <v>0</v>
      </c>
      <c r="RA18" s="17"/>
      <c r="RB18" s="17"/>
      <c r="RC18" s="17">
        <v>0</v>
      </c>
      <c r="RD18" s="17">
        <v>0</v>
      </c>
      <c r="RE18" s="17"/>
      <c r="RF18" s="17"/>
      <c r="RG18" s="17">
        <v>0</v>
      </c>
      <c r="RH18" s="17">
        <v>9.9</v>
      </c>
      <c r="RI18" s="17">
        <v>8.7430000000000003</v>
      </c>
      <c r="RJ18" s="17">
        <v>8.7430000000000003</v>
      </c>
      <c r="RK18" s="17">
        <v>1.157</v>
      </c>
      <c r="RL18" s="17">
        <v>19.3</v>
      </c>
      <c r="RM18" s="17">
        <v>19.372</v>
      </c>
      <c r="RN18" s="17">
        <v>19.372</v>
      </c>
      <c r="RO18" s="17">
        <v>-7.1999999999999995E-2</v>
      </c>
      <c r="RP18" s="17">
        <v>0</v>
      </c>
      <c r="RQ18" s="17"/>
      <c r="RR18" s="17"/>
      <c r="RS18" s="17">
        <v>0</v>
      </c>
      <c r="RT18" s="17">
        <v>3.5</v>
      </c>
      <c r="RU18" s="17">
        <v>3.48</v>
      </c>
      <c r="RV18" s="17">
        <v>3.48</v>
      </c>
      <c r="RW18" s="17">
        <v>0.02</v>
      </c>
      <c r="RX18" s="17">
        <v>3.4</v>
      </c>
      <c r="RY18" s="17">
        <v>4.1842600000000001</v>
      </c>
      <c r="RZ18" s="17">
        <v>3.9611000000000001</v>
      </c>
      <c r="SA18" s="17">
        <v>-0.56110000000000004</v>
      </c>
      <c r="SB18" s="17">
        <v>2.7</v>
      </c>
      <c r="SC18" s="17">
        <v>2</v>
      </c>
      <c r="SD18" s="17">
        <v>2</v>
      </c>
      <c r="SE18" s="17">
        <v>0.7</v>
      </c>
      <c r="SF18" s="17">
        <v>0.4</v>
      </c>
      <c r="SG18" s="17">
        <v>0.4</v>
      </c>
      <c r="SH18" s="17">
        <v>0.4</v>
      </c>
      <c r="SI18" s="17">
        <v>0</v>
      </c>
      <c r="SJ18" s="17">
        <v>0</v>
      </c>
      <c r="SK18" s="17"/>
      <c r="SL18" s="17"/>
      <c r="SM18" s="17">
        <v>0</v>
      </c>
      <c r="SN18" s="17">
        <v>19.8</v>
      </c>
      <c r="SO18" s="17">
        <v>19.1448</v>
      </c>
      <c r="SP18" s="17">
        <v>19.1448</v>
      </c>
      <c r="SQ18" s="17">
        <v>0.6552</v>
      </c>
      <c r="SR18" s="17">
        <v>8.1999999999999993</v>
      </c>
      <c r="SS18" s="17">
        <v>11.078720000000001</v>
      </c>
      <c r="ST18" s="17">
        <v>11.078720000000001</v>
      </c>
      <c r="SU18" s="17">
        <v>-2.8787199999999999</v>
      </c>
      <c r="SV18" s="17">
        <v>19.899999999999999</v>
      </c>
      <c r="SW18" s="17">
        <v>19.436350000000001</v>
      </c>
      <c r="SX18" s="17">
        <v>19.436350000000001</v>
      </c>
      <c r="SY18" s="17">
        <v>0.46365000000000001</v>
      </c>
      <c r="SZ18" s="17">
        <v>20.2</v>
      </c>
      <c r="TA18" s="17">
        <v>19.436350000000001</v>
      </c>
      <c r="TB18" s="17">
        <v>19.436350000000001</v>
      </c>
      <c r="TC18" s="17">
        <v>0.76365000000000005</v>
      </c>
      <c r="TD18" s="17">
        <v>1.1000000000000001</v>
      </c>
      <c r="TE18" s="17">
        <v>5.6280000000000001</v>
      </c>
      <c r="TF18" s="17">
        <v>5.6280000000000001</v>
      </c>
      <c r="TG18" s="17">
        <v>-4.5279999999999996</v>
      </c>
      <c r="TH18" s="17">
        <v>5.0999999999999996</v>
      </c>
      <c r="TI18" s="17">
        <v>7.7480000000000002</v>
      </c>
      <c r="TJ18" s="17">
        <v>7.7480000000000002</v>
      </c>
      <c r="TK18" s="17">
        <v>-2.6480000000000001</v>
      </c>
      <c r="TL18" s="17">
        <v>0</v>
      </c>
      <c r="TM18" s="17"/>
      <c r="TN18" s="17"/>
      <c r="TO18" s="17">
        <v>0</v>
      </c>
      <c r="TP18" s="17">
        <v>23.8</v>
      </c>
      <c r="TQ18" s="17">
        <v>27</v>
      </c>
      <c r="TR18" s="17">
        <v>8.343</v>
      </c>
      <c r="TS18" s="17">
        <v>15.457000000000001</v>
      </c>
      <c r="TT18" s="17">
        <v>49.6</v>
      </c>
      <c r="TU18" s="17">
        <v>16.254000000000001</v>
      </c>
      <c r="TV18" s="17">
        <v>16.254000000000001</v>
      </c>
      <c r="TW18" s="17">
        <v>33.345999999999997</v>
      </c>
      <c r="TX18" s="17">
        <v>1.8</v>
      </c>
      <c r="TY18" s="17">
        <v>0.7</v>
      </c>
      <c r="TZ18" s="17">
        <v>0.26300000000000001</v>
      </c>
      <c r="UA18" s="17">
        <v>1.5369999999999999</v>
      </c>
      <c r="UB18" s="17">
        <v>0.8</v>
      </c>
      <c r="UC18" s="17">
        <v>0.38200000000000001</v>
      </c>
      <c r="UD18" s="17">
        <v>0.38200000000000001</v>
      </c>
      <c r="UE18" s="17">
        <v>0.41799999999999998</v>
      </c>
      <c r="UF18" s="17">
        <v>0</v>
      </c>
      <c r="UG18" s="17"/>
      <c r="UH18" s="17"/>
      <c r="UI18" s="17">
        <v>0</v>
      </c>
      <c r="UJ18" s="17">
        <v>21</v>
      </c>
      <c r="UK18" s="17">
        <v>19.436350000000001</v>
      </c>
      <c r="UL18" s="17">
        <v>19.436350000000001</v>
      </c>
      <c r="UM18" s="17">
        <v>1.56365</v>
      </c>
      <c r="UN18" s="17">
        <v>6.2</v>
      </c>
      <c r="UO18" s="17">
        <v>8</v>
      </c>
      <c r="UP18" s="17">
        <v>8</v>
      </c>
      <c r="UQ18" s="17">
        <v>-1.8</v>
      </c>
      <c r="UR18" s="17">
        <v>0</v>
      </c>
      <c r="US18" s="17">
        <v>6.3</v>
      </c>
      <c r="UT18" s="17">
        <v>6.3</v>
      </c>
      <c r="UU18" s="17">
        <v>-6.3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0.56000000000000005</v>
      </c>
      <c r="VI18" s="17">
        <v>1.2569999999999999</v>
      </c>
      <c r="VJ18" s="17">
        <v>1.2569999999999999</v>
      </c>
      <c r="VK18" s="17">
        <v>-0.69699999999999995</v>
      </c>
      <c r="VL18" s="17">
        <v>0</v>
      </c>
      <c r="VM18" s="17"/>
      <c r="VN18" s="17"/>
      <c r="VO18" s="17">
        <v>0</v>
      </c>
      <c r="VP18" s="17">
        <v>0</v>
      </c>
      <c r="VQ18" s="17"/>
      <c r="VR18" s="17"/>
      <c r="VS18" s="17">
        <v>0</v>
      </c>
      <c r="VT18" s="17">
        <v>0</v>
      </c>
      <c r="VU18" s="17"/>
      <c r="VV18" s="17"/>
      <c r="VW18" s="17">
        <v>0</v>
      </c>
      <c r="VX18" s="17">
        <v>0</v>
      </c>
      <c r="VY18" s="17"/>
      <c r="VZ18" s="17"/>
      <c r="WA18" s="17">
        <v>0</v>
      </c>
      <c r="WB18" s="17">
        <v>63.4</v>
      </c>
      <c r="WC18" s="17">
        <v>7.1390000000000002</v>
      </c>
      <c r="WD18" s="17">
        <v>7.1390000000000002</v>
      </c>
      <c r="WE18" s="17">
        <v>56.261000000000003</v>
      </c>
      <c r="WF18" s="17">
        <v>45.2</v>
      </c>
      <c r="WG18" s="17">
        <v>1.266</v>
      </c>
      <c r="WH18" s="17">
        <v>1.266</v>
      </c>
      <c r="WI18" s="17">
        <v>43.933999999999997</v>
      </c>
      <c r="WJ18" s="17">
        <v>0</v>
      </c>
      <c r="WK18" s="17"/>
      <c r="WL18" s="17"/>
      <c r="WM18" s="17">
        <v>0</v>
      </c>
      <c r="WN18" s="17">
        <v>3.7</v>
      </c>
      <c r="WO18" s="17">
        <v>4.2</v>
      </c>
      <c r="WP18" s="17">
        <v>4.2</v>
      </c>
      <c r="WQ18" s="17">
        <v>-0.5</v>
      </c>
      <c r="WR18" s="17">
        <v>1.1000000000000001</v>
      </c>
      <c r="WS18" s="17">
        <v>1.2</v>
      </c>
      <c r="WT18" s="17">
        <v>1.2</v>
      </c>
      <c r="WU18" s="17">
        <v>-0.1</v>
      </c>
      <c r="WV18" s="17">
        <v>2.4</v>
      </c>
      <c r="WW18" s="17">
        <v>2.4</v>
      </c>
      <c r="WX18" s="17">
        <v>2.4</v>
      </c>
      <c r="WY18" s="17">
        <v>0</v>
      </c>
      <c r="WZ18" s="17">
        <v>0.9</v>
      </c>
      <c r="XA18" s="17">
        <v>1.4</v>
      </c>
      <c r="XB18" s="17">
        <v>1.4</v>
      </c>
      <c r="XC18" s="17">
        <v>-0.5</v>
      </c>
      <c r="XD18" s="17">
        <v>0</v>
      </c>
      <c r="XE18" s="17"/>
      <c r="XF18" s="17"/>
      <c r="XG18" s="17">
        <v>0</v>
      </c>
      <c r="XH18" s="17">
        <v>8.4</v>
      </c>
      <c r="XI18" s="17">
        <v>8.6</v>
      </c>
      <c r="XJ18" s="17">
        <v>8.6</v>
      </c>
      <c r="XK18" s="17">
        <v>-0.2</v>
      </c>
      <c r="XL18" s="17">
        <v>19.8</v>
      </c>
      <c r="XM18" s="17">
        <v>19.241980000000002</v>
      </c>
      <c r="XN18" s="17">
        <v>19.241980000000002</v>
      </c>
      <c r="XO18" s="17">
        <v>0.55801999999999996</v>
      </c>
      <c r="XP18" s="17">
        <v>19.8</v>
      </c>
      <c r="XQ18" s="17">
        <v>19.241980000000002</v>
      </c>
      <c r="XR18" s="17">
        <v>19.241980000000002</v>
      </c>
      <c r="XS18" s="17">
        <v>0.55801999999999996</v>
      </c>
      <c r="XT18" s="17">
        <v>9.1</v>
      </c>
      <c r="XU18" s="17">
        <v>10.7</v>
      </c>
      <c r="XV18" s="17">
        <v>10.7</v>
      </c>
      <c r="XW18" s="17">
        <v>-1.6</v>
      </c>
      <c r="XX18" s="17">
        <v>26.9</v>
      </c>
      <c r="XY18" s="17">
        <v>29.5</v>
      </c>
      <c r="XZ18" s="17">
        <v>29.5</v>
      </c>
      <c r="YA18" s="17">
        <v>-2.6</v>
      </c>
      <c r="YB18" s="17">
        <v>33.4</v>
      </c>
      <c r="YC18" s="17">
        <v>29.5</v>
      </c>
      <c r="YD18" s="17">
        <v>29.5</v>
      </c>
      <c r="YE18" s="17">
        <v>3.9</v>
      </c>
      <c r="YF18" s="17">
        <v>15.4</v>
      </c>
      <c r="YG18" s="17">
        <v>14</v>
      </c>
      <c r="YH18" s="17">
        <v>14</v>
      </c>
      <c r="YI18" s="17">
        <v>1.4</v>
      </c>
      <c r="YJ18" s="17">
        <v>17.100000000000001</v>
      </c>
      <c r="YK18" s="17">
        <v>16</v>
      </c>
      <c r="YL18" s="17">
        <v>16</v>
      </c>
      <c r="YM18" s="17">
        <v>1.1000000000000001</v>
      </c>
      <c r="YN18" s="17">
        <v>8.4</v>
      </c>
      <c r="YO18" s="17">
        <v>7.45</v>
      </c>
      <c r="YP18" s="17">
        <v>7.45</v>
      </c>
      <c r="YQ18" s="17">
        <v>0.95</v>
      </c>
      <c r="YR18" s="17">
        <v>11.7</v>
      </c>
      <c r="YS18" s="17">
        <v>11</v>
      </c>
      <c r="YT18" s="17">
        <v>11</v>
      </c>
      <c r="YU18" s="17">
        <v>0.7</v>
      </c>
      <c r="YV18" s="17">
        <v>22</v>
      </c>
      <c r="YW18" s="17">
        <v>22</v>
      </c>
      <c r="YX18" s="17">
        <v>22</v>
      </c>
      <c r="YY18" s="17">
        <v>0</v>
      </c>
    </row>
    <row r="19" spans="1:675" ht="24" customHeight="1" x14ac:dyDescent="0.25">
      <c r="A19" s="1"/>
      <c r="B19" s="16" t="s">
        <v>101</v>
      </c>
      <c r="C19" s="16" t="s">
        <v>796</v>
      </c>
      <c r="D19" s="17">
        <v>202.1</v>
      </c>
      <c r="E19" s="17">
        <v>203.40136000000001</v>
      </c>
      <c r="F19" s="17">
        <v>203.40136000000001</v>
      </c>
      <c r="G19" s="17">
        <v>-1.3013600000000001</v>
      </c>
      <c r="H19" s="17">
        <v>639.20000000000005</v>
      </c>
      <c r="I19" s="17">
        <v>627.79395999999997</v>
      </c>
      <c r="J19" s="17">
        <v>627.79395999999997</v>
      </c>
      <c r="K19" s="17">
        <v>11.406040000000001</v>
      </c>
      <c r="L19" s="17">
        <v>216.3</v>
      </c>
      <c r="M19" s="17">
        <v>204.43100999999999</v>
      </c>
      <c r="N19" s="17">
        <v>204.43100999999999</v>
      </c>
      <c r="O19" s="17">
        <v>11.86899</v>
      </c>
      <c r="P19" s="17"/>
      <c r="Q19" s="17"/>
      <c r="R19" s="17"/>
      <c r="S19" s="17">
        <v>0</v>
      </c>
      <c r="T19" s="17"/>
      <c r="U19" s="17"/>
      <c r="V19" s="17"/>
      <c r="W19" s="17">
        <v>0</v>
      </c>
      <c r="X19" s="17">
        <v>90.1</v>
      </c>
      <c r="Y19" s="17">
        <v>91.867829999999998</v>
      </c>
      <c r="Z19" s="17">
        <v>91.867829999999998</v>
      </c>
      <c r="AA19" s="17">
        <v>-1.76783</v>
      </c>
      <c r="AB19" s="17">
        <v>241.8</v>
      </c>
      <c r="AC19" s="17">
        <v>242</v>
      </c>
      <c r="AD19" s="17">
        <v>242</v>
      </c>
      <c r="AE19" s="17">
        <v>-0.2</v>
      </c>
      <c r="AF19" s="17"/>
      <c r="AG19" s="17"/>
      <c r="AH19" s="17"/>
      <c r="AI19" s="17">
        <v>0</v>
      </c>
      <c r="AJ19" s="17"/>
      <c r="AK19" s="17"/>
      <c r="AL19" s="17"/>
      <c r="AM19" s="17">
        <v>0</v>
      </c>
      <c r="AN19" s="17">
        <v>137.19999999999999</v>
      </c>
      <c r="AO19" s="17">
        <v>135.58384000000001</v>
      </c>
      <c r="AP19" s="17">
        <v>141.59834000000001</v>
      </c>
      <c r="AQ19" s="17">
        <v>-4.3983400000000001</v>
      </c>
      <c r="AR19" s="17">
        <v>136.19999999999999</v>
      </c>
      <c r="AS19" s="17">
        <v>135.58384000000001</v>
      </c>
      <c r="AT19" s="17">
        <v>141.59834000000001</v>
      </c>
      <c r="AU19" s="17">
        <v>-5.3983400000000001</v>
      </c>
      <c r="AV19" s="17">
        <v>136.1</v>
      </c>
      <c r="AW19" s="17">
        <v>135.58384000000001</v>
      </c>
      <c r="AX19" s="17">
        <v>141.59834000000001</v>
      </c>
      <c r="AY19" s="17">
        <v>-5.4983399999999998</v>
      </c>
      <c r="AZ19" s="17">
        <v>228.8</v>
      </c>
      <c r="BA19" s="17">
        <v>203.98649</v>
      </c>
      <c r="BB19" s="17">
        <v>213.03534999999999</v>
      </c>
      <c r="BC19" s="17">
        <v>15.76465</v>
      </c>
      <c r="BD19" s="17">
        <v>107.9</v>
      </c>
      <c r="BE19" s="17">
        <v>127.03312</v>
      </c>
      <c r="BF19" s="17">
        <v>207.24285</v>
      </c>
      <c r="BG19" s="17">
        <v>-99.342849999999999</v>
      </c>
      <c r="BH19" s="17">
        <v>66.5</v>
      </c>
      <c r="BI19" s="17">
        <v>63.707299999999996</v>
      </c>
      <c r="BJ19" s="17">
        <v>103.93259999999999</v>
      </c>
      <c r="BK19" s="17">
        <v>-37.432600000000001</v>
      </c>
      <c r="BL19" s="17">
        <v>561</v>
      </c>
      <c r="BM19" s="17">
        <v>566.08941000000004</v>
      </c>
      <c r="BN19" s="17">
        <v>566.08941000000004</v>
      </c>
      <c r="BO19" s="17">
        <v>-5.08941</v>
      </c>
      <c r="BP19" s="17">
        <v>10.3</v>
      </c>
      <c r="BQ19" s="17">
        <v>9.8007899999999992</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v>165.4</v>
      </c>
      <c r="CK19" s="17">
        <v>164.06706</v>
      </c>
      <c r="CL19" s="17">
        <v>164.06706</v>
      </c>
      <c r="CM19" s="17">
        <v>1.33294</v>
      </c>
      <c r="CN19" s="17">
        <v>7.6</v>
      </c>
      <c r="CO19" s="17">
        <v>5.1336000000000004</v>
      </c>
      <c r="CP19" s="17">
        <v>5.1336000000000004</v>
      </c>
      <c r="CQ19" s="17">
        <v>2.4664000000000001</v>
      </c>
      <c r="CR19" s="17">
        <v>5.5</v>
      </c>
      <c r="CS19" s="17">
        <v>2.8178999999999998</v>
      </c>
      <c r="CT19" s="17">
        <v>2.8178999999999998</v>
      </c>
      <c r="CU19" s="17">
        <v>2.6821000000000002</v>
      </c>
      <c r="CV19" s="17">
        <v>0</v>
      </c>
      <c r="CW19" s="17"/>
      <c r="CX19" s="17"/>
      <c r="CY19" s="17">
        <v>0</v>
      </c>
      <c r="CZ19" s="17">
        <v>1.7</v>
      </c>
      <c r="DA19" s="17">
        <v>6.8787000000000003</v>
      </c>
      <c r="DB19" s="17">
        <v>6.8787000000000003</v>
      </c>
      <c r="DC19" s="17">
        <v>-5.1787000000000001</v>
      </c>
      <c r="DD19" s="17"/>
      <c r="DE19" s="17"/>
      <c r="DF19" s="17"/>
      <c r="DG19" s="17">
        <v>0</v>
      </c>
      <c r="DH19" s="17">
        <v>142.6</v>
      </c>
      <c r="DI19" s="17">
        <v>142.44412</v>
      </c>
      <c r="DJ19" s="17">
        <v>142.44412</v>
      </c>
      <c r="DK19" s="17">
        <v>0.15587999999999999</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208</v>
      </c>
      <c r="EG19" s="17">
        <v>220.69499999999999</v>
      </c>
      <c r="EH19" s="17">
        <v>220.69499999999999</v>
      </c>
      <c r="EI19" s="17">
        <v>-12.695</v>
      </c>
      <c r="EJ19" s="17"/>
      <c r="EK19" s="17"/>
      <c r="EL19" s="17"/>
      <c r="EM19" s="17">
        <v>0</v>
      </c>
      <c r="EN19" s="17"/>
      <c r="EO19" s="17"/>
      <c r="EP19" s="17"/>
      <c r="EQ19" s="17">
        <v>0</v>
      </c>
      <c r="ER19" s="17"/>
      <c r="ES19" s="17"/>
      <c r="ET19" s="17"/>
      <c r="EU19" s="17">
        <v>0</v>
      </c>
      <c r="EV19" s="17">
        <v>6.5</v>
      </c>
      <c r="EW19" s="17">
        <v>6.39</v>
      </c>
      <c r="EX19" s="17">
        <v>6.39</v>
      </c>
      <c r="EY19" s="17">
        <v>0.11</v>
      </c>
      <c r="EZ19" s="17">
        <v>460.2</v>
      </c>
      <c r="FA19" s="17">
        <v>457.09426999999999</v>
      </c>
      <c r="FB19" s="17">
        <v>457.09426999999999</v>
      </c>
      <c r="FC19" s="17">
        <v>3.1057299999999999</v>
      </c>
      <c r="FD19" s="17">
        <v>79.5</v>
      </c>
      <c r="FE19" s="17">
        <v>81.635570000000001</v>
      </c>
      <c r="FF19" s="17">
        <v>81.635570000000001</v>
      </c>
      <c r="FG19" s="17">
        <v>-2.13557</v>
      </c>
      <c r="FH19" s="17">
        <v>152.30000000000001</v>
      </c>
      <c r="FI19" s="17">
        <v>149.98721</v>
      </c>
      <c r="FJ19" s="17">
        <v>151.36251999999999</v>
      </c>
      <c r="FK19" s="17">
        <v>0.93747999999999998</v>
      </c>
      <c r="FL19" s="17">
        <v>42.1</v>
      </c>
      <c r="FM19" s="17">
        <v>41.89893</v>
      </c>
      <c r="FN19" s="17">
        <v>41.89893</v>
      </c>
      <c r="FO19" s="17">
        <v>0.20107</v>
      </c>
      <c r="FP19" s="17">
        <v>18.600000000000001</v>
      </c>
      <c r="FQ19" s="17">
        <v>19.21088</v>
      </c>
      <c r="FR19" s="17">
        <v>19.21088</v>
      </c>
      <c r="FS19" s="17">
        <v>-0.61087999999999998</v>
      </c>
      <c r="FT19" s="17">
        <v>18.8</v>
      </c>
      <c r="FU19" s="17">
        <v>18.46453</v>
      </c>
      <c r="FV19" s="17">
        <v>18.46453</v>
      </c>
      <c r="FW19" s="17">
        <v>0.33546999999999999</v>
      </c>
      <c r="FX19" s="17">
        <v>90.5</v>
      </c>
      <c r="FY19" s="17">
        <v>87.773570000000007</v>
      </c>
      <c r="FZ19" s="17">
        <v>87.773570000000007</v>
      </c>
      <c r="GA19" s="17">
        <v>2.7264300000000001</v>
      </c>
      <c r="GB19" s="17"/>
      <c r="GC19" s="17"/>
      <c r="GD19" s="17"/>
      <c r="GE19" s="17">
        <v>0</v>
      </c>
      <c r="GF19" s="17"/>
      <c r="GG19" s="17"/>
      <c r="GH19" s="17"/>
      <c r="GI19" s="17">
        <v>0</v>
      </c>
      <c r="GJ19" s="17"/>
      <c r="GK19" s="17"/>
      <c r="GL19" s="17"/>
      <c r="GM19" s="17">
        <v>0</v>
      </c>
      <c r="GN19" s="17">
        <v>107</v>
      </c>
      <c r="GO19" s="17">
        <v>110.48202000000001</v>
      </c>
      <c r="GP19" s="17">
        <v>110.48202000000001</v>
      </c>
      <c r="GQ19" s="17">
        <v>-3.4820199999999999</v>
      </c>
      <c r="GR19" s="17">
        <v>0</v>
      </c>
      <c r="GS19" s="17"/>
      <c r="GT19" s="17"/>
      <c r="GU19" s="17">
        <v>0</v>
      </c>
      <c r="GV19" s="17">
        <v>46.4</v>
      </c>
      <c r="GW19" s="17">
        <v>45.381999999999998</v>
      </c>
      <c r="GX19" s="17">
        <v>45.381999999999998</v>
      </c>
      <c r="GY19" s="17">
        <v>1.018</v>
      </c>
      <c r="GZ19" s="17">
        <v>4</v>
      </c>
      <c r="HA19" s="17"/>
      <c r="HB19" s="17"/>
      <c r="HC19" s="17">
        <v>4</v>
      </c>
      <c r="HD19" s="17">
        <v>34</v>
      </c>
      <c r="HE19" s="17">
        <v>30.300550000000001</v>
      </c>
      <c r="HF19" s="17">
        <v>30.300550000000001</v>
      </c>
      <c r="HG19" s="17">
        <v>3.6994500000000001</v>
      </c>
      <c r="HH19" s="17">
        <v>92.9</v>
      </c>
      <c r="HI19" s="17">
        <v>174.55947</v>
      </c>
      <c r="HJ19" s="17">
        <v>151.6574</v>
      </c>
      <c r="HK19" s="17">
        <v>-58.757399999999997</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128</v>
      </c>
      <c r="IW19" s="17">
        <v>132.83837</v>
      </c>
      <c r="IX19" s="17">
        <v>111.18176</v>
      </c>
      <c r="IY19" s="17">
        <v>16.818239999999999</v>
      </c>
      <c r="IZ19" s="17"/>
      <c r="JA19" s="17"/>
      <c r="JB19" s="17"/>
      <c r="JC19" s="17">
        <v>0</v>
      </c>
      <c r="JD19" s="17">
        <v>0</v>
      </c>
      <c r="JE19" s="17"/>
      <c r="JF19" s="17"/>
      <c r="JG19" s="17">
        <v>0</v>
      </c>
      <c r="JH19" s="17">
        <v>0</v>
      </c>
      <c r="JI19" s="17"/>
      <c r="JJ19" s="17"/>
      <c r="JK19" s="17">
        <v>0</v>
      </c>
      <c r="JL19" s="17"/>
      <c r="JM19" s="17"/>
      <c r="JN19" s="17"/>
      <c r="JO19" s="17">
        <v>0</v>
      </c>
      <c r="JP19" s="17">
        <v>37.6</v>
      </c>
      <c r="JQ19" s="17">
        <v>44.848439999999997</v>
      </c>
      <c r="JR19" s="17">
        <v>44.848439999999997</v>
      </c>
      <c r="JS19" s="17">
        <v>-7.2484400000000004</v>
      </c>
      <c r="JT19" s="17">
        <v>27.8</v>
      </c>
      <c r="JU19" s="17">
        <v>22.49156</v>
      </c>
      <c r="JV19" s="17">
        <v>22.49156</v>
      </c>
      <c r="JW19" s="17">
        <v>5.30844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v>
      </c>
      <c r="KW19" s="17">
        <v>2.04081</v>
      </c>
      <c r="KX19" s="17">
        <v>2.04081</v>
      </c>
      <c r="KY19" s="17">
        <v>-4.0809999999999999E-2</v>
      </c>
      <c r="KZ19" s="17">
        <v>58.9</v>
      </c>
      <c r="LA19" s="17">
        <v>48.498840000000001</v>
      </c>
      <c r="LB19" s="17">
        <v>20.59732</v>
      </c>
      <c r="LC19" s="17">
        <v>38.302680000000002</v>
      </c>
      <c r="LD19" s="17">
        <v>124</v>
      </c>
      <c r="LE19" s="17">
        <v>126.62347</v>
      </c>
      <c r="LF19" s="17">
        <v>133.16031000000001</v>
      </c>
      <c r="LG19" s="17">
        <v>-9.1603100000000008</v>
      </c>
      <c r="LH19" s="17">
        <v>63.7</v>
      </c>
      <c r="LI19" s="17">
        <v>67.199219999999997</v>
      </c>
      <c r="LJ19" s="17">
        <v>67.199219999999997</v>
      </c>
      <c r="LK19" s="17">
        <v>-3.4992200000000002</v>
      </c>
      <c r="LL19" s="17">
        <v>71</v>
      </c>
      <c r="LM19" s="17">
        <v>78.567999999999998</v>
      </c>
      <c r="LN19" s="17">
        <v>78.567999999999998</v>
      </c>
      <c r="LO19" s="17">
        <v>-7.5679999999999996</v>
      </c>
      <c r="LP19" s="17">
        <v>30.2</v>
      </c>
      <c r="LQ19" s="17">
        <v>29.980560000000001</v>
      </c>
      <c r="LR19" s="17">
        <v>29.980560000000001</v>
      </c>
      <c r="LS19" s="17">
        <v>0.21944</v>
      </c>
      <c r="LT19" s="17"/>
      <c r="LU19" s="17"/>
      <c r="LV19" s="17"/>
      <c r="LW19" s="17">
        <v>0</v>
      </c>
      <c r="LX19" s="17"/>
      <c r="LY19" s="17"/>
      <c r="LZ19" s="17"/>
      <c r="MA19" s="17">
        <v>0</v>
      </c>
      <c r="MB19" s="17"/>
      <c r="MC19" s="17"/>
      <c r="MD19" s="17"/>
      <c r="ME19" s="17">
        <v>0</v>
      </c>
      <c r="MF19" s="17">
        <v>103.7</v>
      </c>
      <c r="MG19" s="17">
        <v>109.89</v>
      </c>
      <c r="MH19" s="17">
        <v>149.07486</v>
      </c>
      <c r="MI19" s="17">
        <v>-45.374859999999998</v>
      </c>
      <c r="MJ19" s="17">
        <v>103.2</v>
      </c>
      <c r="MK19" s="17">
        <v>109.89</v>
      </c>
      <c r="ML19" s="17">
        <v>149.07486</v>
      </c>
      <c r="MM19" s="17">
        <v>-45.874859999999998</v>
      </c>
      <c r="MN19" s="17">
        <v>122.1</v>
      </c>
      <c r="MO19" s="17">
        <v>110.22</v>
      </c>
      <c r="MP19" s="17">
        <v>149.52252999999999</v>
      </c>
      <c r="MQ19" s="17">
        <v>-27.422529999999998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209</v>
      </c>
      <c r="NM19" s="17">
        <v>206.49084999999999</v>
      </c>
      <c r="NN19" s="17">
        <v>206.49084999999999</v>
      </c>
      <c r="NO19" s="17">
        <v>2.50915</v>
      </c>
      <c r="NP19" s="17">
        <v>100.8</v>
      </c>
      <c r="NQ19" s="17">
        <v>103.55547</v>
      </c>
      <c r="NR19" s="17">
        <v>103.55547</v>
      </c>
      <c r="NS19" s="17">
        <v>-2.7554699999999999</v>
      </c>
      <c r="NT19" s="17">
        <v>7</v>
      </c>
      <c r="NU19" s="17">
        <v>4.07219</v>
      </c>
      <c r="NV19" s="17">
        <v>4.07219</v>
      </c>
      <c r="NW19" s="17">
        <v>2.92781</v>
      </c>
      <c r="NX19" s="17">
        <v>4.3</v>
      </c>
      <c r="NY19" s="17">
        <v>4.2721099999999996</v>
      </c>
      <c r="NZ19" s="17">
        <v>4.2721099999999996</v>
      </c>
      <c r="OA19" s="17">
        <v>2.7890000000000002E-2</v>
      </c>
      <c r="OB19" s="17">
        <v>20</v>
      </c>
      <c r="OC19" s="17">
        <v>17.492709999999999</v>
      </c>
      <c r="OD19" s="17">
        <v>17.492709999999999</v>
      </c>
      <c r="OE19" s="17">
        <v>2.5072899999999998</v>
      </c>
      <c r="OF19" s="17">
        <v>0</v>
      </c>
      <c r="OG19" s="17"/>
      <c r="OH19" s="17"/>
      <c r="OI19" s="17">
        <v>0</v>
      </c>
      <c r="OJ19" s="17">
        <v>34.5</v>
      </c>
      <c r="OK19" s="17">
        <v>33.5</v>
      </c>
      <c r="OL19" s="17">
        <v>39.892000000000003</v>
      </c>
      <c r="OM19" s="17">
        <v>-5.3920000000000003</v>
      </c>
      <c r="ON19" s="17">
        <v>0</v>
      </c>
      <c r="OO19" s="17"/>
      <c r="OP19" s="17"/>
      <c r="OQ19" s="17">
        <v>0</v>
      </c>
      <c r="OR19" s="17">
        <v>0.49</v>
      </c>
      <c r="OS19" s="17">
        <v>0.73</v>
      </c>
      <c r="OT19" s="17">
        <v>0.73</v>
      </c>
      <c r="OU19" s="17">
        <v>-0.24</v>
      </c>
      <c r="OV19" s="17">
        <v>0</v>
      </c>
      <c r="OW19" s="17"/>
      <c r="OX19" s="17"/>
      <c r="OY19" s="17">
        <v>0</v>
      </c>
      <c r="OZ19" s="17">
        <v>20.3</v>
      </c>
      <c r="PA19" s="17">
        <v>19.436350000000001</v>
      </c>
      <c r="PB19" s="17">
        <v>19.436350000000001</v>
      </c>
      <c r="PC19" s="17">
        <v>0.86365000000000003</v>
      </c>
      <c r="PD19" s="17">
        <v>9.9</v>
      </c>
      <c r="PE19" s="17">
        <v>9.9830000000000005</v>
      </c>
      <c r="PF19" s="17">
        <v>9.9830000000000005</v>
      </c>
      <c r="PG19" s="17">
        <v>-8.3000000000000004E-2</v>
      </c>
      <c r="PH19" s="17">
        <v>5.4</v>
      </c>
      <c r="PI19" s="17">
        <v>5.67</v>
      </c>
      <c r="PJ19" s="17">
        <v>5.67</v>
      </c>
      <c r="PK19" s="17">
        <v>-0.27</v>
      </c>
      <c r="PL19" s="17">
        <v>0</v>
      </c>
      <c r="PM19" s="17"/>
      <c r="PN19" s="17"/>
      <c r="PO19" s="17">
        <v>0</v>
      </c>
      <c r="PP19" s="17"/>
      <c r="PQ19" s="17"/>
      <c r="PR19" s="17"/>
      <c r="PS19" s="17">
        <v>0</v>
      </c>
      <c r="PT19" s="17">
        <v>2.1</v>
      </c>
      <c r="PU19" s="17">
        <v>2</v>
      </c>
      <c r="PV19" s="17">
        <v>2</v>
      </c>
      <c r="PW19" s="17">
        <v>0.1</v>
      </c>
      <c r="PX19" s="17">
        <v>1.8</v>
      </c>
      <c r="PY19" s="17">
        <v>1.78</v>
      </c>
      <c r="PZ19" s="17">
        <v>1.78</v>
      </c>
      <c r="QA19" s="17">
        <v>0.02</v>
      </c>
      <c r="QB19" s="17">
        <v>5</v>
      </c>
      <c r="QC19" s="17">
        <v>5</v>
      </c>
      <c r="QD19" s="17">
        <v>5</v>
      </c>
      <c r="QE19" s="17">
        <v>0</v>
      </c>
      <c r="QF19" s="17">
        <v>20.3</v>
      </c>
      <c r="QG19" s="17">
        <v>20.274049999999999</v>
      </c>
      <c r="QH19" s="17">
        <v>20.274049999999999</v>
      </c>
      <c r="QI19" s="17">
        <v>2.5950000000000001E-2</v>
      </c>
      <c r="QJ19" s="17">
        <v>20</v>
      </c>
      <c r="QK19" s="17">
        <v>19.436350000000001</v>
      </c>
      <c r="QL19" s="17">
        <v>19.436350000000001</v>
      </c>
      <c r="QM19" s="17">
        <v>0.56364999999999998</v>
      </c>
      <c r="QN19" s="17">
        <v>18.899999999999999</v>
      </c>
      <c r="QO19" s="17">
        <v>17.492709999999999</v>
      </c>
      <c r="QP19" s="17">
        <v>17.492709999999999</v>
      </c>
      <c r="QQ19" s="17">
        <v>1.4072899999999999</v>
      </c>
      <c r="QR19" s="17">
        <v>2.6</v>
      </c>
      <c r="QS19" s="17">
        <v>3</v>
      </c>
      <c r="QT19" s="17">
        <v>3</v>
      </c>
      <c r="QU19" s="17">
        <v>-0.4</v>
      </c>
      <c r="QV19" s="17">
        <v>18.399999999999999</v>
      </c>
      <c r="QW19" s="17">
        <v>17.881440000000001</v>
      </c>
      <c r="QX19" s="17">
        <v>17.881440000000001</v>
      </c>
      <c r="QY19" s="17">
        <v>0.51856000000000002</v>
      </c>
      <c r="QZ19" s="17">
        <v>0.1</v>
      </c>
      <c r="RA19" s="17"/>
      <c r="RB19" s="17"/>
      <c r="RC19" s="17">
        <v>0.1</v>
      </c>
      <c r="RD19" s="17">
        <v>0</v>
      </c>
      <c r="RE19" s="17"/>
      <c r="RF19" s="17"/>
      <c r="RG19" s="17">
        <v>0</v>
      </c>
      <c r="RH19" s="17">
        <v>11.3</v>
      </c>
      <c r="RI19" s="17">
        <v>8.8279999999999994</v>
      </c>
      <c r="RJ19" s="17">
        <v>8.8279999999999994</v>
      </c>
      <c r="RK19" s="17">
        <v>2.472</v>
      </c>
      <c r="RL19" s="17">
        <v>31.5</v>
      </c>
      <c r="RM19" s="17">
        <v>19.262</v>
      </c>
      <c r="RN19" s="17">
        <v>19.262</v>
      </c>
      <c r="RO19" s="17">
        <v>12.238</v>
      </c>
      <c r="RP19" s="17">
        <v>0</v>
      </c>
      <c r="RQ19" s="17"/>
      <c r="RR19" s="17"/>
      <c r="RS19" s="17">
        <v>0</v>
      </c>
      <c r="RT19" s="17">
        <v>3.5</v>
      </c>
      <c r="RU19" s="17">
        <v>3.48</v>
      </c>
      <c r="RV19" s="17">
        <v>3.48</v>
      </c>
      <c r="RW19" s="17">
        <v>0.02</v>
      </c>
      <c r="RX19" s="17">
        <v>3.4</v>
      </c>
      <c r="RY19" s="17">
        <v>4.1842600000000001</v>
      </c>
      <c r="RZ19" s="17">
        <v>3.9611000000000001</v>
      </c>
      <c r="SA19" s="17">
        <v>-0.56110000000000004</v>
      </c>
      <c r="SB19" s="17">
        <v>2.7</v>
      </c>
      <c r="SC19" s="17">
        <v>2</v>
      </c>
      <c r="SD19" s="17">
        <v>2</v>
      </c>
      <c r="SE19" s="17">
        <v>0.7</v>
      </c>
      <c r="SF19" s="17">
        <v>0.4</v>
      </c>
      <c r="SG19" s="17">
        <v>0.4</v>
      </c>
      <c r="SH19" s="17">
        <v>0.4</v>
      </c>
      <c r="SI19" s="17">
        <v>0</v>
      </c>
      <c r="SJ19" s="17">
        <v>0</v>
      </c>
      <c r="SK19" s="17"/>
      <c r="SL19" s="17"/>
      <c r="SM19" s="17">
        <v>0</v>
      </c>
      <c r="SN19" s="17">
        <v>19.8</v>
      </c>
      <c r="SO19" s="17">
        <v>19.1448</v>
      </c>
      <c r="SP19" s="17">
        <v>19.1448</v>
      </c>
      <c r="SQ19" s="17">
        <v>0.6552</v>
      </c>
      <c r="SR19" s="17">
        <v>8.1999999999999993</v>
      </c>
      <c r="SS19" s="17">
        <v>11.078720000000001</v>
      </c>
      <c r="ST19" s="17">
        <v>11.078720000000001</v>
      </c>
      <c r="SU19" s="17">
        <v>-2.8787199999999999</v>
      </c>
      <c r="SV19" s="17">
        <v>19.899999999999999</v>
      </c>
      <c r="SW19" s="17">
        <v>19.436350000000001</v>
      </c>
      <c r="SX19" s="17">
        <v>19.436350000000001</v>
      </c>
      <c r="SY19" s="17">
        <v>0.46365000000000001</v>
      </c>
      <c r="SZ19" s="17">
        <v>20.2</v>
      </c>
      <c r="TA19" s="17">
        <v>19.436350000000001</v>
      </c>
      <c r="TB19" s="17">
        <v>19.436350000000001</v>
      </c>
      <c r="TC19" s="17">
        <v>0.76365000000000005</v>
      </c>
      <c r="TD19" s="17">
        <v>0.7</v>
      </c>
      <c r="TE19" s="17">
        <v>5.4260000000000002</v>
      </c>
      <c r="TF19" s="17">
        <v>5.4260000000000002</v>
      </c>
      <c r="TG19" s="17">
        <v>-4.726</v>
      </c>
      <c r="TH19" s="17">
        <v>3.8</v>
      </c>
      <c r="TI19" s="17">
        <v>7.2869999999999999</v>
      </c>
      <c r="TJ19" s="17">
        <v>7.2869999999999999</v>
      </c>
      <c r="TK19" s="17">
        <v>-3.4870000000000001</v>
      </c>
      <c r="TL19" s="17">
        <v>0</v>
      </c>
      <c r="TM19" s="17"/>
      <c r="TN19" s="17"/>
      <c r="TO19" s="17">
        <v>0</v>
      </c>
      <c r="TP19" s="17">
        <v>14.4</v>
      </c>
      <c r="TQ19" s="17">
        <v>27.4</v>
      </c>
      <c r="TR19" s="17">
        <v>8.2919999999999998</v>
      </c>
      <c r="TS19" s="17">
        <v>6.1079999999999997</v>
      </c>
      <c r="TT19" s="17">
        <v>51.7</v>
      </c>
      <c r="TU19" s="17">
        <v>16.741</v>
      </c>
      <c r="TV19" s="17">
        <v>16.741</v>
      </c>
      <c r="TW19" s="17">
        <v>34.959000000000003</v>
      </c>
      <c r="TX19" s="17">
        <v>0.6</v>
      </c>
      <c r="TY19" s="17">
        <v>0.7</v>
      </c>
      <c r="TZ19" s="17">
        <v>0.2</v>
      </c>
      <c r="UA19" s="17">
        <v>0.4</v>
      </c>
      <c r="UB19" s="17">
        <v>0</v>
      </c>
      <c r="UC19" s="17">
        <v>0.32500000000000001</v>
      </c>
      <c r="UD19" s="17">
        <v>0.32500000000000001</v>
      </c>
      <c r="UE19" s="17">
        <v>-0.32500000000000001</v>
      </c>
      <c r="UF19" s="17">
        <v>0</v>
      </c>
      <c r="UG19" s="17"/>
      <c r="UH19" s="17"/>
      <c r="UI19" s="17">
        <v>0</v>
      </c>
      <c r="UJ19" s="17">
        <v>21</v>
      </c>
      <c r="UK19" s="17">
        <v>19.436350000000001</v>
      </c>
      <c r="UL19" s="17">
        <v>19.436350000000001</v>
      </c>
      <c r="UM19" s="17">
        <v>1.56365</v>
      </c>
      <c r="UN19" s="17">
        <v>6.2</v>
      </c>
      <c r="UO19" s="17">
        <v>8</v>
      </c>
      <c r="UP19" s="17">
        <v>8</v>
      </c>
      <c r="UQ19" s="17">
        <v>-1.8</v>
      </c>
      <c r="UR19" s="17">
        <v>0</v>
      </c>
      <c r="US19" s="17">
        <v>6.3</v>
      </c>
      <c r="UT19" s="17">
        <v>6.3</v>
      </c>
      <c r="UU19" s="17">
        <v>-6.3</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0.8</v>
      </c>
      <c r="VI19" s="17">
        <v>1.1779999999999999</v>
      </c>
      <c r="VJ19" s="17">
        <v>1.1779999999999999</v>
      </c>
      <c r="VK19" s="17">
        <v>-0.378</v>
      </c>
      <c r="VL19" s="17">
        <v>0</v>
      </c>
      <c r="VM19" s="17"/>
      <c r="VN19" s="17"/>
      <c r="VO19" s="17">
        <v>0</v>
      </c>
      <c r="VP19" s="17">
        <v>0</v>
      </c>
      <c r="VQ19" s="17"/>
      <c r="VR19" s="17"/>
      <c r="VS19" s="17">
        <v>0</v>
      </c>
      <c r="VT19" s="17">
        <v>0</v>
      </c>
      <c r="VU19" s="17"/>
      <c r="VV19" s="17"/>
      <c r="VW19" s="17">
        <v>0</v>
      </c>
      <c r="VX19" s="17">
        <v>0</v>
      </c>
      <c r="VY19" s="17"/>
      <c r="VZ19" s="17"/>
      <c r="WA19" s="17">
        <v>0</v>
      </c>
      <c r="WB19" s="17">
        <v>42.2</v>
      </c>
      <c r="WC19" s="17">
        <v>7.9379999999999997</v>
      </c>
      <c r="WD19" s="17">
        <v>7.9379999999999997</v>
      </c>
      <c r="WE19" s="17">
        <v>34.262</v>
      </c>
      <c r="WF19" s="17">
        <v>27.4</v>
      </c>
      <c r="WG19" s="17">
        <v>1.6359999999999999</v>
      </c>
      <c r="WH19" s="17">
        <v>1.6359999999999999</v>
      </c>
      <c r="WI19" s="17">
        <v>25.763999999999999</v>
      </c>
      <c r="WJ19" s="17">
        <v>0</v>
      </c>
      <c r="WK19" s="17"/>
      <c r="WL19" s="17"/>
      <c r="WM19" s="17">
        <v>0</v>
      </c>
      <c r="WN19" s="17">
        <v>3.7</v>
      </c>
      <c r="WO19" s="17">
        <v>4.2</v>
      </c>
      <c r="WP19" s="17">
        <v>4.2</v>
      </c>
      <c r="WQ19" s="17">
        <v>-0.5</v>
      </c>
      <c r="WR19" s="17">
        <v>1.1000000000000001</v>
      </c>
      <c r="WS19" s="17">
        <v>1.2</v>
      </c>
      <c r="WT19" s="17">
        <v>1.2</v>
      </c>
      <c r="WU19" s="17">
        <v>-0.1</v>
      </c>
      <c r="WV19" s="17">
        <v>2.4</v>
      </c>
      <c r="WW19" s="17">
        <v>2.4</v>
      </c>
      <c r="WX19" s="17">
        <v>2.4</v>
      </c>
      <c r="WY19" s="17">
        <v>0</v>
      </c>
      <c r="WZ19" s="17">
        <v>0.9</v>
      </c>
      <c r="XA19" s="17">
        <v>1.4</v>
      </c>
      <c r="XB19" s="17">
        <v>1.4</v>
      </c>
      <c r="XC19" s="17">
        <v>-0.5</v>
      </c>
      <c r="XD19" s="17">
        <v>0</v>
      </c>
      <c r="XE19" s="17"/>
      <c r="XF19" s="17"/>
      <c r="XG19" s="17">
        <v>0</v>
      </c>
      <c r="XH19" s="17">
        <v>8.4</v>
      </c>
      <c r="XI19" s="17">
        <v>8.6</v>
      </c>
      <c r="XJ19" s="17">
        <v>8.6</v>
      </c>
      <c r="XK19" s="17">
        <v>-0.2</v>
      </c>
      <c r="XL19" s="17">
        <v>20</v>
      </c>
      <c r="XM19" s="17">
        <v>19.241980000000002</v>
      </c>
      <c r="XN19" s="17">
        <v>19.241980000000002</v>
      </c>
      <c r="XO19" s="17">
        <v>0.75802000000000003</v>
      </c>
      <c r="XP19" s="17">
        <v>20</v>
      </c>
      <c r="XQ19" s="17">
        <v>19.241980000000002</v>
      </c>
      <c r="XR19" s="17">
        <v>19.241980000000002</v>
      </c>
      <c r="XS19" s="17">
        <v>0.75802000000000003</v>
      </c>
      <c r="XT19" s="17">
        <v>8.8000000000000007</v>
      </c>
      <c r="XU19" s="17">
        <v>10.7</v>
      </c>
      <c r="XV19" s="17">
        <v>10.7</v>
      </c>
      <c r="XW19" s="17">
        <v>-1.9</v>
      </c>
      <c r="XX19" s="17">
        <v>27.1</v>
      </c>
      <c r="XY19" s="17">
        <v>29.5</v>
      </c>
      <c r="XZ19" s="17">
        <v>29.5</v>
      </c>
      <c r="YA19" s="17">
        <v>-2.4</v>
      </c>
      <c r="YB19" s="17">
        <v>33.6</v>
      </c>
      <c r="YC19" s="17">
        <v>29.5</v>
      </c>
      <c r="YD19" s="17">
        <v>29.5</v>
      </c>
      <c r="YE19" s="17">
        <v>4.0999999999999996</v>
      </c>
      <c r="YF19" s="17">
        <v>15.4</v>
      </c>
      <c r="YG19" s="17">
        <v>14</v>
      </c>
      <c r="YH19" s="17">
        <v>14</v>
      </c>
      <c r="YI19" s="17">
        <v>1.4</v>
      </c>
      <c r="YJ19" s="17">
        <v>17.2</v>
      </c>
      <c r="YK19" s="17">
        <v>16</v>
      </c>
      <c r="YL19" s="17">
        <v>16</v>
      </c>
      <c r="YM19" s="17">
        <v>1.2</v>
      </c>
      <c r="YN19" s="17">
        <v>6.9</v>
      </c>
      <c r="YO19" s="17">
        <v>7.45</v>
      </c>
      <c r="YP19" s="17">
        <v>7.45</v>
      </c>
      <c r="YQ19" s="17">
        <v>-0.55000000000000004</v>
      </c>
      <c r="YR19" s="17">
        <v>11.7</v>
      </c>
      <c r="YS19" s="17">
        <v>11</v>
      </c>
      <c r="YT19" s="17">
        <v>11</v>
      </c>
      <c r="YU19" s="17">
        <v>0.7</v>
      </c>
      <c r="YV19" s="17">
        <v>20.7</v>
      </c>
      <c r="YW19" s="17">
        <v>22</v>
      </c>
      <c r="YX19" s="17">
        <v>22</v>
      </c>
      <c r="YY19" s="17">
        <v>-1.3</v>
      </c>
    </row>
    <row r="20" spans="1:675" ht="24" customHeight="1" x14ac:dyDescent="0.25">
      <c r="A20" s="1"/>
      <c r="B20" s="16" t="s">
        <v>101</v>
      </c>
      <c r="C20" s="16" t="s">
        <v>797</v>
      </c>
      <c r="D20" s="17">
        <v>203.7</v>
      </c>
      <c r="E20" s="17">
        <v>203.40136000000001</v>
      </c>
      <c r="F20" s="17">
        <v>203.40136000000001</v>
      </c>
      <c r="G20" s="17">
        <v>0.29864000000000002</v>
      </c>
      <c r="H20" s="17">
        <v>635.1</v>
      </c>
      <c r="I20" s="17">
        <v>627.79395999999997</v>
      </c>
      <c r="J20" s="17">
        <v>627.79395999999997</v>
      </c>
      <c r="K20" s="17">
        <v>7.3060400000000003</v>
      </c>
      <c r="L20" s="17">
        <v>215.3</v>
      </c>
      <c r="M20" s="17">
        <v>204.43100999999999</v>
      </c>
      <c r="N20" s="17">
        <v>204.43100999999999</v>
      </c>
      <c r="O20" s="17">
        <v>10.86899</v>
      </c>
      <c r="P20" s="17"/>
      <c r="Q20" s="17"/>
      <c r="R20" s="17"/>
      <c r="S20" s="17">
        <v>0</v>
      </c>
      <c r="T20" s="17"/>
      <c r="U20" s="17"/>
      <c r="V20" s="17"/>
      <c r="W20" s="17">
        <v>0</v>
      </c>
      <c r="X20" s="17">
        <v>90.6</v>
      </c>
      <c r="Y20" s="17">
        <v>91.867829999999998</v>
      </c>
      <c r="Z20" s="17">
        <v>91.867829999999998</v>
      </c>
      <c r="AA20" s="17">
        <v>-1.26783</v>
      </c>
      <c r="AB20" s="17">
        <v>241.3</v>
      </c>
      <c r="AC20" s="17">
        <v>242</v>
      </c>
      <c r="AD20" s="17">
        <v>242</v>
      </c>
      <c r="AE20" s="17">
        <v>-0.7</v>
      </c>
      <c r="AF20" s="17"/>
      <c r="AG20" s="17"/>
      <c r="AH20" s="17"/>
      <c r="AI20" s="17">
        <v>0</v>
      </c>
      <c r="AJ20" s="17"/>
      <c r="AK20" s="17"/>
      <c r="AL20" s="17"/>
      <c r="AM20" s="17">
        <v>0</v>
      </c>
      <c r="AN20" s="17">
        <v>140.6</v>
      </c>
      <c r="AO20" s="17">
        <v>135.58384000000001</v>
      </c>
      <c r="AP20" s="17">
        <v>141.59834000000001</v>
      </c>
      <c r="AQ20" s="17">
        <v>-0.99834000000000001</v>
      </c>
      <c r="AR20" s="17">
        <v>140.5</v>
      </c>
      <c r="AS20" s="17">
        <v>135.58384000000001</v>
      </c>
      <c r="AT20" s="17">
        <v>141.59834000000001</v>
      </c>
      <c r="AU20" s="17">
        <v>-1.0983400000000001</v>
      </c>
      <c r="AV20" s="17">
        <v>140.6</v>
      </c>
      <c r="AW20" s="17">
        <v>135.58384000000001</v>
      </c>
      <c r="AX20" s="17">
        <v>141.59834000000001</v>
      </c>
      <c r="AY20" s="17">
        <v>-0.99834000000000001</v>
      </c>
      <c r="AZ20" s="17">
        <v>239.8</v>
      </c>
      <c r="BA20" s="17">
        <v>203.98649</v>
      </c>
      <c r="BB20" s="17">
        <v>213.03534999999999</v>
      </c>
      <c r="BC20" s="17">
        <v>26.76465</v>
      </c>
      <c r="BD20" s="17">
        <v>108.5</v>
      </c>
      <c r="BE20" s="17">
        <v>171.59406999999999</v>
      </c>
      <c r="BF20" s="17">
        <v>207.24285</v>
      </c>
      <c r="BG20" s="17">
        <v>-98.742850000000004</v>
      </c>
      <c r="BH20" s="17">
        <v>67.400000000000006</v>
      </c>
      <c r="BI20" s="17">
        <v>86.054680000000005</v>
      </c>
      <c r="BJ20" s="17">
        <v>103.93259999999999</v>
      </c>
      <c r="BK20" s="17">
        <v>-36.532600000000002</v>
      </c>
      <c r="BL20" s="17">
        <v>555.70000000000005</v>
      </c>
      <c r="BM20" s="17">
        <v>566.08941000000004</v>
      </c>
      <c r="BN20" s="17">
        <v>566.08941000000004</v>
      </c>
      <c r="BO20" s="17">
        <v>-10.38941</v>
      </c>
      <c r="BP20" s="17">
        <v>10.199999999999999</v>
      </c>
      <c r="BQ20" s="17">
        <v>9.8007899999999992</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167.7</v>
      </c>
      <c r="CK20" s="17">
        <v>164.06706</v>
      </c>
      <c r="CL20" s="17">
        <v>164.06706</v>
      </c>
      <c r="CM20" s="17">
        <v>3.6329400000000001</v>
      </c>
      <c r="CN20" s="17">
        <v>7.5</v>
      </c>
      <c r="CO20" s="17">
        <v>5.1336000000000004</v>
      </c>
      <c r="CP20" s="17">
        <v>5.1336000000000004</v>
      </c>
      <c r="CQ20" s="17">
        <v>2.3664000000000001</v>
      </c>
      <c r="CR20" s="17">
        <v>5.4</v>
      </c>
      <c r="CS20" s="17">
        <v>2.8178999999999998</v>
      </c>
      <c r="CT20" s="17">
        <v>2.8178999999999998</v>
      </c>
      <c r="CU20" s="17">
        <v>2.5821000000000001</v>
      </c>
      <c r="CV20" s="17">
        <v>0</v>
      </c>
      <c r="CW20" s="17"/>
      <c r="CX20" s="17"/>
      <c r="CY20" s="17">
        <v>0</v>
      </c>
      <c r="CZ20" s="17">
        <v>6.5</v>
      </c>
      <c r="DA20" s="17">
        <v>6.8787000000000003</v>
      </c>
      <c r="DB20" s="17">
        <v>6.8787000000000003</v>
      </c>
      <c r="DC20" s="17">
        <v>-0.37869999999999998</v>
      </c>
      <c r="DD20" s="17"/>
      <c r="DE20" s="17"/>
      <c r="DF20" s="17"/>
      <c r="DG20" s="17">
        <v>0</v>
      </c>
      <c r="DH20" s="17">
        <v>142.4</v>
      </c>
      <c r="DI20" s="17">
        <v>142.44412</v>
      </c>
      <c r="DJ20" s="17">
        <v>142.44412</v>
      </c>
      <c r="DK20" s="17">
        <v>-4.4119999999999999E-2</v>
      </c>
      <c r="DL20" s="17"/>
      <c r="DM20" s="17"/>
      <c r="DN20" s="17"/>
      <c r="DO20" s="17">
        <v>0</v>
      </c>
      <c r="DP20" s="17"/>
      <c r="DQ20" s="17"/>
      <c r="DR20" s="17"/>
      <c r="DS20" s="17">
        <v>0</v>
      </c>
      <c r="DT20" s="17"/>
      <c r="DU20" s="17"/>
      <c r="DV20" s="17"/>
      <c r="DW20" s="17">
        <v>0</v>
      </c>
      <c r="DX20" s="17"/>
      <c r="DY20" s="17"/>
      <c r="DZ20" s="17"/>
      <c r="EA20" s="17">
        <v>0</v>
      </c>
      <c r="EB20" s="17">
        <v>110.4</v>
      </c>
      <c r="EC20" s="17">
        <v>112.46647</v>
      </c>
      <c r="ED20" s="17">
        <v>112.46647</v>
      </c>
      <c r="EE20" s="17">
        <v>-2.0664699999999998</v>
      </c>
      <c r="EF20" s="17">
        <v>222.1</v>
      </c>
      <c r="EG20" s="17">
        <v>220.69499999999999</v>
      </c>
      <c r="EH20" s="17">
        <v>220.69499999999999</v>
      </c>
      <c r="EI20" s="17">
        <v>1.405</v>
      </c>
      <c r="EJ20" s="17"/>
      <c r="EK20" s="17"/>
      <c r="EL20" s="17"/>
      <c r="EM20" s="17">
        <v>0</v>
      </c>
      <c r="EN20" s="17"/>
      <c r="EO20" s="17"/>
      <c r="EP20" s="17"/>
      <c r="EQ20" s="17">
        <v>0</v>
      </c>
      <c r="ER20" s="17"/>
      <c r="ES20" s="17"/>
      <c r="ET20" s="17"/>
      <c r="EU20" s="17">
        <v>0</v>
      </c>
      <c r="EV20" s="17">
        <v>6.5</v>
      </c>
      <c r="EW20" s="17">
        <v>6.39</v>
      </c>
      <c r="EX20" s="17">
        <v>6.39</v>
      </c>
      <c r="EY20" s="17">
        <v>0.11</v>
      </c>
      <c r="EZ20" s="17">
        <v>456.5</v>
      </c>
      <c r="FA20" s="17">
        <v>457.09426999999999</v>
      </c>
      <c r="FB20" s="17">
        <v>457.09426999999999</v>
      </c>
      <c r="FC20" s="17">
        <v>-0.59426999999999996</v>
      </c>
      <c r="FD20" s="17">
        <v>79.7</v>
      </c>
      <c r="FE20" s="17">
        <v>81.635570000000001</v>
      </c>
      <c r="FF20" s="17">
        <v>81.635570000000001</v>
      </c>
      <c r="FG20" s="17">
        <v>-1.93557</v>
      </c>
      <c r="FH20" s="17">
        <v>152.19999999999999</v>
      </c>
      <c r="FI20" s="17">
        <v>151.36251999999999</v>
      </c>
      <c r="FJ20" s="17">
        <v>151.36251999999999</v>
      </c>
      <c r="FK20" s="17">
        <v>0.83748</v>
      </c>
      <c r="FL20" s="17">
        <v>42.1</v>
      </c>
      <c r="FM20" s="17">
        <v>41.89893</v>
      </c>
      <c r="FN20" s="17">
        <v>41.89893</v>
      </c>
      <c r="FO20" s="17">
        <v>0.20107</v>
      </c>
      <c r="FP20" s="17">
        <v>18.600000000000001</v>
      </c>
      <c r="FQ20" s="17">
        <v>19.21088</v>
      </c>
      <c r="FR20" s="17">
        <v>19.21088</v>
      </c>
      <c r="FS20" s="17">
        <v>-0.61087999999999998</v>
      </c>
      <c r="FT20" s="17">
        <v>18.8</v>
      </c>
      <c r="FU20" s="17">
        <v>18.46453</v>
      </c>
      <c r="FV20" s="17">
        <v>18.46453</v>
      </c>
      <c r="FW20" s="17">
        <v>0.33546999999999999</v>
      </c>
      <c r="FX20" s="17">
        <v>92.2</v>
      </c>
      <c r="FY20" s="17">
        <v>87.773570000000007</v>
      </c>
      <c r="FZ20" s="17">
        <v>87.773570000000007</v>
      </c>
      <c r="GA20" s="17">
        <v>4.4264299999999999</v>
      </c>
      <c r="GB20" s="17"/>
      <c r="GC20" s="17"/>
      <c r="GD20" s="17"/>
      <c r="GE20" s="17">
        <v>0</v>
      </c>
      <c r="GF20" s="17"/>
      <c r="GG20" s="17"/>
      <c r="GH20" s="17"/>
      <c r="GI20" s="17">
        <v>0</v>
      </c>
      <c r="GJ20" s="17"/>
      <c r="GK20" s="17"/>
      <c r="GL20" s="17"/>
      <c r="GM20" s="17">
        <v>0</v>
      </c>
      <c r="GN20" s="17">
        <v>106.3</v>
      </c>
      <c r="GO20" s="17">
        <v>110.48202000000001</v>
      </c>
      <c r="GP20" s="17">
        <v>110.48202000000001</v>
      </c>
      <c r="GQ20" s="17">
        <v>-4.1820199999999996</v>
      </c>
      <c r="GR20" s="17">
        <v>0</v>
      </c>
      <c r="GS20" s="17"/>
      <c r="GT20" s="17"/>
      <c r="GU20" s="17">
        <v>0</v>
      </c>
      <c r="GV20" s="17">
        <v>45.8</v>
      </c>
      <c r="GW20" s="17">
        <v>45.381999999999998</v>
      </c>
      <c r="GX20" s="17">
        <v>45.381999999999998</v>
      </c>
      <c r="GY20" s="17">
        <v>0.41799999999999998</v>
      </c>
      <c r="GZ20" s="17">
        <v>4</v>
      </c>
      <c r="HA20" s="17"/>
      <c r="HB20" s="17"/>
      <c r="HC20" s="17">
        <v>4</v>
      </c>
      <c r="HD20" s="17">
        <v>33.4</v>
      </c>
      <c r="HE20" s="17">
        <v>30.300550000000001</v>
      </c>
      <c r="HF20" s="17">
        <v>30.300550000000001</v>
      </c>
      <c r="HG20" s="17">
        <v>3.09945</v>
      </c>
      <c r="HH20" s="17">
        <v>92</v>
      </c>
      <c r="HI20" s="17">
        <v>174.55947</v>
      </c>
      <c r="HJ20" s="17">
        <v>151.94799</v>
      </c>
      <c r="HK20" s="17">
        <v>-59.947989999999997</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127.8</v>
      </c>
      <c r="IW20" s="17">
        <v>132.83837</v>
      </c>
      <c r="IX20" s="17">
        <v>111.18176</v>
      </c>
      <c r="IY20" s="17">
        <v>16.61824</v>
      </c>
      <c r="IZ20" s="17"/>
      <c r="JA20" s="17"/>
      <c r="JB20" s="17"/>
      <c r="JC20" s="17">
        <v>0</v>
      </c>
      <c r="JD20" s="17">
        <v>0</v>
      </c>
      <c r="JE20" s="17"/>
      <c r="JF20" s="17"/>
      <c r="JG20" s="17">
        <v>0</v>
      </c>
      <c r="JH20" s="17">
        <v>0</v>
      </c>
      <c r="JI20" s="17"/>
      <c r="JJ20" s="17"/>
      <c r="JK20" s="17">
        <v>0</v>
      </c>
      <c r="JL20" s="17"/>
      <c r="JM20" s="17"/>
      <c r="JN20" s="17"/>
      <c r="JO20" s="17">
        <v>0</v>
      </c>
      <c r="JP20" s="17">
        <v>38.1</v>
      </c>
      <c r="JQ20" s="17">
        <v>44.848439999999997</v>
      </c>
      <c r="JR20" s="17">
        <v>44.848439999999997</v>
      </c>
      <c r="JS20" s="17">
        <v>-6.7484400000000004</v>
      </c>
      <c r="JT20" s="17">
        <v>27.8</v>
      </c>
      <c r="JU20" s="17">
        <v>22.49156</v>
      </c>
      <c r="JV20" s="17">
        <v>22.49156</v>
      </c>
      <c r="JW20" s="17">
        <v>5.30844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2.04081</v>
      </c>
      <c r="KX20" s="17">
        <v>2.04081</v>
      </c>
      <c r="KY20" s="17">
        <v>0.35919000000000001</v>
      </c>
      <c r="KZ20" s="17">
        <v>73.7</v>
      </c>
      <c r="LA20" s="17">
        <v>69.096149999999994</v>
      </c>
      <c r="LB20" s="17">
        <v>20.59732</v>
      </c>
      <c r="LC20" s="17">
        <v>53.102679999999999</v>
      </c>
      <c r="LD20" s="17">
        <v>123</v>
      </c>
      <c r="LE20" s="17">
        <v>126.62347</v>
      </c>
      <c r="LF20" s="17">
        <v>133.16031000000001</v>
      </c>
      <c r="LG20" s="17">
        <v>-10.160310000000001</v>
      </c>
      <c r="LH20" s="17">
        <v>63.5</v>
      </c>
      <c r="LI20" s="17">
        <v>67.199219999999997</v>
      </c>
      <c r="LJ20" s="17">
        <v>67.199219999999997</v>
      </c>
      <c r="LK20" s="17">
        <v>-3.69922</v>
      </c>
      <c r="LL20" s="17">
        <v>69</v>
      </c>
      <c r="LM20" s="17">
        <v>78.567999999999998</v>
      </c>
      <c r="LN20" s="17">
        <v>78.567999999999998</v>
      </c>
      <c r="LO20" s="17">
        <v>-9.5679999999999996</v>
      </c>
      <c r="LP20" s="17">
        <v>30.2</v>
      </c>
      <c r="LQ20" s="17">
        <v>29.980560000000001</v>
      </c>
      <c r="LR20" s="17">
        <v>29.980560000000001</v>
      </c>
      <c r="LS20" s="17">
        <v>0.21944</v>
      </c>
      <c r="LT20" s="17"/>
      <c r="LU20" s="17"/>
      <c r="LV20" s="17"/>
      <c r="LW20" s="17">
        <v>0</v>
      </c>
      <c r="LX20" s="17"/>
      <c r="LY20" s="17"/>
      <c r="LZ20" s="17"/>
      <c r="MA20" s="17">
        <v>0</v>
      </c>
      <c r="MB20" s="17"/>
      <c r="MC20" s="17"/>
      <c r="MD20" s="17"/>
      <c r="ME20" s="17">
        <v>0</v>
      </c>
      <c r="MF20" s="17">
        <v>103.2</v>
      </c>
      <c r="MG20" s="17">
        <v>109.89</v>
      </c>
      <c r="MH20" s="17">
        <v>149.07486</v>
      </c>
      <c r="MI20" s="17">
        <v>-45.874859999999998</v>
      </c>
      <c r="MJ20" s="17">
        <v>103.1</v>
      </c>
      <c r="MK20" s="17">
        <v>109.89</v>
      </c>
      <c r="ML20" s="17">
        <v>149.07486</v>
      </c>
      <c r="MM20" s="17">
        <v>-45.97486</v>
      </c>
      <c r="MN20" s="17">
        <v>122</v>
      </c>
      <c r="MO20" s="17">
        <v>110.22</v>
      </c>
      <c r="MP20" s="17">
        <v>149.52252999999999</v>
      </c>
      <c r="MQ20" s="17">
        <v>-27.52253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209.3</v>
      </c>
      <c r="NM20" s="17">
        <v>206.49084999999999</v>
      </c>
      <c r="NN20" s="17">
        <v>206.49084999999999</v>
      </c>
      <c r="NO20" s="17">
        <v>2.8091499999999998</v>
      </c>
      <c r="NP20" s="17">
        <v>101.1</v>
      </c>
      <c r="NQ20" s="17">
        <v>103.55547</v>
      </c>
      <c r="NR20" s="17">
        <v>103.55547</v>
      </c>
      <c r="NS20" s="17">
        <v>-2.45547</v>
      </c>
      <c r="NT20" s="17">
        <v>6.9</v>
      </c>
      <c r="NU20" s="17">
        <v>4.07219</v>
      </c>
      <c r="NV20" s="17">
        <v>4.07219</v>
      </c>
      <c r="NW20" s="17">
        <v>2.8278099999999999</v>
      </c>
      <c r="NX20" s="17">
        <v>4.3</v>
      </c>
      <c r="NY20" s="17">
        <v>4.2721099999999996</v>
      </c>
      <c r="NZ20" s="17">
        <v>4.2721099999999996</v>
      </c>
      <c r="OA20" s="17">
        <v>2.7890000000000002E-2</v>
      </c>
      <c r="OB20" s="17">
        <v>20</v>
      </c>
      <c r="OC20" s="17">
        <v>17.492709999999999</v>
      </c>
      <c r="OD20" s="17">
        <v>17.492709999999999</v>
      </c>
      <c r="OE20" s="17">
        <v>2.5072899999999998</v>
      </c>
      <c r="OF20" s="17">
        <v>0</v>
      </c>
      <c r="OG20" s="17"/>
      <c r="OH20" s="17"/>
      <c r="OI20" s="17">
        <v>0</v>
      </c>
      <c r="OJ20" s="17">
        <v>38.5</v>
      </c>
      <c r="OK20" s="17">
        <v>32.799999999999997</v>
      </c>
      <c r="OL20" s="17">
        <v>40.491999999999997</v>
      </c>
      <c r="OM20" s="17">
        <v>-1.992</v>
      </c>
      <c r="ON20" s="17">
        <v>0.7</v>
      </c>
      <c r="OO20" s="17"/>
      <c r="OP20" s="17">
        <v>1.9379999999999999</v>
      </c>
      <c r="OQ20" s="17">
        <v>-1.238</v>
      </c>
      <c r="OR20" s="17">
        <v>0</v>
      </c>
      <c r="OS20" s="17">
        <v>0.70399999999999996</v>
      </c>
      <c r="OT20" s="17">
        <v>0.70399999999999996</v>
      </c>
      <c r="OU20" s="17">
        <v>-0.70399999999999996</v>
      </c>
      <c r="OV20" s="17">
        <v>0</v>
      </c>
      <c r="OW20" s="17"/>
      <c r="OX20" s="17"/>
      <c r="OY20" s="17">
        <v>0</v>
      </c>
      <c r="OZ20" s="17">
        <v>20.399999999999999</v>
      </c>
      <c r="PA20" s="17">
        <v>19.436350000000001</v>
      </c>
      <c r="PB20" s="17">
        <v>19.436350000000001</v>
      </c>
      <c r="PC20" s="17">
        <v>0.96365000000000001</v>
      </c>
      <c r="PD20" s="17">
        <v>10</v>
      </c>
      <c r="PE20" s="17">
        <v>9.9830000000000005</v>
      </c>
      <c r="PF20" s="17">
        <v>9.9830000000000005</v>
      </c>
      <c r="PG20" s="17">
        <v>1.7000000000000001E-2</v>
      </c>
      <c r="PH20" s="17">
        <v>5.4</v>
      </c>
      <c r="PI20" s="17">
        <v>5.67</v>
      </c>
      <c r="PJ20" s="17">
        <v>5.67</v>
      </c>
      <c r="PK20" s="17">
        <v>-0.27</v>
      </c>
      <c r="PL20" s="17">
        <v>0</v>
      </c>
      <c r="PM20" s="17"/>
      <c r="PN20" s="17"/>
      <c r="PO20" s="17">
        <v>0</v>
      </c>
      <c r="PP20" s="17"/>
      <c r="PQ20" s="17"/>
      <c r="PR20" s="17"/>
      <c r="PS20" s="17">
        <v>0</v>
      </c>
      <c r="PT20" s="17">
        <v>2.1</v>
      </c>
      <c r="PU20" s="17">
        <v>2</v>
      </c>
      <c r="PV20" s="17">
        <v>2</v>
      </c>
      <c r="PW20" s="17">
        <v>0.1</v>
      </c>
      <c r="PX20" s="17">
        <v>1.8</v>
      </c>
      <c r="PY20" s="17">
        <v>1.78</v>
      </c>
      <c r="PZ20" s="17">
        <v>1.78</v>
      </c>
      <c r="QA20" s="17">
        <v>0.02</v>
      </c>
      <c r="QB20" s="17">
        <v>5.0999999999999996</v>
      </c>
      <c r="QC20" s="17">
        <v>5</v>
      </c>
      <c r="QD20" s="17">
        <v>5</v>
      </c>
      <c r="QE20" s="17">
        <v>0.1</v>
      </c>
      <c r="QF20" s="17">
        <v>20.5</v>
      </c>
      <c r="QG20" s="17">
        <v>20.274049999999999</v>
      </c>
      <c r="QH20" s="17">
        <v>20.274049999999999</v>
      </c>
      <c r="QI20" s="17">
        <v>0.22595000000000001</v>
      </c>
      <c r="QJ20" s="17">
        <v>20</v>
      </c>
      <c r="QK20" s="17">
        <v>19.436350000000001</v>
      </c>
      <c r="QL20" s="17">
        <v>19.436350000000001</v>
      </c>
      <c r="QM20" s="17">
        <v>0.56364999999999998</v>
      </c>
      <c r="QN20" s="17">
        <v>18.899999999999999</v>
      </c>
      <c r="QO20" s="17">
        <v>17.492709999999999</v>
      </c>
      <c r="QP20" s="17">
        <v>17.492709999999999</v>
      </c>
      <c r="QQ20" s="17">
        <v>1.4072899999999999</v>
      </c>
      <c r="QR20" s="17">
        <v>2.6</v>
      </c>
      <c r="QS20" s="17">
        <v>3</v>
      </c>
      <c r="QT20" s="17">
        <v>3</v>
      </c>
      <c r="QU20" s="17">
        <v>-0.4</v>
      </c>
      <c r="QV20" s="17">
        <v>18.399999999999999</v>
      </c>
      <c r="QW20" s="17">
        <v>17.881440000000001</v>
      </c>
      <c r="QX20" s="17">
        <v>17.881440000000001</v>
      </c>
      <c r="QY20" s="17">
        <v>0.51856000000000002</v>
      </c>
      <c r="QZ20" s="17">
        <v>2.4</v>
      </c>
      <c r="RA20" s="17"/>
      <c r="RB20" s="17">
        <v>0.624</v>
      </c>
      <c r="RC20" s="17">
        <v>1.776</v>
      </c>
      <c r="RD20" s="17">
        <v>3</v>
      </c>
      <c r="RE20" s="17"/>
      <c r="RF20" s="17">
        <v>0.41499999999999998</v>
      </c>
      <c r="RG20" s="17">
        <v>2.585</v>
      </c>
      <c r="RH20" s="17">
        <v>13.5</v>
      </c>
      <c r="RI20" s="17">
        <v>8.7870000000000008</v>
      </c>
      <c r="RJ20" s="17">
        <v>8.7870000000000008</v>
      </c>
      <c r="RK20" s="17">
        <v>4.7130000000000001</v>
      </c>
      <c r="RL20" s="17">
        <v>39.5</v>
      </c>
      <c r="RM20" s="17">
        <v>19.158999999999999</v>
      </c>
      <c r="RN20" s="17">
        <v>19.158999999999999</v>
      </c>
      <c r="RO20" s="17">
        <v>20.341000000000001</v>
      </c>
      <c r="RP20" s="17">
        <v>0.8</v>
      </c>
      <c r="RQ20" s="17"/>
      <c r="RR20" s="17">
        <v>0.9</v>
      </c>
      <c r="RS20" s="17">
        <v>-0.1</v>
      </c>
      <c r="RT20" s="17">
        <v>3.5</v>
      </c>
      <c r="RU20" s="17">
        <v>3.48</v>
      </c>
      <c r="RV20" s="17">
        <v>3.48</v>
      </c>
      <c r="RW20" s="17">
        <v>0.02</v>
      </c>
      <c r="RX20" s="17">
        <v>3.4</v>
      </c>
      <c r="RY20" s="17">
        <v>4.1842600000000001</v>
      </c>
      <c r="RZ20" s="17">
        <v>3.9611000000000001</v>
      </c>
      <c r="SA20" s="17">
        <v>-0.56110000000000004</v>
      </c>
      <c r="SB20" s="17">
        <v>2.7</v>
      </c>
      <c r="SC20" s="17">
        <v>2</v>
      </c>
      <c r="SD20" s="17">
        <v>2</v>
      </c>
      <c r="SE20" s="17">
        <v>0.7</v>
      </c>
      <c r="SF20" s="17">
        <v>0.4</v>
      </c>
      <c r="SG20" s="17">
        <v>0.4</v>
      </c>
      <c r="SH20" s="17">
        <v>0.4</v>
      </c>
      <c r="SI20" s="17">
        <v>0</v>
      </c>
      <c r="SJ20" s="17">
        <v>0</v>
      </c>
      <c r="SK20" s="17"/>
      <c r="SL20" s="17">
        <v>3.0000000000000001E-3</v>
      </c>
      <c r="SM20" s="17">
        <v>-3.0000000000000001E-3</v>
      </c>
      <c r="SN20" s="17">
        <v>19.7</v>
      </c>
      <c r="SO20" s="17">
        <v>19.1448</v>
      </c>
      <c r="SP20" s="17">
        <v>19.1448</v>
      </c>
      <c r="SQ20" s="17">
        <v>0.55520000000000003</v>
      </c>
      <c r="SR20" s="17">
        <v>8.1</v>
      </c>
      <c r="SS20" s="17">
        <v>11.078720000000001</v>
      </c>
      <c r="ST20" s="17">
        <v>11.078720000000001</v>
      </c>
      <c r="SU20" s="17">
        <v>-2.97872</v>
      </c>
      <c r="SV20" s="17">
        <v>20.100000000000001</v>
      </c>
      <c r="SW20" s="17">
        <v>19.436350000000001</v>
      </c>
      <c r="SX20" s="17">
        <v>19.436350000000001</v>
      </c>
      <c r="SY20" s="17">
        <v>0.66364999999999996</v>
      </c>
      <c r="SZ20" s="17">
        <v>20.2</v>
      </c>
      <c r="TA20" s="17">
        <v>19.436350000000001</v>
      </c>
      <c r="TB20" s="17">
        <v>19.436350000000001</v>
      </c>
      <c r="TC20" s="17">
        <v>0.76365000000000005</v>
      </c>
      <c r="TD20" s="17">
        <v>0.3</v>
      </c>
      <c r="TE20" s="17">
        <v>5.3840000000000003</v>
      </c>
      <c r="TF20" s="17">
        <v>5.3840000000000003</v>
      </c>
      <c r="TG20" s="17">
        <v>-5.0839999999999996</v>
      </c>
      <c r="TH20" s="17">
        <v>1.8</v>
      </c>
      <c r="TI20" s="17">
        <v>6.875</v>
      </c>
      <c r="TJ20" s="17">
        <v>6.875</v>
      </c>
      <c r="TK20" s="17">
        <v>-5.0750000000000002</v>
      </c>
      <c r="TL20" s="17">
        <v>0.4</v>
      </c>
      <c r="TM20" s="17"/>
      <c r="TN20" s="17">
        <v>0.49099999999999999</v>
      </c>
      <c r="TO20" s="17">
        <v>-9.0999999999999998E-2</v>
      </c>
      <c r="TP20" s="17">
        <v>21.5</v>
      </c>
      <c r="TQ20" s="17">
        <v>28.1</v>
      </c>
      <c r="TR20" s="17">
        <v>9.282</v>
      </c>
      <c r="TS20" s="17">
        <v>12.218</v>
      </c>
      <c r="TT20" s="17">
        <v>55.3</v>
      </c>
      <c r="TU20" s="17">
        <v>19.055</v>
      </c>
      <c r="TV20" s="17">
        <v>19.055</v>
      </c>
      <c r="TW20" s="17">
        <v>36.244999999999997</v>
      </c>
      <c r="TX20" s="17">
        <v>1.9</v>
      </c>
      <c r="TY20" s="17">
        <v>0.8</v>
      </c>
      <c r="TZ20" s="17">
        <v>0.17899999999999999</v>
      </c>
      <c r="UA20" s="17">
        <v>1.7210000000000001</v>
      </c>
      <c r="UB20" s="17">
        <v>2.1</v>
      </c>
      <c r="UC20" s="17">
        <v>0.27300000000000002</v>
      </c>
      <c r="UD20" s="17">
        <v>0.27300000000000002</v>
      </c>
      <c r="UE20" s="17">
        <v>1.827</v>
      </c>
      <c r="UF20" s="17">
        <v>0</v>
      </c>
      <c r="UG20" s="17"/>
      <c r="UH20" s="17">
        <v>2.23</v>
      </c>
      <c r="UI20" s="17">
        <v>-2.23</v>
      </c>
      <c r="UJ20" s="17">
        <v>21</v>
      </c>
      <c r="UK20" s="17">
        <v>19.436350000000001</v>
      </c>
      <c r="UL20" s="17">
        <v>19.436350000000001</v>
      </c>
      <c r="UM20" s="17">
        <v>1.56365</v>
      </c>
      <c r="UN20" s="17">
        <v>6.2</v>
      </c>
      <c r="UO20" s="17">
        <v>8</v>
      </c>
      <c r="UP20" s="17">
        <v>8</v>
      </c>
      <c r="UQ20" s="17">
        <v>-1.8</v>
      </c>
      <c r="UR20" s="17">
        <v>0</v>
      </c>
      <c r="US20" s="17">
        <v>6.3</v>
      </c>
      <c r="UT20" s="17">
        <v>6.3</v>
      </c>
      <c r="UU20" s="17">
        <v>-6.3</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0</v>
      </c>
      <c r="VI20" s="17">
        <v>1.008</v>
      </c>
      <c r="VJ20" s="17">
        <v>1.008</v>
      </c>
      <c r="VK20" s="17">
        <v>-1.008</v>
      </c>
      <c r="VL20" s="17">
        <v>4</v>
      </c>
      <c r="VM20" s="17"/>
      <c r="VN20" s="17">
        <v>4.2270000000000003</v>
      </c>
      <c r="VO20" s="17">
        <v>-0.22700000000000001</v>
      </c>
      <c r="VP20" s="17">
        <v>0.3</v>
      </c>
      <c r="VQ20" s="17"/>
      <c r="VR20" s="17"/>
      <c r="VS20" s="17">
        <v>0.3</v>
      </c>
      <c r="VT20" s="17">
        <v>4.7</v>
      </c>
      <c r="VU20" s="17"/>
      <c r="VV20" s="17">
        <v>3.1429999999999998</v>
      </c>
      <c r="VW20" s="17">
        <v>1.5569999999999999</v>
      </c>
      <c r="VX20" s="17">
        <v>0</v>
      </c>
      <c r="VY20" s="17"/>
      <c r="VZ20" s="17"/>
      <c r="WA20" s="17">
        <v>0</v>
      </c>
      <c r="WB20" s="17">
        <v>42.1</v>
      </c>
      <c r="WC20" s="17">
        <v>8.4749999999999996</v>
      </c>
      <c r="WD20" s="17">
        <v>8.4749999999999996</v>
      </c>
      <c r="WE20" s="17">
        <v>33.625</v>
      </c>
      <c r="WF20" s="17">
        <v>30.7</v>
      </c>
      <c r="WG20" s="17">
        <v>2.8679999999999999</v>
      </c>
      <c r="WH20" s="17">
        <v>2.8679999999999999</v>
      </c>
      <c r="WI20" s="17">
        <v>27.832000000000001</v>
      </c>
      <c r="WJ20" s="17">
        <v>3.8</v>
      </c>
      <c r="WK20" s="17"/>
      <c r="WL20" s="17">
        <v>2.2029999999999998</v>
      </c>
      <c r="WM20" s="17">
        <v>1.597</v>
      </c>
      <c r="WN20" s="17">
        <v>3.7</v>
      </c>
      <c r="WO20" s="17">
        <v>4.2</v>
      </c>
      <c r="WP20" s="17">
        <v>4.2</v>
      </c>
      <c r="WQ20" s="17">
        <v>-0.5</v>
      </c>
      <c r="WR20" s="17">
        <v>1.1000000000000001</v>
      </c>
      <c r="WS20" s="17">
        <v>1.2</v>
      </c>
      <c r="WT20" s="17">
        <v>1.2</v>
      </c>
      <c r="WU20" s="17">
        <v>-0.1</v>
      </c>
      <c r="WV20" s="17">
        <v>2.4</v>
      </c>
      <c r="WW20" s="17">
        <v>2.4</v>
      </c>
      <c r="WX20" s="17">
        <v>2.4</v>
      </c>
      <c r="WY20" s="17">
        <v>0</v>
      </c>
      <c r="WZ20" s="17">
        <v>0.9</v>
      </c>
      <c r="XA20" s="17">
        <v>1.4</v>
      </c>
      <c r="XB20" s="17">
        <v>1.4</v>
      </c>
      <c r="XC20" s="17">
        <v>-0.5</v>
      </c>
      <c r="XD20" s="17">
        <v>0</v>
      </c>
      <c r="XE20" s="17"/>
      <c r="XF20" s="17">
        <v>0.13900000000000001</v>
      </c>
      <c r="XG20" s="17">
        <v>-0.13900000000000001</v>
      </c>
      <c r="XH20" s="17">
        <v>8.4</v>
      </c>
      <c r="XI20" s="17">
        <v>8.6</v>
      </c>
      <c r="XJ20" s="17">
        <v>8.6</v>
      </c>
      <c r="XK20" s="17">
        <v>-0.2</v>
      </c>
      <c r="XL20" s="17">
        <v>20</v>
      </c>
      <c r="XM20" s="17">
        <v>19.241980000000002</v>
      </c>
      <c r="XN20" s="17">
        <v>19.241980000000002</v>
      </c>
      <c r="XO20" s="17">
        <v>0.75802000000000003</v>
      </c>
      <c r="XP20" s="17">
        <v>20</v>
      </c>
      <c r="XQ20" s="17">
        <v>19.241980000000002</v>
      </c>
      <c r="XR20" s="17">
        <v>19.241980000000002</v>
      </c>
      <c r="XS20" s="17">
        <v>0.75802000000000003</v>
      </c>
      <c r="XT20" s="17">
        <v>8.8000000000000007</v>
      </c>
      <c r="XU20" s="17">
        <v>10.7</v>
      </c>
      <c r="XV20" s="17">
        <v>10.7</v>
      </c>
      <c r="XW20" s="17">
        <v>-1.9</v>
      </c>
      <c r="XX20" s="17">
        <v>27.3</v>
      </c>
      <c r="XY20" s="17">
        <v>29.5</v>
      </c>
      <c r="XZ20" s="17">
        <v>29.5</v>
      </c>
      <c r="YA20" s="17">
        <v>-2.2000000000000002</v>
      </c>
      <c r="YB20" s="17">
        <v>34</v>
      </c>
      <c r="YC20" s="17">
        <v>29.5</v>
      </c>
      <c r="YD20" s="17">
        <v>29.5</v>
      </c>
      <c r="YE20" s="17">
        <v>4.5</v>
      </c>
      <c r="YF20" s="17">
        <v>15.1</v>
      </c>
      <c r="YG20" s="17">
        <v>14</v>
      </c>
      <c r="YH20" s="17">
        <v>14</v>
      </c>
      <c r="YI20" s="17">
        <v>1.1000000000000001</v>
      </c>
      <c r="YJ20" s="17">
        <v>17.2</v>
      </c>
      <c r="YK20" s="17">
        <v>16</v>
      </c>
      <c r="YL20" s="17">
        <v>16</v>
      </c>
      <c r="YM20" s="17">
        <v>1.2</v>
      </c>
      <c r="YN20" s="17">
        <v>7.3</v>
      </c>
      <c r="YO20" s="17">
        <v>7.45</v>
      </c>
      <c r="YP20" s="17">
        <v>7.45</v>
      </c>
      <c r="YQ20" s="17">
        <v>-0.15</v>
      </c>
      <c r="YR20" s="17">
        <v>11.6</v>
      </c>
      <c r="YS20" s="17">
        <v>11</v>
      </c>
      <c r="YT20" s="17">
        <v>11</v>
      </c>
      <c r="YU20" s="17">
        <v>0.6</v>
      </c>
      <c r="YV20" s="17">
        <v>20.7</v>
      </c>
      <c r="YW20" s="17">
        <v>22</v>
      </c>
      <c r="YX20" s="17">
        <v>22</v>
      </c>
      <c r="YY20" s="17">
        <v>-1.3</v>
      </c>
    </row>
    <row r="21" spans="1:675" ht="24" customHeight="1" x14ac:dyDescent="0.25">
      <c r="A21" s="1"/>
      <c r="B21" s="16" t="s">
        <v>101</v>
      </c>
      <c r="C21" s="16" t="s">
        <v>798</v>
      </c>
      <c r="D21" s="17">
        <v>203.6</v>
      </c>
      <c r="E21" s="17">
        <v>203.40136000000001</v>
      </c>
      <c r="F21" s="17">
        <v>203.40136000000001</v>
      </c>
      <c r="G21" s="17">
        <v>0.19864000000000001</v>
      </c>
      <c r="H21" s="17">
        <v>634.9</v>
      </c>
      <c r="I21" s="17">
        <v>627.79395999999997</v>
      </c>
      <c r="J21" s="17">
        <v>627.79395999999997</v>
      </c>
      <c r="K21" s="17">
        <v>7.1060400000000001</v>
      </c>
      <c r="L21" s="17">
        <v>215.7</v>
      </c>
      <c r="M21" s="17">
        <v>204.43100999999999</v>
      </c>
      <c r="N21" s="17">
        <v>204.43100999999999</v>
      </c>
      <c r="O21" s="17">
        <v>11.268990000000001</v>
      </c>
      <c r="P21" s="17"/>
      <c r="Q21" s="17"/>
      <c r="R21" s="17"/>
      <c r="S21" s="17">
        <v>0</v>
      </c>
      <c r="T21" s="17"/>
      <c r="U21" s="17"/>
      <c r="V21" s="17"/>
      <c r="W21" s="17">
        <v>0</v>
      </c>
      <c r="X21" s="17">
        <v>90.7</v>
      </c>
      <c r="Y21" s="17">
        <v>91.867829999999998</v>
      </c>
      <c r="Z21" s="17">
        <v>91.867829999999998</v>
      </c>
      <c r="AA21" s="17">
        <v>-1.1678299999999999</v>
      </c>
      <c r="AB21" s="17">
        <v>239.3</v>
      </c>
      <c r="AC21" s="17">
        <v>242</v>
      </c>
      <c r="AD21" s="17">
        <v>242</v>
      </c>
      <c r="AE21" s="17">
        <v>-2.7</v>
      </c>
      <c r="AF21" s="17"/>
      <c r="AG21" s="17"/>
      <c r="AH21" s="17"/>
      <c r="AI21" s="17">
        <v>0</v>
      </c>
      <c r="AJ21" s="17"/>
      <c r="AK21" s="17"/>
      <c r="AL21" s="17"/>
      <c r="AM21" s="17">
        <v>0</v>
      </c>
      <c r="AN21" s="17">
        <v>114.5</v>
      </c>
      <c r="AO21" s="17">
        <v>147.59236999999999</v>
      </c>
      <c r="AP21" s="17">
        <v>156.25033999999999</v>
      </c>
      <c r="AQ21" s="17">
        <v>-41.750340000000001</v>
      </c>
      <c r="AR21" s="17">
        <v>115</v>
      </c>
      <c r="AS21" s="17">
        <v>147.59236999999999</v>
      </c>
      <c r="AT21" s="17">
        <v>156.25033999999999</v>
      </c>
      <c r="AU21" s="17">
        <v>-41.250340000000001</v>
      </c>
      <c r="AV21" s="17">
        <v>112.4</v>
      </c>
      <c r="AW21" s="17">
        <v>147.59236999999999</v>
      </c>
      <c r="AX21" s="17">
        <v>156.25033999999999</v>
      </c>
      <c r="AY21" s="17">
        <v>-43.850340000000003</v>
      </c>
      <c r="AZ21" s="17">
        <v>212.7</v>
      </c>
      <c r="BA21" s="17">
        <v>222.05338</v>
      </c>
      <c r="BB21" s="17">
        <v>235.07934</v>
      </c>
      <c r="BC21" s="17">
        <v>-22.379339999999999</v>
      </c>
      <c r="BD21" s="17">
        <v>108.2</v>
      </c>
      <c r="BE21" s="17">
        <v>120.0309</v>
      </c>
      <c r="BF21" s="17">
        <v>207.24285</v>
      </c>
      <c r="BG21" s="17">
        <v>-99.042850000000001</v>
      </c>
      <c r="BH21" s="17">
        <v>67.099999999999994</v>
      </c>
      <c r="BI21" s="17">
        <v>60.19567</v>
      </c>
      <c r="BJ21" s="17">
        <v>103.93259999999999</v>
      </c>
      <c r="BK21" s="17">
        <v>-36.832599999999999</v>
      </c>
      <c r="BL21" s="17">
        <v>555.5</v>
      </c>
      <c r="BM21" s="17">
        <v>566.08941000000004</v>
      </c>
      <c r="BN21" s="17">
        <v>566.08941000000004</v>
      </c>
      <c r="BO21" s="17">
        <v>-10.589410000000001</v>
      </c>
      <c r="BP21" s="17">
        <v>10.3</v>
      </c>
      <c r="BQ21" s="17">
        <v>9.8007899999999992</v>
      </c>
      <c r="BR21" s="17">
        <v>3.45607</v>
      </c>
      <c r="BS21" s="17">
        <v>6.8439300000000003</v>
      </c>
      <c r="BT21" s="17"/>
      <c r="BU21" s="17"/>
      <c r="BV21" s="17"/>
      <c r="BW21" s="17">
        <v>0</v>
      </c>
      <c r="BX21" s="17"/>
      <c r="BY21" s="17"/>
      <c r="BZ21" s="17"/>
      <c r="CA21" s="17">
        <v>0</v>
      </c>
      <c r="CB21" s="17"/>
      <c r="CC21" s="17"/>
      <c r="CD21" s="17"/>
      <c r="CE21" s="17">
        <v>0</v>
      </c>
      <c r="CF21" s="17"/>
      <c r="CG21" s="17"/>
      <c r="CH21" s="17"/>
      <c r="CI21" s="17">
        <v>0</v>
      </c>
      <c r="CJ21" s="17">
        <v>167</v>
      </c>
      <c r="CK21" s="17">
        <v>164.06706</v>
      </c>
      <c r="CL21" s="17">
        <v>164.06706</v>
      </c>
      <c r="CM21" s="17">
        <v>2.9329399999999999</v>
      </c>
      <c r="CN21" s="17">
        <v>7.5</v>
      </c>
      <c r="CO21" s="17">
        <v>5.1336000000000004</v>
      </c>
      <c r="CP21" s="17">
        <v>5.1336000000000004</v>
      </c>
      <c r="CQ21" s="17">
        <v>2.3664000000000001</v>
      </c>
      <c r="CR21" s="17">
        <v>5.3</v>
      </c>
      <c r="CS21" s="17">
        <v>2.8178999999999998</v>
      </c>
      <c r="CT21" s="17">
        <v>2.8178999999999998</v>
      </c>
      <c r="CU21" s="17">
        <v>2.4821</v>
      </c>
      <c r="CV21" s="17">
        <v>0</v>
      </c>
      <c r="CW21" s="17"/>
      <c r="CX21" s="17"/>
      <c r="CY21" s="17">
        <v>0</v>
      </c>
      <c r="CZ21" s="17">
        <v>6.6</v>
      </c>
      <c r="DA21" s="17">
        <v>6.8787000000000003</v>
      </c>
      <c r="DB21" s="17">
        <v>6.8787000000000003</v>
      </c>
      <c r="DC21" s="17">
        <v>-0.2787</v>
      </c>
      <c r="DD21" s="17"/>
      <c r="DE21" s="17"/>
      <c r="DF21" s="17"/>
      <c r="DG21" s="17">
        <v>0</v>
      </c>
      <c r="DH21" s="17">
        <v>142.1</v>
      </c>
      <c r="DI21" s="17">
        <v>142.44412</v>
      </c>
      <c r="DJ21" s="17">
        <v>142.01455000000001</v>
      </c>
      <c r="DK21" s="17">
        <v>8.5449999999999998E-2</v>
      </c>
      <c r="DL21" s="17"/>
      <c r="DM21" s="17"/>
      <c r="DN21" s="17"/>
      <c r="DO21" s="17">
        <v>0</v>
      </c>
      <c r="DP21" s="17"/>
      <c r="DQ21" s="17"/>
      <c r="DR21" s="17"/>
      <c r="DS21" s="17">
        <v>0</v>
      </c>
      <c r="DT21" s="17"/>
      <c r="DU21" s="17"/>
      <c r="DV21" s="17"/>
      <c r="DW21" s="17">
        <v>0</v>
      </c>
      <c r="DX21" s="17"/>
      <c r="DY21" s="17"/>
      <c r="DZ21" s="17"/>
      <c r="EA21" s="17">
        <v>0</v>
      </c>
      <c r="EB21" s="17">
        <v>110.2</v>
      </c>
      <c r="EC21" s="17">
        <v>112.46647</v>
      </c>
      <c r="ED21" s="17">
        <v>112.46647</v>
      </c>
      <c r="EE21" s="17">
        <v>-2.26647</v>
      </c>
      <c r="EF21" s="17">
        <v>152.80000000000001</v>
      </c>
      <c r="EG21" s="17">
        <v>220.69499999999999</v>
      </c>
      <c r="EH21" s="17">
        <v>220.69499999999999</v>
      </c>
      <c r="EI21" s="17">
        <v>-67.894999999999996</v>
      </c>
      <c r="EJ21" s="17"/>
      <c r="EK21" s="17"/>
      <c r="EL21" s="17"/>
      <c r="EM21" s="17">
        <v>0</v>
      </c>
      <c r="EN21" s="17"/>
      <c r="EO21" s="17"/>
      <c r="EP21" s="17"/>
      <c r="EQ21" s="17">
        <v>0</v>
      </c>
      <c r="ER21" s="17"/>
      <c r="ES21" s="17"/>
      <c r="ET21" s="17"/>
      <c r="EU21" s="17">
        <v>0</v>
      </c>
      <c r="EV21" s="17">
        <v>6.5</v>
      </c>
      <c r="EW21" s="17">
        <v>6.39</v>
      </c>
      <c r="EX21" s="17">
        <v>6.39</v>
      </c>
      <c r="EY21" s="17">
        <v>0.11</v>
      </c>
      <c r="EZ21" s="17">
        <v>456.5</v>
      </c>
      <c r="FA21" s="17">
        <v>457.09426999999999</v>
      </c>
      <c r="FB21" s="17">
        <v>457.09426999999999</v>
      </c>
      <c r="FC21" s="17">
        <v>-0.59426999999999996</v>
      </c>
      <c r="FD21" s="17">
        <v>79.3</v>
      </c>
      <c r="FE21" s="17">
        <v>81.635570000000001</v>
      </c>
      <c r="FF21" s="17">
        <v>81.635570000000001</v>
      </c>
      <c r="FG21" s="17">
        <v>-2.3355700000000001</v>
      </c>
      <c r="FH21" s="17">
        <v>153.5</v>
      </c>
      <c r="FI21" s="17">
        <v>151.36251999999999</v>
      </c>
      <c r="FJ21" s="17">
        <v>151.36251999999999</v>
      </c>
      <c r="FK21" s="17">
        <v>2.13748</v>
      </c>
      <c r="FL21" s="17">
        <v>42.1</v>
      </c>
      <c r="FM21" s="17">
        <v>41.89893</v>
      </c>
      <c r="FN21" s="17">
        <v>41.89893</v>
      </c>
      <c r="FO21" s="17">
        <v>0.20107</v>
      </c>
      <c r="FP21" s="17">
        <v>18.600000000000001</v>
      </c>
      <c r="FQ21" s="17">
        <v>19.21088</v>
      </c>
      <c r="FR21" s="17">
        <v>19.21088</v>
      </c>
      <c r="FS21" s="17">
        <v>-0.61087999999999998</v>
      </c>
      <c r="FT21" s="17">
        <v>18.8</v>
      </c>
      <c r="FU21" s="17">
        <v>18.46453</v>
      </c>
      <c r="FV21" s="17">
        <v>18.46453</v>
      </c>
      <c r="FW21" s="17">
        <v>0.33546999999999999</v>
      </c>
      <c r="FX21" s="17">
        <v>91.5</v>
      </c>
      <c r="FY21" s="17">
        <v>87.773570000000007</v>
      </c>
      <c r="FZ21" s="17">
        <v>87.773570000000007</v>
      </c>
      <c r="GA21" s="17">
        <v>3.7264300000000001</v>
      </c>
      <c r="GB21" s="17"/>
      <c r="GC21" s="17"/>
      <c r="GD21" s="17"/>
      <c r="GE21" s="17">
        <v>0</v>
      </c>
      <c r="GF21" s="17"/>
      <c r="GG21" s="17"/>
      <c r="GH21" s="17"/>
      <c r="GI21" s="17">
        <v>0</v>
      </c>
      <c r="GJ21" s="17"/>
      <c r="GK21" s="17"/>
      <c r="GL21" s="17"/>
      <c r="GM21" s="17">
        <v>0</v>
      </c>
      <c r="GN21" s="17">
        <v>107</v>
      </c>
      <c r="GO21" s="17">
        <v>110.48202000000001</v>
      </c>
      <c r="GP21" s="17">
        <v>110.48202000000001</v>
      </c>
      <c r="GQ21" s="17">
        <v>-3.4820199999999999</v>
      </c>
      <c r="GR21" s="17">
        <v>0</v>
      </c>
      <c r="GS21" s="17"/>
      <c r="GT21" s="17"/>
      <c r="GU21" s="17">
        <v>0</v>
      </c>
      <c r="GV21" s="17">
        <v>41.2</v>
      </c>
      <c r="GW21" s="17">
        <v>45.381999999999998</v>
      </c>
      <c r="GX21" s="17">
        <v>45.381999999999998</v>
      </c>
      <c r="GY21" s="17">
        <v>-4.1820000000000004</v>
      </c>
      <c r="GZ21" s="17">
        <v>4</v>
      </c>
      <c r="HA21" s="17"/>
      <c r="HB21" s="17"/>
      <c r="HC21" s="17">
        <v>4</v>
      </c>
      <c r="HD21" s="17">
        <v>34.6</v>
      </c>
      <c r="HE21" s="17">
        <v>30.300550000000001</v>
      </c>
      <c r="HF21" s="17">
        <v>30.300550000000001</v>
      </c>
      <c r="HG21" s="17">
        <v>4.2994500000000002</v>
      </c>
      <c r="HH21" s="17">
        <v>118.8</v>
      </c>
      <c r="HI21" s="17">
        <v>127.09452</v>
      </c>
      <c r="HJ21" s="17">
        <v>73.603849999999994</v>
      </c>
      <c r="HK21" s="17">
        <v>45.196150000000003</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127.3</v>
      </c>
      <c r="IW21" s="17">
        <v>132.83837</v>
      </c>
      <c r="IX21" s="17">
        <v>111.18176</v>
      </c>
      <c r="IY21" s="17">
        <v>16.11824</v>
      </c>
      <c r="IZ21" s="17"/>
      <c r="JA21" s="17"/>
      <c r="JB21" s="17"/>
      <c r="JC21" s="17">
        <v>0</v>
      </c>
      <c r="JD21" s="17">
        <v>0</v>
      </c>
      <c r="JE21" s="17"/>
      <c r="JF21" s="17"/>
      <c r="JG21" s="17">
        <v>0</v>
      </c>
      <c r="JH21" s="17">
        <v>0</v>
      </c>
      <c r="JI21" s="17"/>
      <c r="JJ21" s="17"/>
      <c r="JK21" s="17">
        <v>0</v>
      </c>
      <c r="JL21" s="17"/>
      <c r="JM21" s="17"/>
      <c r="JN21" s="17"/>
      <c r="JO21" s="17">
        <v>0</v>
      </c>
      <c r="JP21" s="17">
        <v>37.4</v>
      </c>
      <c r="JQ21" s="17">
        <v>44.848439999999997</v>
      </c>
      <c r="JR21" s="17">
        <v>44.848439999999997</v>
      </c>
      <c r="JS21" s="17">
        <v>-7.4484399999999997</v>
      </c>
      <c r="JT21" s="17">
        <v>27.8</v>
      </c>
      <c r="JU21" s="17">
        <v>22.49156</v>
      </c>
      <c r="JV21" s="17">
        <v>22.49156</v>
      </c>
      <c r="JW21" s="17">
        <v>5.30844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2.04081</v>
      </c>
      <c r="KX21" s="17">
        <v>2.04081</v>
      </c>
      <c r="KY21" s="17">
        <v>0.35919000000000001</v>
      </c>
      <c r="KZ21" s="17">
        <v>51.5</v>
      </c>
      <c r="LA21" s="17">
        <v>87.538520000000005</v>
      </c>
      <c r="LB21" s="17">
        <v>47.373869999999997</v>
      </c>
      <c r="LC21" s="17">
        <v>4.1261299999999999</v>
      </c>
      <c r="LD21" s="17">
        <v>108.6</v>
      </c>
      <c r="LE21" s="17">
        <v>126.62345999999999</v>
      </c>
      <c r="LF21" s="17">
        <v>111.43536</v>
      </c>
      <c r="LG21" s="17">
        <v>-2.8353600000000001</v>
      </c>
      <c r="LH21" s="17">
        <v>65.7</v>
      </c>
      <c r="LI21" s="17">
        <v>67.199219999999997</v>
      </c>
      <c r="LJ21" s="17">
        <v>67.199219999999997</v>
      </c>
      <c r="LK21" s="17">
        <v>-1.49922</v>
      </c>
      <c r="LL21" s="17">
        <v>68.599999999999994</v>
      </c>
      <c r="LM21" s="17">
        <v>78.567999999999998</v>
      </c>
      <c r="LN21" s="17">
        <v>78.567999999999998</v>
      </c>
      <c r="LO21" s="17">
        <v>-9.968</v>
      </c>
      <c r="LP21" s="17">
        <v>30</v>
      </c>
      <c r="LQ21" s="17">
        <v>29.980560000000001</v>
      </c>
      <c r="LR21" s="17">
        <v>29.980560000000001</v>
      </c>
      <c r="LS21" s="17">
        <v>1.9439999999999999E-2</v>
      </c>
      <c r="LT21" s="17"/>
      <c r="LU21" s="17"/>
      <c r="LV21" s="17"/>
      <c r="LW21" s="17">
        <v>0</v>
      </c>
      <c r="LX21" s="17"/>
      <c r="LY21" s="17"/>
      <c r="LZ21" s="17"/>
      <c r="MA21" s="17">
        <v>0</v>
      </c>
      <c r="MB21" s="17"/>
      <c r="MC21" s="17"/>
      <c r="MD21" s="17"/>
      <c r="ME21" s="17">
        <v>0</v>
      </c>
      <c r="MF21" s="17">
        <v>103.1</v>
      </c>
      <c r="MG21" s="17">
        <v>109.89</v>
      </c>
      <c r="MH21" s="17">
        <v>123.79026</v>
      </c>
      <c r="MI21" s="17">
        <v>-20.690259999999999</v>
      </c>
      <c r="MJ21" s="17">
        <v>102.8</v>
      </c>
      <c r="MK21" s="17">
        <v>109.89</v>
      </c>
      <c r="ML21" s="17">
        <v>123.79026</v>
      </c>
      <c r="MM21" s="17">
        <v>-20.990259999999999</v>
      </c>
      <c r="MN21" s="17">
        <v>121</v>
      </c>
      <c r="MO21" s="17">
        <v>110.22</v>
      </c>
      <c r="MP21" s="17">
        <v>124.16200000000001</v>
      </c>
      <c r="MQ21" s="17">
        <v>-3.1619999999999999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209.4</v>
      </c>
      <c r="NM21" s="17">
        <v>206.49084999999999</v>
      </c>
      <c r="NN21" s="17">
        <v>206.49084999999999</v>
      </c>
      <c r="NO21" s="17">
        <v>2.9091499999999999</v>
      </c>
      <c r="NP21" s="17">
        <v>101.2</v>
      </c>
      <c r="NQ21" s="17">
        <v>103.55547</v>
      </c>
      <c r="NR21" s="17">
        <v>103.55547</v>
      </c>
      <c r="NS21" s="17">
        <v>-2.35547</v>
      </c>
      <c r="NT21" s="17">
        <v>6.9</v>
      </c>
      <c r="NU21" s="17">
        <v>4.07219</v>
      </c>
      <c r="NV21" s="17">
        <v>4.07219</v>
      </c>
      <c r="NW21" s="17">
        <v>2.8278099999999999</v>
      </c>
      <c r="NX21" s="17">
        <v>4.2</v>
      </c>
      <c r="NY21" s="17">
        <v>4.2721099999999996</v>
      </c>
      <c r="NZ21" s="17">
        <v>4.2721099999999996</v>
      </c>
      <c r="OA21" s="17">
        <v>-7.2109999999999994E-2</v>
      </c>
      <c r="OB21" s="17">
        <v>20</v>
      </c>
      <c r="OC21" s="17">
        <v>17.492709999999999</v>
      </c>
      <c r="OD21" s="17">
        <v>17.492709999999999</v>
      </c>
      <c r="OE21" s="17">
        <v>2.5072899999999998</v>
      </c>
      <c r="OF21" s="17">
        <v>0</v>
      </c>
      <c r="OG21" s="17"/>
      <c r="OH21" s="17">
        <v>0.02</v>
      </c>
      <c r="OI21" s="17">
        <v>-0.02</v>
      </c>
      <c r="OJ21" s="17">
        <v>31.5</v>
      </c>
      <c r="OK21" s="17">
        <v>33.4</v>
      </c>
      <c r="OL21" s="17">
        <v>41.225000000000001</v>
      </c>
      <c r="OM21" s="17">
        <v>-9.7249999999999996</v>
      </c>
      <c r="ON21" s="17">
        <v>18.399999999999999</v>
      </c>
      <c r="OO21" s="17"/>
      <c r="OP21" s="17">
        <v>18.239000000000001</v>
      </c>
      <c r="OQ21" s="17">
        <v>0.161</v>
      </c>
      <c r="OR21" s="17">
        <v>0</v>
      </c>
      <c r="OS21" s="17">
        <v>0.63200000000000001</v>
      </c>
      <c r="OT21" s="17">
        <v>0.63200000000000001</v>
      </c>
      <c r="OU21" s="17">
        <v>-0.63200000000000001</v>
      </c>
      <c r="OV21" s="17">
        <v>0</v>
      </c>
      <c r="OW21" s="17"/>
      <c r="OX21" s="17"/>
      <c r="OY21" s="17">
        <v>0</v>
      </c>
      <c r="OZ21" s="17">
        <v>20.2</v>
      </c>
      <c r="PA21" s="17">
        <v>19.436350000000001</v>
      </c>
      <c r="PB21" s="17">
        <v>19.436350000000001</v>
      </c>
      <c r="PC21" s="17">
        <v>0.76365000000000005</v>
      </c>
      <c r="PD21" s="17">
        <v>9.8000000000000007</v>
      </c>
      <c r="PE21" s="17">
        <v>9.9830000000000005</v>
      </c>
      <c r="PF21" s="17">
        <v>9.9830000000000005</v>
      </c>
      <c r="PG21" s="17">
        <v>-0.183</v>
      </c>
      <c r="PH21" s="17">
        <v>5.3</v>
      </c>
      <c r="PI21" s="17">
        <v>5.67</v>
      </c>
      <c r="PJ21" s="17">
        <v>5.67</v>
      </c>
      <c r="PK21" s="17">
        <v>-0.37</v>
      </c>
      <c r="PL21" s="17">
        <v>1.6</v>
      </c>
      <c r="PM21" s="17"/>
      <c r="PN21" s="17">
        <v>18.785</v>
      </c>
      <c r="PO21" s="17">
        <v>-17.184999999999999</v>
      </c>
      <c r="PP21" s="17"/>
      <c r="PQ21" s="17"/>
      <c r="PR21" s="17"/>
      <c r="PS21" s="17">
        <v>0</v>
      </c>
      <c r="PT21" s="17">
        <v>1.8</v>
      </c>
      <c r="PU21" s="17">
        <v>2</v>
      </c>
      <c r="PV21" s="17">
        <v>2</v>
      </c>
      <c r="PW21" s="17">
        <v>-0.2</v>
      </c>
      <c r="PX21" s="17">
        <v>1.8</v>
      </c>
      <c r="PY21" s="17">
        <v>1.78</v>
      </c>
      <c r="PZ21" s="17">
        <v>1.78</v>
      </c>
      <c r="QA21" s="17">
        <v>0.02</v>
      </c>
      <c r="QB21" s="17">
        <v>5.0999999999999996</v>
      </c>
      <c r="QC21" s="17">
        <v>5</v>
      </c>
      <c r="QD21" s="17">
        <v>5</v>
      </c>
      <c r="QE21" s="17">
        <v>0.1</v>
      </c>
      <c r="QF21" s="17">
        <v>20</v>
      </c>
      <c r="QG21" s="17">
        <v>20.274049999999999</v>
      </c>
      <c r="QH21" s="17">
        <v>20.274049999999999</v>
      </c>
      <c r="QI21" s="17">
        <v>-0.27405000000000002</v>
      </c>
      <c r="QJ21" s="17">
        <v>20</v>
      </c>
      <c r="QK21" s="17">
        <v>19.436350000000001</v>
      </c>
      <c r="QL21" s="17">
        <v>19.436350000000001</v>
      </c>
      <c r="QM21" s="17">
        <v>0.56364999999999998</v>
      </c>
      <c r="QN21" s="17">
        <v>18.8</v>
      </c>
      <c r="QO21" s="17">
        <v>17.492709999999999</v>
      </c>
      <c r="QP21" s="17">
        <v>17.492709999999999</v>
      </c>
      <c r="QQ21" s="17">
        <v>1.3072900000000001</v>
      </c>
      <c r="QR21" s="17">
        <v>2.5</v>
      </c>
      <c r="QS21" s="17">
        <v>3</v>
      </c>
      <c r="QT21" s="17">
        <v>3</v>
      </c>
      <c r="QU21" s="17">
        <v>-0.5</v>
      </c>
      <c r="QV21" s="17">
        <v>18.399999999999999</v>
      </c>
      <c r="QW21" s="17">
        <v>17.881440000000001</v>
      </c>
      <c r="QX21" s="17">
        <v>17.881440000000001</v>
      </c>
      <c r="QY21" s="17">
        <v>0.51856000000000002</v>
      </c>
      <c r="QZ21" s="17">
        <v>8.6999999999999993</v>
      </c>
      <c r="RA21" s="17"/>
      <c r="RB21" s="17">
        <v>4.8090000000000002</v>
      </c>
      <c r="RC21" s="17">
        <v>3.891</v>
      </c>
      <c r="RD21" s="17">
        <v>10.4</v>
      </c>
      <c r="RE21" s="17"/>
      <c r="RF21" s="17">
        <v>3.3050000000000002</v>
      </c>
      <c r="RG21" s="17">
        <v>7.0949999999999998</v>
      </c>
      <c r="RH21" s="17">
        <v>11.9</v>
      </c>
      <c r="RI21" s="17">
        <v>8.766</v>
      </c>
      <c r="RJ21" s="17">
        <v>8.766</v>
      </c>
      <c r="RK21" s="17">
        <v>3.1339999999999999</v>
      </c>
      <c r="RL21" s="17">
        <v>42.9</v>
      </c>
      <c r="RM21" s="17">
        <v>19.106000000000002</v>
      </c>
      <c r="RN21" s="17">
        <v>19.106000000000002</v>
      </c>
      <c r="RO21" s="17">
        <v>23.794</v>
      </c>
      <c r="RP21" s="17">
        <v>1.7</v>
      </c>
      <c r="RQ21" s="17"/>
      <c r="RR21" s="17">
        <v>3.1669999999999998</v>
      </c>
      <c r="RS21" s="17">
        <v>-1.4670000000000001</v>
      </c>
      <c r="RT21" s="17">
        <v>3.5</v>
      </c>
      <c r="RU21" s="17">
        <v>3.48</v>
      </c>
      <c r="RV21" s="17">
        <v>3.48</v>
      </c>
      <c r="RW21" s="17">
        <v>0.02</v>
      </c>
      <c r="RX21" s="17">
        <v>3.2</v>
      </c>
      <c r="RY21" s="17">
        <v>4.1842600000000001</v>
      </c>
      <c r="RZ21" s="17">
        <v>3.9611000000000001</v>
      </c>
      <c r="SA21" s="17">
        <v>-0.7611</v>
      </c>
      <c r="SB21" s="17">
        <v>2.6</v>
      </c>
      <c r="SC21" s="17">
        <v>2</v>
      </c>
      <c r="SD21" s="17">
        <v>2</v>
      </c>
      <c r="SE21" s="17">
        <v>0.6</v>
      </c>
      <c r="SF21" s="17">
        <v>0.4</v>
      </c>
      <c r="SG21" s="17">
        <v>0.4</v>
      </c>
      <c r="SH21" s="17">
        <v>0.4</v>
      </c>
      <c r="SI21" s="17">
        <v>0</v>
      </c>
      <c r="SJ21" s="17">
        <v>0</v>
      </c>
      <c r="SK21" s="17"/>
      <c r="SL21" s="17">
        <v>7.0000000000000001E-3</v>
      </c>
      <c r="SM21" s="17">
        <v>-7.0000000000000001E-3</v>
      </c>
      <c r="SN21" s="17">
        <v>19.8</v>
      </c>
      <c r="SO21" s="17">
        <v>19.1448</v>
      </c>
      <c r="SP21" s="17">
        <v>19.1448</v>
      </c>
      <c r="SQ21" s="17">
        <v>0.6552</v>
      </c>
      <c r="SR21" s="17">
        <v>8</v>
      </c>
      <c r="SS21" s="17">
        <v>11.078720000000001</v>
      </c>
      <c r="ST21" s="17">
        <v>11.078720000000001</v>
      </c>
      <c r="SU21" s="17">
        <v>-3.0787200000000001</v>
      </c>
      <c r="SV21" s="17">
        <v>20.100000000000001</v>
      </c>
      <c r="SW21" s="17">
        <v>19.436350000000001</v>
      </c>
      <c r="SX21" s="17">
        <v>19.436350000000001</v>
      </c>
      <c r="SY21" s="17">
        <v>0.66364999999999996</v>
      </c>
      <c r="SZ21" s="17">
        <v>20.2</v>
      </c>
      <c r="TA21" s="17">
        <v>19.436350000000001</v>
      </c>
      <c r="TB21" s="17">
        <v>19.436350000000001</v>
      </c>
      <c r="TC21" s="17">
        <v>0.76365000000000005</v>
      </c>
      <c r="TD21" s="17">
        <v>0.3</v>
      </c>
      <c r="TE21" s="17">
        <v>5.3609999999999998</v>
      </c>
      <c r="TF21" s="17">
        <v>5.3609999999999998</v>
      </c>
      <c r="TG21" s="17">
        <v>-5.0609999999999999</v>
      </c>
      <c r="TH21" s="17">
        <v>0.6</v>
      </c>
      <c r="TI21" s="17">
        <v>6.4509999999999996</v>
      </c>
      <c r="TJ21" s="17">
        <v>6.4509999999999996</v>
      </c>
      <c r="TK21" s="17">
        <v>-5.851</v>
      </c>
      <c r="TL21" s="17">
        <v>2.4</v>
      </c>
      <c r="TM21" s="17"/>
      <c r="TN21" s="17">
        <v>4.2869999999999999</v>
      </c>
      <c r="TO21" s="17">
        <v>-1.887</v>
      </c>
      <c r="TP21" s="17">
        <v>23.7</v>
      </c>
      <c r="TQ21" s="17">
        <v>28.9</v>
      </c>
      <c r="TR21" s="17">
        <v>10.43</v>
      </c>
      <c r="TS21" s="17">
        <v>13.27</v>
      </c>
      <c r="TT21" s="17">
        <v>49.1</v>
      </c>
      <c r="TU21" s="17">
        <v>21.547999999999998</v>
      </c>
      <c r="TV21" s="17">
        <v>21.547999999999998</v>
      </c>
      <c r="TW21" s="17">
        <v>27.552</v>
      </c>
      <c r="TX21" s="17">
        <v>1.2</v>
      </c>
      <c r="TY21" s="17">
        <v>0.9</v>
      </c>
      <c r="TZ21" s="17">
        <v>0.17399999999999999</v>
      </c>
      <c r="UA21" s="17">
        <v>1.026</v>
      </c>
      <c r="UB21" s="17">
        <v>0.9</v>
      </c>
      <c r="UC21" s="17">
        <v>0.24099999999999999</v>
      </c>
      <c r="UD21" s="17">
        <v>0.24099999999999999</v>
      </c>
      <c r="UE21" s="17">
        <v>0.65900000000000003</v>
      </c>
      <c r="UF21" s="17">
        <v>0.7</v>
      </c>
      <c r="UG21" s="17"/>
      <c r="UH21" s="17">
        <v>4.46</v>
      </c>
      <c r="UI21" s="17">
        <v>-3.76</v>
      </c>
      <c r="UJ21" s="17">
        <v>21</v>
      </c>
      <c r="UK21" s="17">
        <v>19.436350000000001</v>
      </c>
      <c r="UL21" s="17">
        <v>19.436350000000001</v>
      </c>
      <c r="UM21" s="17">
        <v>1.56365</v>
      </c>
      <c r="UN21" s="17">
        <v>6.2</v>
      </c>
      <c r="UO21" s="17">
        <v>8</v>
      </c>
      <c r="UP21" s="17">
        <v>8</v>
      </c>
      <c r="UQ21" s="17">
        <v>-1.8</v>
      </c>
      <c r="UR21" s="17">
        <v>0</v>
      </c>
      <c r="US21" s="17">
        <v>6.3</v>
      </c>
      <c r="UT21" s="17">
        <v>6.3</v>
      </c>
      <c r="UU21" s="17">
        <v>-6.3</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v>
      </c>
      <c r="VI21" s="17">
        <v>0.83799999999999997</v>
      </c>
      <c r="VJ21" s="17">
        <v>0.83799999999999997</v>
      </c>
      <c r="VK21" s="17">
        <v>-0.83799999999999997</v>
      </c>
      <c r="VL21" s="17">
        <v>53.3</v>
      </c>
      <c r="VM21" s="17"/>
      <c r="VN21" s="17">
        <v>40.886000000000003</v>
      </c>
      <c r="VO21" s="17">
        <v>12.414</v>
      </c>
      <c r="VP21" s="17">
        <v>1.4</v>
      </c>
      <c r="VQ21" s="17"/>
      <c r="VR21" s="17">
        <v>8.9999999999999993E-3</v>
      </c>
      <c r="VS21" s="17">
        <v>1.391</v>
      </c>
      <c r="VT21" s="17">
        <v>34.799999999999997</v>
      </c>
      <c r="VU21" s="17"/>
      <c r="VV21" s="17">
        <v>20.321000000000002</v>
      </c>
      <c r="VW21" s="17">
        <v>14.478999999999999</v>
      </c>
      <c r="VX21" s="17">
        <v>0.3</v>
      </c>
      <c r="VY21" s="17"/>
      <c r="VZ21" s="17"/>
      <c r="WA21" s="17">
        <v>0.3</v>
      </c>
      <c r="WB21" s="17">
        <v>57.1</v>
      </c>
      <c r="WC21" s="17">
        <v>8.7230000000000008</v>
      </c>
      <c r="WD21" s="17">
        <v>8.7230000000000008</v>
      </c>
      <c r="WE21" s="17">
        <v>48.377000000000002</v>
      </c>
      <c r="WF21" s="17">
        <v>56.1</v>
      </c>
      <c r="WG21" s="17">
        <v>3.7080000000000002</v>
      </c>
      <c r="WH21" s="17">
        <v>3.7080000000000002</v>
      </c>
      <c r="WI21" s="17">
        <v>52.392000000000003</v>
      </c>
      <c r="WJ21" s="17">
        <v>25.1</v>
      </c>
      <c r="WK21" s="17"/>
      <c r="WL21" s="17">
        <v>14.455</v>
      </c>
      <c r="WM21" s="17">
        <v>10.645</v>
      </c>
      <c r="WN21" s="17">
        <v>3.7</v>
      </c>
      <c r="WO21" s="17">
        <v>4.2</v>
      </c>
      <c r="WP21" s="17">
        <v>4.2</v>
      </c>
      <c r="WQ21" s="17">
        <v>-0.5</v>
      </c>
      <c r="WR21" s="17">
        <v>1.1000000000000001</v>
      </c>
      <c r="WS21" s="17">
        <v>1.2</v>
      </c>
      <c r="WT21" s="17">
        <v>1.2</v>
      </c>
      <c r="WU21" s="17">
        <v>-0.1</v>
      </c>
      <c r="WV21" s="17">
        <v>2.4</v>
      </c>
      <c r="WW21" s="17">
        <v>2.4</v>
      </c>
      <c r="WX21" s="17">
        <v>2.4</v>
      </c>
      <c r="WY21" s="17">
        <v>0</v>
      </c>
      <c r="WZ21" s="17">
        <v>0.9</v>
      </c>
      <c r="XA21" s="17">
        <v>1.4</v>
      </c>
      <c r="XB21" s="17">
        <v>1.4</v>
      </c>
      <c r="XC21" s="17">
        <v>-0.5</v>
      </c>
      <c r="XD21" s="17">
        <v>1.1000000000000001</v>
      </c>
      <c r="XE21" s="17"/>
      <c r="XF21" s="17">
        <v>1.119</v>
      </c>
      <c r="XG21" s="17">
        <v>-1.9E-2</v>
      </c>
      <c r="XH21" s="17">
        <v>8.4</v>
      </c>
      <c r="XI21" s="17">
        <v>8.6</v>
      </c>
      <c r="XJ21" s="17">
        <v>8.6</v>
      </c>
      <c r="XK21" s="17">
        <v>-0.2</v>
      </c>
      <c r="XL21" s="17">
        <v>20</v>
      </c>
      <c r="XM21" s="17">
        <v>19.241980000000002</v>
      </c>
      <c r="XN21" s="17">
        <v>19.241980000000002</v>
      </c>
      <c r="XO21" s="17">
        <v>0.75802000000000003</v>
      </c>
      <c r="XP21" s="17">
        <v>20</v>
      </c>
      <c r="XQ21" s="17">
        <v>19.241980000000002</v>
      </c>
      <c r="XR21" s="17">
        <v>19.241980000000002</v>
      </c>
      <c r="XS21" s="17">
        <v>0.75802000000000003</v>
      </c>
      <c r="XT21" s="17">
        <v>8.9</v>
      </c>
      <c r="XU21" s="17">
        <v>10.7</v>
      </c>
      <c r="XV21" s="17">
        <v>10.7</v>
      </c>
      <c r="XW21" s="17">
        <v>-1.8</v>
      </c>
      <c r="XX21" s="17">
        <v>27.4</v>
      </c>
      <c r="XY21" s="17">
        <v>29.5</v>
      </c>
      <c r="XZ21" s="17">
        <v>29.5</v>
      </c>
      <c r="YA21" s="17">
        <v>-2.1</v>
      </c>
      <c r="YB21" s="17">
        <v>34.1</v>
      </c>
      <c r="YC21" s="17">
        <v>29.5</v>
      </c>
      <c r="YD21" s="17">
        <v>29.5</v>
      </c>
      <c r="YE21" s="17">
        <v>4.5999999999999996</v>
      </c>
      <c r="YF21" s="17">
        <v>15.5</v>
      </c>
      <c r="YG21" s="17">
        <v>14</v>
      </c>
      <c r="YH21" s="17">
        <v>14</v>
      </c>
      <c r="YI21" s="17">
        <v>1.5</v>
      </c>
      <c r="YJ21" s="17">
        <v>17.2</v>
      </c>
      <c r="YK21" s="17">
        <v>16</v>
      </c>
      <c r="YL21" s="17">
        <v>16</v>
      </c>
      <c r="YM21" s="17">
        <v>1.2</v>
      </c>
      <c r="YN21" s="17">
        <v>8.9</v>
      </c>
      <c r="YO21" s="17">
        <v>7.45</v>
      </c>
      <c r="YP21" s="17">
        <v>7.45</v>
      </c>
      <c r="YQ21" s="17">
        <v>1.45</v>
      </c>
      <c r="YR21" s="17">
        <v>11.7</v>
      </c>
      <c r="YS21" s="17">
        <v>11</v>
      </c>
      <c r="YT21" s="17">
        <v>11</v>
      </c>
      <c r="YU21" s="17">
        <v>0.7</v>
      </c>
      <c r="YV21" s="17">
        <v>21.6</v>
      </c>
      <c r="YW21" s="17">
        <v>22</v>
      </c>
      <c r="YX21" s="17">
        <v>22</v>
      </c>
      <c r="YY21" s="17">
        <v>-0.4</v>
      </c>
    </row>
    <row r="22" spans="1:675" ht="24" customHeight="1" x14ac:dyDescent="0.25">
      <c r="A22" s="1"/>
      <c r="B22" s="16" t="s">
        <v>101</v>
      </c>
      <c r="C22" s="16" t="s">
        <v>799</v>
      </c>
      <c r="D22" s="17">
        <v>200.7</v>
      </c>
      <c r="E22" s="17">
        <v>203.40136000000001</v>
      </c>
      <c r="F22" s="17">
        <v>203.40136000000001</v>
      </c>
      <c r="G22" s="17">
        <v>-2.7013600000000002</v>
      </c>
      <c r="H22" s="17">
        <v>635.29999999999995</v>
      </c>
      <c r="I22" s="17">
        <v>627.79395999999997</v>
      </c>
      <c r="J22" s="17">
        <v>627.79395999999997</v>
      </c>
      <c r="K22" s="17">
        <v>7.5060399999999996</v>
      </c>
      <c r="L22" s="17">
        <v>214.9</v>
      </c>
      <c r="M22" s="17">
        <v>204.43100999999999</v>
      </c>
      <c r="N22" s="17">
        <v>204.43100999999999</v>
      </c>
      <c r="O22" s="17">
        <v>10.46899</v>
      </c>
      <c r="P22" s="17"/>
      <c r="Q22" s="17"/>
      <c r="R22" s="17"/>
      <c r="S22" s="17">
        <v>0</v>
      </c>
      <c r="T22" s="17"/>
      <c r="U22" s="17"/>
      <c r="V22" s="17"/>
      <c r="W22" s="17">
        <v>0</v>
      </c>
      <c r="X22" s="17">
        <v>89.5</v>
      </c>
      <c r="Y22" s="17">
        <v>91.867829999999998</v>
      </c>
      <c r="Z22" s="17">
        <v>91.867829999999998</v>
      </c>
      <c r="AA22" s="17">
        <v>-2.3678300000000001</v>
      </c>
      <c r="AB22" s="17">
        <v>243.2</v>
      </c>
      <c r="AC22" s="17">
        <v>242</v>
      </c>
      <c r="AD22" s="17">
        <v>242</v>
      </c>
      <c r="AE22" s="17">
        <v>1.2</v>
      </c>
      <c r="AF22" s="17"/>
      <c r="AG22" s="17"/>
      <c r="AH22" s="17"/>
      <c r="AI22" s="17">
        <v>0</v>
      </c>
      <c r="AJ22" s="17"/>
      <c r="AK22" s="17"/>
      <c r="AL22" s="17"/>
      <c r="AM22" s="17">
        <v>0</v>
      </c>
      <c r="AN22" s="17">
        <v>125.5</v>
      </c>
      <c r="AO22" s="17">
        <v>146.57247000000001</v>
      </c>
      <c r="AP22" s="17">
        <v>157.58233999999999</v>
      </c>
      <c r="AQ22" s="17">
        <v>-32.082340000000002</v>
      </c>
      <c r="AR22" s="17">
        <v>126.2</v>
      </c>
      <c r="AS22" s="17">
        <v>146.57247000000001</v>
      </c>
      <c r="AT22" s="17">
        <v>157.58233999999999</v>
      </c>
      <c r="AU22" s="17">
        <v>-31.382339999999999</v>
      </c>
      <c r="AV22" s="17">
        <v>126.8</v>
      </c>
      <c r="AW22" s="17">
        <v>146.57247000000001</v>
      </c>
      <c r="AX22" s="17">
        <v>157.58233999999999</v>
      </c>
      <c r="AY22" s="17">
        <v>-30.782340000000001</v>
      </c>
      <c r="AZ22" s="17">
        <v>212.5</v>
      </c>
      <c r="BA22" s="17">
        <v>220.51893999999999</v>
      </c>
      <c r="BB22" s="17">
        <v>237.08333999999999</v>
      </c>
      <c r="BC22" s="17">
        <v>-24.58334</v>
      </c>
      <c r="BD22" s="17">
        <v>107.7</v>
      </c>
      <c r="BE22" s="17">
        <v>120.0309</v>
      </c>
      <c r="BF22" s="17">
        <v>197.03765000000001</v>
      </c>
      <c r="BG22" s="17">
        <v>-89.337649999999996</v>
      </c>
      <c r="BH22" s="17">
        <v>67</v>
      </c>
      <c r="BI22" s="17">
        <v>60.19567</v>
      </c>
      <c r="BJ22" s="17">
        <v>98.814679999999996</v>
      </c>
      <c r="BK22" s="17">
        <v>-31.814679999999999</v>
      </c>
      <c r="BL22" s="17">
        <v>457.4</v>
      </c>
      <c r="BM22" s="17">
        <v>566.08941000000004</v>
      </c>
      <c r="BN22" s="17">
        <v>566.08941000000004</v>
      </c>
      <c r="BO22" s="17">
        <v>-108.68941</v>
      </c>
      <c r="BP22" s="17">
        <v>10.199999999999999</v>
      </c>
      <c r="BQ22" s="17">
        <v>9.8007899999999992</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165</v>
      </c>
      <c r="CK22" s="17">
        <v>164.06706</v>
      </c>
      <c r="CL22" s="17">
        <v>164.06706</v>
      </c>
      <c r="CM22" s="17">
        <v>0.93293999999999999</v>
      </c>
      <c r="CN22" s="17">
        <v>7.4</v>
      </c>
      <c r="CO22" s="17">
        <v>5.1336000000000004</v>
      </c>
      <c r="CP22" s="17">
        <v>5.1336000000000004</v>
      </c>
      <c r="CQ22" s="17">
        <v>2.2664</v>
      </c>
      <c r="CR22" s="17">
        <v>5.3</v>
      </c>
      <c r="CS22" s="17">
        <v>2.8178999999999998</v>
      </c>
      <c r="CT22" s="17">
        <v>2.8178999999999998</v>
      </c>
      <c r="CU22" s="17">
        <v>2.4821</v>
      </c>
      <c r="CV22" s="17">
        <v>0</v>
      </c>
      <c r="CW22" s="17"/>
      <c r="CX22" s="17"/>
      <c r="CY22" s="17">
        <v>0</v>
      </c>
      <c r="CZ22" s="17">
        <v>6.5</v>
      </c>
      <c r="DA22" s="17">
        <v>6.8787000000000003</v>
      </c>
      <c r="DB22" s="17">
        <v>6.8787000000000003</v>
      </c>
      <c r="DC22" s="17">
        <v>-0.37869999999999998</v>
      </c>
      <c r="DD22" s="17"/>
      <c r="DE22" s="17"/>
      <c r="DF22" s="17"/>
      <c r="DG22" s="17">
        <v>0</v>
      </c>
      <c r="DH22" s="17">
        <v>142.19999999999999</v>
      </c>
      <c r="DI22" s="17">
        <v>142.44412</v>
      </c>
      <c r="DJ22" s="17">
        <v>142.01455000000001</v>
      </c>
      <c r="DK22" s="17">
        <v>0.18545</v>
      </c>
      <c r="DL22" s="17"/>
      <c r="DM22" s="17"/>
      <c r="DN22" s="17"/>
      <c r="DO22" s="17">
        <v>0</v>
      </c>
      <c r="DP22" s="17"/>
      <c r="DQ22" s="17"/>
      <c r="DR22" s="17"/>
      <c r="DS22" s="17">
        <v>0</v>
      </c>
      <c r="DT22" s="17"/>
      <c r="DU22" s="17"/>
      <c r="DV22" s="17"/>
      <c r="DW22" s="17">
        <v>0</v>
      </c>
      <c r="DX22" s="17"/>
      <c r="DY22" s="17"/>
      <c r="DZ22" s="17"/>
      <c r="EA22" s="17">
        <v>0</v>
      </c>
      <c r="EB22" s="17">
        <v>110.2</v>
      </c>
      <c r="EC22" s="17">
        <v>112.46647</v>
      </c>
      <c r="ED22" s="17">
        <v>112.46647</v>
      </c>
      <c r="EE22" s="17">
        <v>-2.26647</v>
      </c>
      <c r="EF22" s="17">
        <v>148.5</v>
      </c>
      <c r="EG22" s="17">
        <v>220.69499999999999</v>
      </c>
      <c r="EH22" s="17">
        <v>220.69499999999999</v>
      </c>
      <c r="EI22" s="17">
        <v>-72.194999999999993</v>
      </c>
      <c r="EJ22" s="17"/>
      <c r="EK22" s="17"/>
      <c r="EL22" s="17"/>
      <c r="EM22" s="17">
        <v>0</v>
      </c>
      <c r="EN22" s="17"/>
      <c r="EO22" s="17"/>
      <c r="EP22" s="17"/>
      <c r="EQ22" s="17">
        <v>0</v>
      </c>
      <c r="ER22" s="17"/>
      <c r="ES22" s="17"/>
      <c r="ET22" s="17"/>
      <c r="EU22" s="17">
        <v>0</v>
      </c>
      <c r="EV22" s="17">
        <v>6.5</v>
      </c>
      <c r="EW22" s="17">
        <v>6.39</v>
      </c>
      <c r="EX22" s="17">
        <v>6.39</v>
      </c>
      <c r="EY22" s="17">
        <v>0.11</v>
      </c>
      <c r="EZ22" s="17">
        <v>298.5</v>
      </c>
      <c r="FA22" s="17">
        <v>457.09426999999999</v>
      </c>
      <c r="FB22" s="17">
        <v>457.09426999999999</v>
      </c>
      <c r="FC22" s="17">
        <v>-158.59426999999999</v>
      </c>
      <c r="FD22" s="17">
        <v>79.5</v>
      </c>
      <c r="FE22" s="17">
        <v>81.635570000000001</v>
      </c>
      <c r="FF22" s="17">
        <v>81.635570000000001</v>
      </c>
      <c r="FG22" s="17">
        <v>-2.13557</v>
      </c>
      <c r="FH22" s="17">
        <v>152.19999999999999</v>
      </c>
      <c r="FI22" s="17">
        <v>151.36251999999999</v>
      </c>
      <c r="FJ22" s="17">
        <v>151.36251999999999</v>
      </c>
      <c r="FK22" s="17">
        <v>0.83748</v>
      </c>
      <c r="FL22" s="17">
        <v>42.2</v>
      </c>
      <c r="FM22" s="17">
        <v>41.89893</v>
      </c>
      <c r="FN22" s="17">
        <v>41.89893</v>
      </c>
      <c r="FO22" s="17">
        <v>0.30107</v>
      </c>
      <c r="FP22" s="17">
        <v>18.5</v>
      </c>
      <c r="FQ22" s="17">
        <v>19.21088</v>
      </c>
      <c r="FR22" s="17">
        <v>19.21088</v>
      </c>
      <c r="FS22" s="17">
        <v>-0.71087999999999996</v>
      </c>
      <c r="FT22" s="17">
        <v>18.8</v>
      </c>
      <c r="FU22" s="17">
        <v>18.46453</v>
      </c>
      <c r="FV22" s="17">
        <v>18.46453</v>
      </c>
      <c r="FW22" s="17">
        <v>0.33546999999999999</v>
      </c>
      <c r="FX22" s="17">
        <v>91.6</v>
      </c>
      <c r="FY22" s="17">
        <v>87.773570000000007</v>
      </c>
      <c r="FZ22" s="17">
        <v>87.773570000000007</v>
      </c>
      <c r="GA22" s="17">
        <v>3.8264300000000002</v>
      </c>
      <c r="GB22" s="17"/>
      <c r="GC22" s="17"/>
      <c r="GD22" s="17"/>
      <c r="GE22" s="17">
        <v>0</v>
      </c>
      <c r="GF22" s="17"/>
      <c r="GG22" s="17"/>
      <c r="GH22" s="17"/>
      <c r="GI22" s="17">
        <v>0</v>
      </c>
      <c r="GJ22" s="17"/>
      <c r="GK22" s="17"/>
      <c r="GL22" s="17"/>
      <c r="GM22" s="17">
        <v>0</v>
      </c>
      <c r="GN22" s="17">
        <v>105.4</v>
      </c>
      <c r="GO22" s="17">
        <v>110.48202000000001</v>
      </c>
      <c r="GP22" s="17">
        <v>110.48202000000001</v>
      </c>
      <c r="GQ22" s="17">
        <v>-5.08202</v>
      </c>
      <c r="GR22" s="17">
        <v>0</v>
      </c>
      <c r="GS22" s="17"/>
      <c r="GT22" s="17"/>
      <c r="GU22" s="17">
        <v>0</v>
      </c>
      <c r="GV22" s="17">
        <v>44.2</v>
      </c>
      <c r="GW22" s="17">
        <v>45.381999999999998</v>
      </c>
      <c r="GX22" s="17">
        <v>45.381999999999998</v>
      </c>
      <c r="GY22" s="17">
        <v>-1.1819999999999999</v>
      </c>
      <c r="GZ22" s="17">
        <v>4</v>
      </c>
      <c r="HA22" s="17"/>
      <c r="HB22" s="17"/>
      <c r="HC22" s="17">
        <v>4</v>
      </c>
      <c r="HD22" s="17">
        <v>34.299999999999997</v>
      </c>
      <c r="HE22" s="17">
        <v>30.300550000000001</v>
      </c>
      <c r="HF22" s="17">
        <v>30.300550000000001</v>
      </c>
      <c r="HG22" s="17">
        <v>3.9994499999999999</v>
      </c>
      <c r="HH22" s="17">
        <v>126</v>
      </c>
      <c r="HI22" s="17">
        <v>61.349879999999999</v>
      </c>
      <c r="HJ22" s="17">
        <v>20.59732</v>
      </c>
      <c r="HK22" s="17">
        <v>105.40268</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127.1</v>
      </c>
      <c r="IW22" s="17">
        <v>132.83837</v>
      </c>
      <c r="IX22" s="17">
        <v>111.18176</v>
      </c>
      <c r="IY22" s="17">
        <v>15.918240000000001</v>
      </c>
      <c r="IZ22" s="17"/>
      <c r="JA22" s="17"/>
      <c r="JB22" s="17"/>
      <c r="JC22" s="17">
        <v>0</v>
      </c>
      <c r="JD22" s="17">
        <v>0</v>
      </c>
      <c r="JE22" s="17"/>
      <c r="JF22" s="17"/>
      <c r="JG22" s="17">
        <v>0</v>
      </c>
      <c r="JH22" s="17">
        <v>0</v>
      </c>
      <c r="JI22" s="17"/>
      <c r="JJ22" s="17"/>
      <c r="JK22" s="17">
        <v>0</v>
      </c>
      <c r="JL22" s="17"/>
      <c r="JM22" s="17"/>
      <c r="JN22" s="17"/>
      <c r="JO22" s="17">
        <v>0</v>
      </c>
      <c r="JP22" s="17">
        <v>38.1</v>
      </c>
      <c r="JQ22" s="17">
        <v>44.848439999999997</v>
      </c>
      <c r="JR22" s="17">
        <v>44.848439999999997</v>
      </c>
      <c r="JS22" s="17">
        <v>-6.7484400000000004</v>
      </c>
      <c r="JT22" s="17">
        <v>27.9</v>
      </c>
      <c r="JU22" s="17">
        <v>22.49156</v>
      </c>
      <c r="JV22" s="17">
        <v>22.49156</v>
      </c>
      <c r="JW22" s="17">
        <v>5.4084399999999997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2.04081</v>
      </c>
      <c r="KX22" s="17">
        <v>2.04081</v>
      </c>
      <c r="KY22" s="17">
        <v>0.35919000000000001</v>
      </c>
      <c r="KZ22" s="17">
        <v>60</v>
      </c>
      <c r="LA22" s="17">
        <v>92.269840000000002</v>
      </c>
      <c r="LB22" s="17">
        <v>41.19464</v>
      </c>
      <c r="LC22" s="17">
        <v>18.80536</v>
      </c>
      <c r="LD22" s="17">
        <v>108.1</v>
      </c>
      <c r="LE22" s="17">
        <v>120.84748</v>
      </c>
      <c r="LF22" s="17">
        <v>104.13803</v>
      </c>
      <c r="LG22" s="17">
        <v>3.96197</v>
      </c>
      <c r="LH22" s="17">
        <v>65.599999999999994</v>
      </c>
      <c r="LI22" s="17">
        <v>67.199219999999997</v>
      </c>
      <c r="LJ22" s="17">
        <v>67.199219999999997</v>
      </c>
      <c r="LK22" s="17">
        <v>-1.5992200000000001</v>
      </c>
      <c r="LL22" s="17">
        <v>67</v>
      </c>
      <c r="LM22" s="17">
        <v>78.567980000000006</v>
      </c>
      <c r="LN22" s="17">
        <v>78.567980000000006</v>
      </c>
      <c r="LO22" s="17">
        <v>-11.56798</v>
      </c>
      <c r="LP22" s="17">
        <v>29.8</v>
      </c>
      <c r="LQ22" s="17">
        <v>29.980560000000001</v>
      </c>
      <c r="LR22" s="17">
        <v>29.980560000000001</v>
      </c>
      <c r="LS22" s="17">
        <v>-0.18056</v>
      </c>
      <c r="LT22" s="17"/>
      <c r="LU22" s="17"/>
      <c r="LV22" s="17"/>
      <c r="LW22" s="17">
        <v>0</v>
      </c>
      <c r="LX22" s="17"/>
      <c r="LY22" s="17"/>
      <c r="LZ22" s="17"/>
      <c r="MA22" s="17">
        <v>0</v>
      </c>
      <c r="MB22" s="17"/>
      <c r="MC22" s="17"/>
      <c r="MD22" s="17"/>
      <c r="ME22" s="17">
        <v>0</v>
      </c>
      <c r="MF22" s="17">
        <v>103.4</v>
      </c>
      <c r="MG22" s="17">
        <v>109.89</v>
      </c>
      <c r="MH22" s="17">
        <v>109.89</v>
      </c>
      <c r="MI22" s="17">
        <v>-6.49</v>
      </c>
      <c r="MJ22" s="17">
        <v>103.3</v>
      </c>
      <c r="MK22" s="17">
        <v>109.89</v>
      </c>
      <c r="ML22" s="17">
        <v>109.89</v>
      </c>
      <c r="MM22" s="17">
        <v>-6.59</v>
      </c>
      <c r="MN22" s="17">
        <v>122.5</v>
      </c>
      <c r="MO22" s="17">
        <v>110.22</v>
      </c>
      <c r="MP22" s="17">
        <v>110.22</v>
      </c>
      <c r="MQ22" s="17">
        <v>12.28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147.30000000000001</v>
      </c>
      <c r="NM22" s="17">
        <v>176.37739999999999</v>
      </c>
      <c r="NN22" s="17">
        <v>206.49084999999999</v>
      </c>
      <c r="NO22" s="17">
        <v>-59.190849999999998</v>
      </c>
      <c r="NP22" s="17">
        <v>84.3</v>
      </c>
      <c r="NQ22" s="17">
        <v>88.453530000000001</v>
      </c>
      <c r="NR22" s="17">
        <v>103.55547</v>
      </c>
      <c r="NS22" s="17">
        <v>-19.255469999999999</v>
      </c>
      <c r="NT22" s="17">
        <v>7</v>
      </c>
      <c r="NU22" s="17">
        <v>4.07219</v>
      </c>
      <c r="NV22" s="17">
        <v>4.07219</v>
      </c>
      <c r="NW22" s="17">
        <v>2.92781</v>
      </c>
      <c r="NX22" s="17">
        <v>4.3</v>
      </c>
      <c r="NY22" s="17">
        <v>4.2721099999999996</v>
      </c>
      <c r="NZ22" s="17">
        <v>4.2721099999999996</v>
      </c>
      <c r="OA22" s="17">
        <v>2.7890000000000002E-2</v>
      </c>
      <c r="OB22" s="17">
        <v>20</v>
      </c>
      <c r="OC22" s="17">
        <v>17.492709999999999</v>
      </c>
      <c r="OD22" s="17">
        <v>17.492709999999999</v>
      </c>
      <c r="OE22" s="17">
        <v>2.5072899999999998</v>
      </c>
      <c r="OF22" s="17">
        <v>0</v>
      </c>
      <c r="OG22" s="17"/>
      <c r="OH22" s="17">
        <v>0.04</v>
      </c>
      <c r="OI22" s="17">
        <v>-0.04</v>
      </c>
      <c r="OJ22" s="17">
        <v>29.7</v>
      </c>
      <c r="OK22" s="17">
        <v>34.9</v>
      </c>
      <c r="OL22" s="17">
        <v>42.357999999999997</v>
      </c>
      <c r="OM22" s="17">
        <v>-12.657999999999999</v>
      </c>
      <c r="ON22" s="17">
        <v>43.1</v>
      </c>
      <c r="OO22" s="17"/>
      <c r="OP22" s="17">
        <v>39.002000000000002</v>
      </c>
      <c r="OQ22" s="17">
        <v>4.0979999999999999</v>
      </c>
      <c r="OR22" s="17">
        <v>0</v>
      </c>
      <c r="OS22" s="17">
        <v>0.42</v>
      </c>
      <c r="OT22" s="17">
        <v>0.42</v>
      </c>
      <c r="OU22" s="17">
        <v>-0.42</v>
      </c>
      <c r="OV22" s="17">
        <v>0</v>
      </c>
      <c r="OW22" s="17"/>
      <c r="OX22" s="17"/>
      <c r="OY22" s="17">
        <v>0</v>
      </c>
      <c r="OZ22" s="17">
        <v>20.3</v>
      </c>
      <c r="PA22" s="17">
        <v>19.436350000000001</v>
      </c>
      <c r="PB22" s="17">
        <v>19.436350000000001</v>
      </c>
      <c r="PC22" s="17">
        <v>0.86365000000000003</v>
      </c>
      <c r="PD22" s="17">
        <v>9.9</v>
      </c>
      <c r="PE22" s="17">
        <v>9.9830000000000005</v>
      </c>
      <c r="PF22" s="17">
        <v>9.9830000000000005</v>
      </c>
      <c r="PG22" s="17">
        <v>-8.3000000000000004E-2</v>
      </c>
      <c r="PH22" s="17">
        <v>5.5</v>
      </c>
      <c r="PI22" s="17">
        <v>5.67</v>
      </c>
      <c r="PJ22" s="17">
        <v>5.67</v>
      </c>
      <c r="PK22" s="17">
        <v>-0.17</v>
      </c>
      <c r="PL22" s="17">
        <v>79.7</v>
      </c>
      <c r="PM22" s="17"/>
      <c r="PN22" s="17">
        <v>46.494999999999997</v>
      </c>
      <c r="PO22" s="17">
        <v>33.204999999999998</v>
      </c>
      <c r="PP22" s="17"/>
      <c r="PQ22" s="17"/>
      <c r="PR22" s="17"/>
      <c r="PS22" s="17">
        <v>0</v>
      </c>
      <c r="PT22" s="17">
        <v>0</v>
      </c>
      <c r="PU22" s="17">
        <v>2</v>
      </c>
      <c r="PV22" s="17">
        <v>2</v>
      </c>
      <c r="PW22" s="17">
        <v>-2</v>
      </c>
      <c r="PX22" s="17">
        <v>1.8</v>
      </c>
      <c r="PY22" s="17">
        <v>1.78</v>
      </c>
      <c r="PZ22" s="17">
        <v>1.78</v>
      </c>
      <c r="QA22" s="17">
        <v>0.02</v>
      </c>
      <c r="QB22" s="17">
        <v>5</v>
      </c>
      <c r="QC22" s="17">
        <v>5</v>
      </c>
      <c r="QD22" s="17">
        <v>5</v>
      </c>
      <c r="QE22" s="17">
        <v>0</v>
      </c>
      <c r="QF22" s="17">
        <v>20.100000000000001</v>
      </c>
      <c r="QG22" s="17">
        <v>20.274049999999999</v>
      </c>
      <c r="QH22" s="17">
        <v>20.274049999999999</v>
      </c>
      <c r="QI22" s="17">
        <v>-0.17405000000000001</v>
      </c>
      <c r="QJ22" s="17">
        <v>20</v>
      </c>
      <c r="QK22" s="17">
        <v>19.436350000000001</v>
      </c>
      <c r="QL22" s="17">
        <v>19.436350000000001</v>
      </c>
      <c r="QM22" s="17">
        <v>0.56364999999999998</v>
      </c>
      <c r="QN22" s="17">
        <v>18.7</v>
      </c>
      <c r="QO22" s="17">
        <v>17.492709999999999</v>
      </c>
      <c r="QP22" s="17">
        <v>17.492709999999999</v>
      </c>
      <c r="QQ22" s="17">
        <v>1.20729</v>
      </c>
      <c r="QR22" s="17">
        <v>2.5</v>
      </c>
      <c r="QS22" s="17">
        <v>3</v>
      </c>
      <c r="QT22" s="17">
        <v>3</v>
      </c>
      <c r="QU22" s="17">
        <v>-0.5</v>
      </c>
      <c r="QV22" s="17">
        <v>18.399999999999999</v>
      </c>
      <c r="QW22" s="17">
        <v>17.881440000000001</v>
      </c>
      <c r="QX22" s="17">
        <v>17.881440000000001</v>
      </c>
      <c r="QY22" s="17">
        <v>0.51856000000000002</v>
      </c>
      <c r="QZ22" s="17">
        <v>11.9</v>
      </c>
      <c r="RA22" s="17"/>
      <c r="RB22" s="17">
        <v>8.5500000000000007</v>
      </c>
      <c r="RC22" s="17">
        <v>3.35</v>
      </c>
      <c r="RD22" s="17">
        <v>14.6</v>
      </c>
      <c r="RE22" s="17"/>
      <c r="RF22" s="17">
        <v>7.6079999999999997</v>
      </c>
      <c r="RG22" s="17">
        <v>6.992</v>
      </c>
      <c r="RH22" s="17">
        <v>6.9</v>
      </c>
      <c r="RI22" s="17">
        <v>8.8019999999999996</v>
      </c>
      <c r="RJ22" s="17">
        <v>8.8019999999999996</v>
      </c>
      <c r="RK22" s="17">
        <v>-1.9019999999999999</v>
      </c>
      <c r="RL22" s="17">
        <v>32.6</v>
      </c>
      <c r="RM22" s="17">
        <v>19.207000000000001</v>
      </c>
      <c r="RN22" s="17">
        <v>19.207000000000001</v>
      </c>
      <c r="RO22" s="17">
        <v>13.393000000000001</v>
      </c>
      <c r="RP22" s="17">
        <v>4.5999999999999996</v>
      </c>
      <c r="RQ22" s="17"/>
      <c r="RR22" s="17">
        <v>5.3680000000000003</v>
      </c>
      <c r="RS22" s="17">
        <v>-0.76800000000000002</v>
      </c>
      <c r="RT22" s="17">
        <v>3.5</v>
      </c>
      <c r="RU22" s="17">
        <v>3.48</v>
      </c>
      <c r="RV22" s="17">
        <v>3.48</v>
      </c>
      <c r="RW22" s="17">
        <v>0.02</v>
      </c>
      <c r="RX22" s="17">
        <v>3.3</v>
      </c>
      <c r="RY22" s="17">
        <v>4.1842600000000001</v>
      </c>
      <c r="RZ22" s="17">
        <v>3.9611000000000001</v>
      </c>
      <c r="SA22" s="17">
        <v>-0.66110000000000002</v>
      </c>
      <c r="SB22" s="17">
        <v>2.6</v>
      </c>
      <c r="SC22" s="17">
        <v>2</v>
      </c>
      <c r="SD22" s="17">
        <v>2</v>
      </c>
      <c r="SE22" s="17">
        <v>0.6</v>
      </c>
      <c r="SF22" s="17">
        <v>0.4</v>
      </c>
      <c r="SG22" s="17">
        <v>0.4</v>
      </c>
      <c r="SH22" s="17">
        <v>0.4</v>
      </c>
      <c r="SI22" s="17">
        <v>0</v>
      </c>
      <c r="SJ22" s="17">
        <v>0.1</v>
      </c>
      <c r="SK22" s="17"/>
      <c r="SL22" s="17">
        <v>3.7999999999999999E-2</v>
      </c>
      <c r="SM22" s="17">
        <v>6.2E-2</v>
      </c>
      <c r="SN22" s="17">
        <v>19.8</v>
      </c>
      <c r="SO22" s="17">
        <v>19.1448</v>
      </c>
      <c r="SP22" s="17">
        <v>19.1448</v>
      </c>
      <c r="SQ22" s="17">
        <v>0.6552</v>
      </c>
      <c r="SR22" s="17">
        <v>8</v>
      </c>
      <c r="SS22" s="17">
        <v>11.078720000000001</v>
      </c>
      <c r="ST22" s="17">
        <v>11.078720000000001</v>
      </c>
      <c r="SU22" s="17">
        <v>-3.0787200000000001</v>
      </c>
      <c r="SV22" s="17">
        <v>20.2</v>
      </c>
      <c r="SW22" s="17">
        <v>19.436350000000001</v>
      </c>
      <c r="SX22" s="17">
        <v>19.436350000000001</v>
      </c>
      <c r="SY22" s="17">
        <v>0.76365000000000005</v>
      </c>
      <c r="SZ22" s="17">
        <v>20.2</v>
      </c>
      <c r="TA22" s="17">
        <v>19.436350000000001</v>
      </c>
      <c r="TB22" s="17">
        <v>19.436350000000001</v>
      </c>
      <c r="TC22" s="17">
        <v>0.76365000000000005</v>
      </c>
      <c r="TD22" s="17">
        <v>0.1</v>
      </c>
      <c r="TE22" s="17">
        <v>5.3949999999999996</v>
      </c>
      <c r="TF22" s="17">
        <v>5.3949999999999996</v>
      </c>
      <c r="TG22" s="17">
        <v>-5.2949999999999999</v>
      </c>
      <c r="TH22" s="17">
        <v>0</v>
      </c>
      <c r="TI22" s="17">
        <v>5.9930000000000003</v>
      </c>
      <c r="TJ22" s="17">
        <v>5.9930000000000003</v>
      </c>
      <c r="TK22" s="17">
        <v>-5.9930000000000003</v>
      </c>
      <c r="TL22" s="17">
        <v>9</v>
      </c>
      <c r="TM22" s="17"/>
      <c r="TN22" s="17">
        <v>10.242000000000001</v>
      </c>
      <c r="TO22" s="17">
        <v>-1.242</v>
      </c>
      <c r="TP22" s="17">
        <v>14.2</v>
      </c>
      <c r="TQ22" s="17">
        <v>30</v>
      </c>
      <c r="TR22" s="17">
        <v>12.051</v>
      </c>
      <c r="TS22" s="17">
        <v>2.149</v>
      </c>
      <c r="TT22" s="17">
        <v>50.2</v>
      </c>
      <c r="TU22" s="17">
        <v>24.58</v>
      </c>
      <c r="TV22" s="17">
        <v>24.58</v>
      </c>
      <c r="TW22" s="17">
        <v>25.62</v>
      </c>
      <c r="TX22" s="17">
        <v>0.9</v>
      </c>
      <c r="TY22" s="17">
        <v>1</v>
      </c>
      <c r="TZ22" s="17">
        <v>0.217</v>
      </c>
      <c r="UA22" s="17">
        <v>0.68300000000000005</v>
      </c>
      <c r="UB22" s="17">
        <v>0.9</v>
      </c>
      <c r="UC22" s="17">
        <v>0.27200000000000002</v>
      </c>
      <c r="UD22" s="17">
        <v>0.27200000000000002</v>
      </c>
      <c r="UE22" s="17">
        <v>0.628</v>
      </c>
      <c r="UF22" s="17">
        <v>3.4</v>
      </c>
      <c r="UG22" s="17"/>
      <c r="UH22" s="17">
        <v>13.91</v>
      </c>
      <c r="UI22" s="17">
        <v>-10.51</v>
      </c>
      <c r="UJ22" s="17">
        <v>21</v>
      </c>
      <c r="UK22" s="17">
        <v>19.436350000000001</v>
      </c>
      <c r="UL22" s="17">
        <v>19.436350000000001</v>
      </c>
      <c r="UM22" s="17">
        <v>1.56365</v>
      </c>
      <c r="UN22" s="17">
        <v>6.3</v>
      </c>
      <c r="UO22" s="17">
        <v>8</v>
      </c>
      <c r="UP22" s="17">
        <v>8</v>
      </c>
      <c r="UQ22" s="17">
        <v>-1.7</v>
      </c>
      <c r="UR22" s="17">
        <v>0</v>
      </c>
      <c r="US22" s="17">
        <v>6.3</v>
      </c>
      <c r="UT22" s="17">
        <v>6.3</v>
      </c>
      <c r="UU22" s="17">
        <v>-6.3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0</v>
      </c>
      <c r="VI22" s="17">
        <v>0.66900000000000004</v>
      </c>
      <c r="VJ22" s="17">
        <v>0.66900000000000004</v>
      </c>
      <c r="VK22" s="17">
        <v>-0.66900000000000004</v>
      </c>
      <c r="VL22" s="17">
        <v>145.69999999999999</v>
      </c>
      <c r="VM22" s="17"/>
      <c r="VN22" s="17">
        <v>91.638999999999996</v>
      </c>
      <c r="VO22" s="17">
        <v>54.061</v>
      </c>
      <c r="VP22" s="17">
        <v>3.2</v>
      </c>
      <c r="VQ22" s="17"/>
      <c r="VR22" s="17">
        <v>0.39300000000000002</v>
      </c>
      <c r="VS22" s="17">
        <v>2.8069999999999999</v>
      </c>
      <c r="VT22" s="17">
        <v>79.2</v>
      </c>
      <c r="VU22" s="17"/>
      <c r="VV22" s="17">
        <v>48.012999999999998</v>
      </c>
      <c r="VW22" s="17">
        <v>31.187000000000001</v>
      </c>
      <c r="VX22" s="17">
        <v>0.3</v>
      </c>
      <c r="VY22" s="17"/>
      <c r="VZ22" s="17"/>
      <c r="WA22" s="17">
        <v>0.3</v>
      </c>
      <c r="WB22" s="17">
        <v>56.8</v>
      </c>
      <c r="WC22" s="17">
        <v>8.1059999999999999</v>
      </c>
      <c r="WD22" s="17">
        <v>8.1059999999999999</v>
      </c>
      <c r="WE22" s="17">
        <v>48.694000000000003</v>
      </c>
      <c r="WF22" s="17">
        <v>55.3</v>
      </c>
      <c r="WG22" s="17">
        <v>3.3740000000000001</v>
      </c>
      <c r="WH22" s="17">
        <v>3.3740000000000001</v>
      </c>
      <c r="WI22" s="17">
        <v>51.926000000000002</v>
      </c>
      <c r="WJ22" s="17">
        <v>58.5</v>
      </c>
      <c r="WK22" s="17"/>
      <c r="WL22" s="17">
        <v>35.055999999999997</v>
      </c>
      <c r="WM22" s="17">
        <v>23.443999999999999</v>
      </c>
      <c r="WN22" s="17">
        <v>3.7</v>
      </c>
      <c r="WO22" s="17">
        <v>4.2</v>
      </c>
      <c r="WP22" s="17">
        <v>4.2</v>
      </c>
      <c r="WQ22" s="17">
        <v>-0.5</v>
      </c>
      <c r="WR22" s="17">
        <v>1.1000000000000001</v>
      </c>
      <c r="WS22" s="17">
        <v>1.2</v>
      </c>
      <c r="WT22" s="17">
        <v>1.2</v>
      </c>
      <c r="WU22" s="17">
        <v>-0.1</v>
      </c>
      <c r="WV22" s="17">
        <v>2.4</v>
      </c>
      <c r="WW22" s="17">
        <v>2.4</v>
      </c>
      <c r="WX22" s="17">
        <v>2.4</v>
      </c>
      <c r="WY22" s="17">
        <v>0</v>
      </c>
      <c r="WZ22" s="17">
        <v>0.9</v>
      </c>
      <c r="XA22" s="17">
        <v>1.4</v>
      </c>
      <c r="XB22" s="17">
        <v>1.4</v>
      </c>
      <c r="XC22" s="17">
        <v>-0.5</v>
      </c>
      <c r="XD22" s="17">
        <v>3.2</v>
      </c>
      <c r="XE22" s="17"/>
      <c r="XF22" s="17">
        <v>2.403</v>
      </c>
      <c r="XG22" s="17">
        <v>0.79700000000000004</v>
      </c>
      <c r="XH22" s="17">
        <v>8.3000000000000007</v>
      </c>
      <c r="XI22" s="17">
        <v>8.6</v>
      </c>
      <c r="XJ22" s="17">
        <v>8.6</v>
      </c>
      <c r="XK22" s="17">
        <v>-0.3</v>
      </c>
      <c r="XL22" s="17">
        <v>20</v>
      </c>
      <c r="XM22" s="17">
        <v>19.241980000000002</v>
      </c>
      <c r="XN22" s="17">
        <v>19.241980000000002</v>
      </c>
      <c r="XO22" s="17">
        <v>0.75802000000000003</v>
      </c>
      <c r="XP22" s="17">
        <v>20</v>
      </c>
      <c r="XQ22" s="17">
        <v>19.241980000000002</v>
      </c>
      <c r="XR22" s="17">
        <v>19.241980000000002</v>
      </c>
      <c r="XS22" s="17">
        <v>0.75802000000000003</v>
      </c>
      <c r="XT22" s="17">
        <v>9.1</v>
      </c>
      <c r="XU22" s="17">
        <v>10.7</v>
      </c>
      <c r="XV22" s="17">
        <v>10.7</v>
      </c>
      <c r="XW22" s="17">
        <v>-1.6</v>
      </c>
      <c r="XX22" s="17">
        <v>27.6</v>
      </c>
      <c r="XY22" s="17">
        <v>29.5</v>
      </c>
      <c r="XZ22" s="17">
        <v>29.5</v>
      </c>
      <c r="YA22" s="17">
        <v>-1.9</v>
      </c>
      <c r="YB22" s="17">
        <v>34.299999999999997</v>
      </c>
      <c r="YC22" s="17">
        <v>29.5</v>
      </c>
      <c r="YD22" s="17">
        <v>29.5</v>
      </c>
      <c r="YE22" s="17">
        <v>4.8</v>
      </c>
      <c r="YF22" s="17">
        <v>15.8</v>
      </c>
      <c r="YG22" s="17">
        <v>14</v>
      </c>
      <c r="YH22" s="17">
        <v>14</v>
      </c>
      <c r="YI22" s="17">
        <v>1.8</v>
      </c>
      <c r="YJ22" s="17">
        <v>17.2</v>
      </c>
      <c r="YK22" s="17">
        <v>16</v>
      </c>
      <c r="YL22" s="17">
        <v>16</v>
      </c>
      <c r="YM22" s="17">
        <v>1.2</v>
      </c>
      <c r="YN22" s="17">
        <v>8</v>
      </c>
      <c r="YO22" s="17">
        <v>7.45</v>
      </c>
      <c r="YP22" s="17">
        <v>7.45</v>
      </c>
      <c r="YQ22" s="17">
        <v>0.55000000000000004</v>
      </c>
      <c r="YR22" s="17">
        <v>11.7</v>
      </c>
      <c r="YS22" s="17">
        <v>11</v>
      </c>
      <c r="YT22" s="17">
        <v>11</v>
      </c>
      <c r="YU22" s="17">
        <v>0.7</v>
      </c>
      <c r="YV22" s="17">
        <v>21.2</v>
      </c>
      <c r="YW22" s="17">
        <v>22</v>
      </c>
      <c r="YX22" s="17">
        <v>22</v>
      </c>
      <c r="YY22" s="17">
        <v>-0.8</v>
      </c>
    </row>
    <row r="23" spans="1:675" ht="24" customHeight="1" x14ac:dyDescent="0.25">
      <c r="A23" s="1"/>
      <c r="B23" s="16" t="s">
        <v>101</v>
      </c>
      <c r="C23" s="16" t="s">
        <v>800</v>
      </c>
      <c r="D23" s="17">
        <v>201</v>
      </c>
      <c r="E23" s="17">
        <v>203.40136000000001</v>
      </c>
      <c r="F23" s="17">
        <v>203.40136000000001</v>
      </c>
      <c r="G23" s="17">
        <v>-2.4013599999999999</v>
      </c>
      <c r="H23" s="17">
        <v>635.6</v>
      </c>
      <c r="I23" s="17">
        <v>627.79395999999997</v>
      </c>
      <c r="J23" s="17">
        <v>627.79395999999997</v>
      </c>
      <c r="K23" s="17">
        <v>7.8060400000000003</v>
      </c>
      <c r="L23" s="17">
        <v>215.5</v>
      </c>
      <c r="M23" s="17">
        <v>204.43100999999999</v>
      </c>
      <c r="N23" s="17">
        <v>204.43100999999999</v>
      </c>
      <c r="O23" s="17">
        <v>11.068989999999999</v>
      </c>
      <c r="P23" s="17"/>
      <c r="Q23" s="17"/>
      <c r="R23" s="17"/>
      <c r="S23" s="17">
        <v>0</v>
      </c>
      <c r="T23" s="17"/>
      <c r="U23" s="17"/>
      <c r="V23" s="17"/>
      <c r="W23" s="17">
        <v>0</v>
      </c>
      <c r="X23" s="17">
        <v>90.1</v>
      </c>
      <c r="Y23" s="17">
        <v>91.867829999999998</v>
      </c>
      <c r="Z23" s="17">
        <v>91.867829999999998</v>
      </c>
      <c r="AA23" s="17">
        <v>-1.76783</v>
      </c>
      <c r="AB23" s="17">
        <v>242.6</v>
      </c>
      <c r="AC23" s="17">
        <v>242</v>
      </c>
      <c r="AD23" s="17">
        <v>242</v>
      </c>
      <c r="AE23" s="17">
        <v>0.6</v>
      </c>
      <c r="AF23" s="17"/>
      <c r="AG23" s="17"/>
      <c r="AH23" s="17"/>
      <c r="AI23" s="17">
        <v>0</v>
      </c>
      <c r="AJ23" s="17"/>
      <c r="AK23" s="17"/>
      <c r="AL23" s="17"/>
      <c r="AM23" s="17">
        <v>0</v>
      </c>
      <c r="AN23" s="17">
        <v>126.9</v>
      </c>
      <c r="AO23" s="17">
        <v>148.82468</v>
      </c>
      <c r="AP23" s="17">
        <v>157.58233999999999</v>
      </c>
      <c r="AQ23" s="17">
        <v>-30.68234</v>
      </c>
      <c r="AR23" s="17">
        <v>127.4</v>
      </c>
      <c r="AS23" s="17">
        <v>148.82468</v>
      </c>
      <c r="AT23" s="17">
        <v>157.58233999999999</v>
      </c>
      <c r="AU23" s="17">
        <v>-30.18234</v>
      </c>
      <c r="AV23" s="17">
        <v>127.1</v>
      </c>
      <c r="AW23" s="17">
        <v>148.82468</v>
      </c>
      <c r="AX23" s="17">
        <v>157.58233999999999</v>
      </c>
      <c r="AY23" s="17">
        <v>-30.482340000000001</v>
      </c>
      <c r="AZ23" s="17">
        <v>225.4</v>
      </c>
      <c r="BA23" s="17">
        <v>223.90741</v>
      </c>
      <c r="BB23" s="17">
        <v>237.08333999999999</v>
      </c>
      <c r="BC23" s="17">
        <v>-11.683339999999999</v>
      </c>
      <c r="BD23" s="17">
        <v>108.9</v>
      </c>
      <c r="BE23" s="17">
        <v>120.0309</v>
      </c>
      <c r="BF23" s="17">
        <v>193.59931</v>
      </c>
      <c r="BG23" s="17">
        <v>-84.699309999999997</v>
      </c>
      <c r="BH23" s="17">
        <v>66.8</v>
      </c>
      <c r="BI23" s="17">
        <v>60.19567</v>
      </c>
      <c r="BJ23" s="17">
        <v>97.090339999999998</v>
      </c>
      <c r="BK23" s="17">
        <v>-30.29034</v>
      </c>
      <c r="BL23" s="17">
        <v>559.70000000000005</v>
      </c>
      <c r="BM23" s="17">
        <v>566.08941000000004</v>
      </c>
      <c r="BN23" s="17">
        <v>566.08941000000004</v>
      </c>
      <c r="BO23" s="17">
        <v>-6.3894099999999998</v>
      </c>
      <c r="BP23" s="17">
        <v>10.3</v>
      </c>
      <c r="BQ23" s="17">
        <v>9.8007899999999992</v>
      </c>
      <c r="BR23" s="17">
        <v>3.45607</v>
      </c>
      <c r="BS23" s="17">
        <v>6.8439300000000003</v>
      </c>
      <c r="BT23" s="17"/>
      <c r="BU23" s="17"/>
      <c r="BV23" s="17"/>
      <c r="BW23" s="17">
        <v>0</v>
      </c>
      <c r="BX23" s="17"/>
      <c r="BY23" s="17"/>
      <c r="BZ23" s="17"/>
      <c r="CA23" s="17">
        <v>0</v>
      </c>
      <c r="CB23" s="17"/>
      <c r="CC23" s="17"/>
      <c r="CD23" s="17"/>
      <c r="CE23" s="17">
        <v>0</v>
      </c>
      <c r="CF23" s="17"/>
      <c r="CG23" s="17"/>
      <c r="CH23" s="17"/>
      <c r="CI23" s="17">
        <v>0</v>
      </c>
      <c r="CJ23" s="17">
        <v>163.9</v>
      </c>
      <c r="CK23" s="17">
        <v>164.06706</v>
      </c>
      <c r="CL23" s="17">
        <v>164.06706</v>
      </c>
      <c r="CM23" s="17">
        <v>-0.16705999999999999</v>
      </c>
      <c r="CN23" s="17">
        <v>7.5</v>
      </c>
      <c r="CO23" s="17">
        <v>5.1336000000000004</v>
      </c>
      <c r="CP23" s="17">
        <v>5.1336000000000004</v>
      </c>
      <c r="CQ23" s="17">
        <v>2.3664000000000001</v>
      </c>
      <c r="CR23" s="17">
        <v>5.3</v>
      </c>
      <c r="CS23" s="17">
        <v>2.8178999999999998</v>
      </c>
      <c r="CT23" s="17">
        <v>2.8178999999999998</v>
      </c>
      <c r="CU23" s="17">
        <v>2.4821</v>
      </c>
      <c r="CV23" s="17">
        <v>0</v>
      </c>
      <c r="CW23" s="17"/>
      <c r="CX23" s="17"/>
      <c r="CY23" s="17">
        <v>0</v>
      </c>
      <c r="CZ23" s="17">
        <v>6.5</v>
      </c>
      <c r="DA23" s="17">
        <v>6.8787000000000003</v>
      </c>
      <c r="DB23" s="17">
        <v>6.8787000000000003</v>
      </c>
      <c r="DC23" s="17">
        <v>-0.37869999999999998</v>
      </c>
      <c r="DD23" s="17"/>
      <c r="DE23" s="17"/>
      <c r="DF23" s="17"/>
      <c r="DG23" s="17">
        <v>0</v>
      </c>
      <c r="DH23" s="17">
        <v>142.4</v>
      </c>
      <c r="DI23" s="17">
        <v>142.44412</v>
      </c>
      <c r="DJ23" s="17">
        <v>142.01455000000001</v>
      </c>
      <c r="DK23" s="17">
        <v>0.38545000000000001</v>
      </c>
      <c r="DL23" s="17"/>
      <c r="DM23" s="17"/>
      <c r="DN23" s="17"/>
      <c r="DO23" s="17">
        <v>0</v>
      </c>
      <c r="DP23" s="17"/>
      <c r="DQ23" s="17"/>
      <c r="DR23" s="17"/>
      <c r="DS23" s="17">
        <v>0</v>
      </c>
      <c r="DT23" s="17"/>
      <c r="DU23" s="17"/>
      <c r="DV23" s="17"/>
      <c r="DW23" s="17">
        <v>0</v>
      </c>
      <c r="DX23" s="17"/>
      <c r="DY23" s="17"/>
      <c r="DZ23" s="17"/>
      <c r="EA23" s="17">
        <v>0</v>
      </c>
      <c r="EB23" s="17">
        <v>110.4</v>
      </c>
      <c r="EC23" s="17">
        <v>112.46647</v>
      </c>
      <c r="ED23" s="17">
        <v>112.46647</v>
      </c>
      <c r="EE23" s="17">
        <v>-2.0664699999999998</v>
      </c>
      <c r="EF23" s="17">
        <v>181.8</v>
      </c>
      <c r="EG23" s="17">
        <v>220.69499999999999</v>
      </c>
      <c r="EH23" s="17">
        <v>220.69499999999999</v>
      </c>
      <c r="EI23" s="17">
        <v>-38.895000000000003</v>
      </c>
      <c r="EJ23" s="17"/>
      <c r="EK23" s="17"/>
      <c r="EL23" s="17"/>
      <c r="EM23" s="17">
        <v>0</v>
      </c>
      <c r="EN23" s="17"/>
      <c r="EO23" s="17"/>
      <c r="EP23" s="17"/>
      <c r="EQ23" s="17">
        <v>0</v>
      </c>
      <c r="ER23" s="17"/>
      <c r="ES23" s="17"/>
      <c r="ET23" s="17"/>
      <c r="EU23" s="17">
        <v>0</v>
      </c>
      <c r="EV23" s="17">
        <v>6.5</v>
      </c>
      <c r="EW23" s="17">
        <v>6.39</v>
      </c>
      <c r="EX23" s="17">
        <v>6.39</v>
      </c>
      <c r="EY23" s="17">
        <v>0.11</v>
      </c>
      <c r="EZ23" s="17">
        <v>305.2</v>
      </c>
      <c r="FA23" s="17">
        <v>457.09426999999999</v>
      </c>
      <c r="FB23" s="17">
        <v>457.09426999999999</v>
      </c>
      <c r="FC23" s="17">
        <v>-151.89427000000001</v>
      </c>
      <c r="FD23" s="17">
        <v>79.099999999999994</v>
      </c>
      <c r="FE23" s="17">
        <v>81.635570000000001</v>
      </c>
      <c r="FF23" s="17">
        <v>81.635570000000001</v>
      </c>
      <c r="FG23" s="17">
        <v>-2.5355699999999999</v>
      </c>
      <c r="FH23" s="17">
        <v>152.4</v>
      </c>
      <c r="FI23" s="17">
        <v>151.36251999999999</v>
      </c>
      <c r="FJ23" s="17">
        <v>151.36251999999999</v>
      </c>
      <c r="FK23" s="17">
        <v>1.03748</v>
      </c>
      <c r="FL23" s="17">
        <v>42.2</v>
      </c>
      <c r="FM23" s="17">
        <v>41.89893</v>
      </c>
      <c r="FN23" s="17">
        <v>41.89893</v>
      </c>
      <c r="FO23" s="17">
        <v>0.30107</v>
      </c>
      <c r="FP23" s="17">
        <v>18.600000000000001</v>
      </c>
      <c r="FQ23" s="17">
        <v>19.21088</v>
      </c>
      <c r="FR23" s="17">
        <v>19.21088</v>
      </c>
      <c r="FS23" s="17">
        <v>-0.61087999999999998</v>
      </c>
      <c r="FT23" s="17">
        <v>18.8</v>
      </c>
      <c r="FU23" s="17">
        <v>18.46453</v>
      </c>
      <c r="FV23" s="17">
        <v>18.46453</v>
      </c>
      <c r="FW23" s="17">
        <v>0.33546999999999999</v>
      </c>
      <c r="FX23" s="17">
        <v>91.4</v>
      </c>
      <c r="FY23" s="17">
        <v>87.773570000000007</v>
      </c>
      <c r="FZ23" s="17">
        <v>87.773570000000007</v>
      </c>
      <c r="GA23" s="17">
        <v>3.62643</v>
      </c>
      <c r="GB23" s="17"/>
      <c r="GC23" s="17"/>
      <c r="GD23" s="17"/>
      <c r="GE23" s="17">
        <v>0</v>
      </c>
      <c r="GF23" s="17"/>
      <c r="GG23" s="17"/>
      <c r="GH23" s="17"/>
      <c r="GI23" s="17">
        <v>0</v>
      </c>
      <c r="GJ23" s="17"/>
      <c r="GK23" s="17"/>
      <c r="GL23" s="17"/>
      <c r="GM23" s="17">
        <v>0</v>
      </c>
      <c r="GN23" s="17">
        <v>106.8</v>
      </c>
      <c r="GO23" s="17">
        <v>110.48202000000001</v>
      </c>
      <c r="GP23" s="17">
        <v>110.48202000000001</v>
      </c>
      <c r="GQ23" s="17">
        <v>-3.6820200000000001</v>
      </c>
      <c r="GR23" s="17">
        <v>0</v>
      </c>
      <c r="GS23" s="17"/>
      <c r="GT23" s="17"/>
      <c r="GU23" s="17">
        <v>0</v>
      </c>
      <c r="GV23" s="17">
        <v>44.5</v>
      </c>
      <c r="GW23" s="17">
        <v>45.381999999999998</v>
      </c>
      <c r="GX23" s="17">
        <v>45.381999999999998</v>
      </c>
      <c r="GY23" s="17">
        <v>-0.88200000000000001</v>
      </c>
      <c r="GZ23" s="17">
        <v>4</v>
      </c>
      <c r="HA23" s="17"/>
      <c r="HB23" s="17"/>
      <c r="HC23" s="17">
        <v>4</v>
      </c>
      <c r="HD23" s="17">
        <v>34.299999999999997</v>
      </c>
      <c r="HE23" s="17">
        <v>30.300550000000001</v>
      </c>
      <c r="HF23" s="17">
        <v>30.300550000000001</v>
      </c>
      <c r="HG23" s="17">
        <v>3.9994499999999999</v>
      </c>
      <c r="HH23" s="17">
        <v>126.8</v>
      </c>
      <c r="HI23" s="17">
        <v>70.352789999999999</v>
      </c>
      <c r="HJ23" s="17">
        <v>20.59732</v>
      </c>
      <c r="HK23" s="17">
        <v>106.20268</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127.4</v>
      </c>
      <c r="IW23" s="17">
        <v>132.83837</v>
      </c>
      <c r="IX23" s="17">
        <v>111.18176</v>
      </c>
      <c r="IY23" s="17">
        <v>16.218240000000002</v>
      </c>
      <c r="IZ23" s="17"/>
      <c r="JA23" s="17"/>
      <c r="JB23" s="17"/>
      <c r="JC23" s="17">
        <v>0</v>
      </c>
      <c r="JD23" s="17">
        <v>0</v>
      </c>
      <c r="JE23" s="17"/>
      <c r="JF23" s="17"/>
      <c r="JG23" s="17">
        <v>0</v>
      </c>
      <c r="JH23" s="17">
        <v>0</v>
      </c>
      <c r="JI23" s="17"/>
      <c r="JJ23" s="17"/>
      <c r="JK23" s="17">
        <v>0</v>
      </c>
      <c r="JL23" s="17"/>
      <c r="JM23" s="17"/>
      <c r="JN23" s="17"/>
      <c r="JO23" s="17">
        <v>0</v>
      </c>
      <c r="JP23" s="17">
        <v>38.200000000000003</v>
      </c>
      <c r="JQ23" s="17">
        <v>44.848439999999997</v>
      </c>
      <c r="JR23" s="17">
        <v>44.848439999999997</v>
      </c>
      <c r="JS23" s="17">
        <v>-6.6484399999999999</v>
      </c>
      <c r="JT23" s="17">
        <v>27.8</v>
      </c>
      <c r="JU23" s="17">
        <v>22.49156</v>
      </c>
      <c r="JV23" s="17">
        <v>22.49156</v>
      </c>
      <c r="JW23" s="17">
        <v>5.30844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2.04081</v>
      </c>
      <c r="KX23" s="17">
        <v>2.04081</v>
      </c>
      <c r="KY23" s="17">
        <v>0.35919000000000001</v>
      </c>
      <c r="KZ23" s="17">
        <v>65.3</v>
      </c>
      <c r="LA23" s="17">
        <v>81.821749999999994</v>
      </c>
      <c r="LB23" s="17">
        <v>41.19464</v>
      </c>
      <c r="LC23" s="17">
        <v>24.105360000000001</v>
      </c>
      <c r="LD23" s="17">
        <v>110.6</v>
      </c>
      <c r="LE23" s="17">
        <v>117.14301</v>
      </c>
      <c r="LF23" s="17">
        <v>107.31621</v>
      </c>
      <c r="LG23" s="17">
        <v>3.2837900000000002</v>
      </c>
      <c r="LH23" s="17">
        <v>65.900000000000006</v>
      </c>
      <c r="LI23" s="17">
        <v>67.199219999999997</v>
      </c>
      <c r="LJ23" s="17">
        <v>67.199219999999997</v>
      </c>
      <c r="LK23" s="17">
        <v>-1.29922</v>
      </c>
      <c r="LL23" s="17">
        <v>69.099999999999994</v>
      </c>
      <c r="LM23" s="17">
        <v>78.567970000000003</v>
      </c>
      <c r="LN23" s="17">
        <v>78.310519999999997</v>
      </c>
      <c r="LO23" s="17">
        <v>-9.2105200000000007</v>
      </c>
      <c r="LP23" s="17">
        <v>30</v>
      </c>
      <c r="LQ23" s="17">
        <v>29.980560000000001</v>
      </c>
      <c r="LR23" s="17">
        <v>29.980560000000001</v>
      </c>
      <c r="LS23" s="17">
        <v>1.9439999999999999E-2</v>
      </c>
      <c r="LT23" s="17"/>
      <c r="LU23" s="17"/>
      <c r="LV23" s="17"/>
      <c r="LW23" s="17">
        <v>0</v>
      </c>
      <c r="LX23" s="17"/>
      <c r="LY23" s="17"/>
      <c r="LZ23" s="17"/>
      <c r="MA23" s="17">
        <v>0</v>
      </c>
      <c r="MB23" s="17"/>
      <c r="MC23" s="17"/>
      <c r="MD23" s="17"/>
      <c r="ME23" s="17">
        <v>0</v>
      </c>
      <c r="MF23" s="17">
        <v>103</v>
      </c>
      <c r="MG23" s="17">
        <v>109.89</v>
      </c>
      <c r="MH23" s="17">
        <v>109.89</v>
      </c>
      <c r="MI23" s="17">
        <v>-6.89</v>
      </c>
      <c r="MJ23" s="17">
        <v>102.8</v>
      </c>
      <c r="MK23" s="17">
        <v>109.89</v>
      </c>
      <c r="ML23" s="17">
        <v>109.89</v>
      </c>
      <c r="MM23" s="17">
        <v>-7.09</v>
      </c>
      <c r="MN23" s="17">
        <v>122</v>
      </c>
      <c r="MO23" s="17">
        <v>110.22</v>
      </c>
      <c r="MP23" s="17">
        <v>110.22</v>
      </c>
      <c r="MQ23" s="17">
        <v>11.78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137.19999999999999</v>
      </c>
      <c r="NM23" s="17">
        <v>144.72299000000001</v>
      </c>
      <c r="NN23" s="17">
        <v>206.49084999999999</v>
      </c>
      <c r="NO23" s="17">
        <v>-69.290850000000006</v>
      </c>
      <c r="NP23" s="17">
        <v>78.400000000000006</v>
      </c>
      <c r="NQ23" s="17">
        <v>72.578800000000001</v>
      </c>
      <c r="NR23" s="17">
        <v>103.55547</v>
      </c>
      <c r="NS23" s="17">
        <v>-25.155470000000001</v>
      </c>
      <c r="NT23" s="17">
        <v>6.9</v>
      </c>
      <c r="NU23" s="17">
        <v>4.07219</v>
      </c>
      <c r="NV23" s="17">
        <v>4.07219</v>
      </c>
      <c r="NW23" s="17">
        <v>2.8278099999999999</v>
      </c>
      <c r="NX23" s="17">
        <v>4.3</v>
      </c>
      <c r="NY23" s="17">
        <v>4.2721099999999996</v>
      </c>
      <c r="NZ23" s="17">
        <v>4.2721099999999996</v>
      </c>
      <c r="OA23" s="17">
        <v>2.7890000000000002E-2</v>
      </c>
      <c r="OB23" s="17">
        <v>20</v>
      </c>
      <c r="OC23" s="17">
        <v>17.492709999999999</v>
      </c>
      <c r="OD23" s="17">
        <v>17.492709999999999</v>
      </c>
      <c r="OE23" s="17">
        <v>2.5072899999999998</v>
      </c>
      <c r="OF23" s="17">
        <v>0.1</v>
      </c>
      <c r="OG23" s="17"/>
      <c r="OH23" s="17">
        <v>0.05</v>
      </c>
      <c r="OI23" s="17">
        <v>0.05</v>
      </c>
      <c r="OJ23" s="17">
        <v>30.1</v>
      </c>
      <c r="OK23" s="17">
        <v>39.1</v>
      </c>
      <c r="OL23" s="17">
        <v>44.165999999999997</v>
      </c>
      <c r="OM23" s="17">
        <v>-14.066000000000001</v>
      </c>
      <c r="ON23" s="17">
        <v>67.7</v>
      </c>
      <c r="OO23" s="17"/>
      <c r="OP23" s="17">
        <v>55.436999999999998</v>
      </c>
      <c r="OQ23" s="17">
        <v>12.263</v>
      </c>
      <c r="OR23" s="17">
        <v>0</v>
      </c>
      <c r="OS23" s="17">
        <v>0.249</v>
      </c>
      <c r="OT23" s="17">
        <v>0.249</v>
      </c>
      <c r="OU23" s="17">
        <v>-0.249</v>
      </c>
      <c r="OV23" s="17">
        <v>0</v>
      </c>
      <c r="OW23" s="17"/>
      <c r="OX23" s="17"/>
      <c r="OY23" s="17">
        <v>0</v>
      </c>
      <c r="OZ23" s="17">
        <v>20.3</v>
      </c>
      <c r="PA23" s="17">
        <v>19.436350000000001</v>
      </c>
      <c r="PB23" s="17">
        <v>19.436350000000001</v>
      </c>
      <c r="PC23" s="17">
        <v>0.86365000000000003</v>
      </c>
      <c r="PD23" s="17">
        <v>9.9</v>
      </c>
      <c r="PE23" s="17">
        <v>9.9830000000000005</v>
      </c>
      <c r="PF23" s="17">
        <v>9.9830000000000005</v>
      </c>
      <c r="PG23" s="17">
        <v>-8.3000000000000004E-2</v>
      </c>
      <c r="PH23" s="17">
        <v>5.4</v>
      </c>
      <c r="PI23" s="17">
        <v>5.67</v>
      </c>
      <c r="PJ23" s="17">
        <v>5.67</v>
      </c>
      <c r="PK23" s="17">
        <v>-0.27</v>
      </c>
      <c r="PL23" s="17">
        <v>164.7</v>
      </c>
      <c r="PM23" s="17"/>
      <c r="PN23" s="17">
        <v>85.158000000000001</v>
      </c>
      <c r="PO23" s="17">
        <v>79.542000000000002</v>
      </c>
      <c r="PP23" s="17"/>
      <c r="PQ23" s="17"/>
      <c r="PR23" s="17"/>
      <c r="PS23" s="17">
        <v>0</v>
      </c>
      <c r="PT23" s="17">
        <v>0</v>
      </c>
      <c r="PU23" s="17">
        <v>2</v>
      </c>
      <c r="PV23" s="17">
        <v>2</v>
      </c>
      <c r="PW23" s="17">
        <v>-2</v>
      </c>
      <c r="PX23" s="17">
        <v>1.8</v>
      </c>
      <c r="PY23" s="17">
        <v>1.78</v>
      </c>
      <c r="PZ23" s="17">
        <v>1.78</v>
      </c>
      <c r="QA23" s="17">
        <v>0.02</v>
      </c>
      <c r="QB23" s="17">
        <v>5</v>
      </c>
      <c r="QC23" s="17">
        <v>5</v>
      </c>
      <c r="QD23" s="17">
        <v>5</v>
      </c>
      <c r="QE23" s="17">
        <v>0</v>
      </c>
      <c r="QF23" s="17">
        <v>20.2</v>
      </c>
      <c r="QG23" s="17">
        <v>20.274049999999999</v>
      </c>
      <c r="QH23" s="17">
        <v>20.274049999999999</v>
      </c>
      <c r="QI23" s="17">
        <v>-7.4050000000000005E-2</v>
      </c>
      <c r="QJ23" s="17">
        <v>20</v>
      </c>
      <c r="QK23" s="17">
        <v>19.436350000000001</v>
      </c>
      <c r="QL23" s="17">
        <v>19.436350000000001</v>
      </c>
      <c r="QM23" s="17">
        <v>0.56364999999999998</v>
      </c>
      <c r="QN23" s="17">
        <v>18.8</v>
      </c>
      <c r="QO23" s="17">
        <v>17.492709999999999</v>
      </c>
      <c r="QP23" s="17">
        <v>17.492709999999999</v>
      </c>
      <c r="QQ23" s="17">
        <v>1.3072900000000001</v>
      </c>
      <c r="QR23" s="17">
        <v>2.6</v>
      </c>
      <c r="QS23" s="17">
        <v>3</v>
      </c>
      <c r="QT23" s="17">
        <v>3</v>
      </c>
      <c r="QU23" s="17">
        <v>-0.4</v>
      </c>
      <c r="QV23" s="17">
        <v>18.399999999999999</v>
      </c>
      <c r="QW23" s="17">
        <v>17.881440000000001</v>
      </c>
      <c r="QX23" s="17">
        <v>17.881440000000001</v>
      </c>
      <c r="QY23" s="17">
        <v>0.51856000000000002</v>
      </c>
      <c r="QZ23" s="17">
        <v>12.9</v>
      </c>
      <c r="RA23" s="17"/>
      <c r="RB23" s="17">
        <v>11.007999999999999</v>
      </c>
      <c r="RC23" s="17">
        <v>1.8919999999999999</v>
      </c>
      <c r="RD23" s="17">
        <v>16.399999999999999</v>
      </c>
      <c r="RE23" s="17"/>
      <c r="RF23" s="17">
        <v>11.048</v>
      </c>
      <c r="RG23" s="17">
        <v>5.3520000000000003</v>
      </c>
      <c r="RH23" s="17">
        <v>5.8</v>
      </c>
      <c r="RI23" s="17">
        <v>8.9589999999999996</v>
      </c>
      <c r="RJ23" s="17">
        <v>8.9589999999999996</v>
      </c>
      <c r="RK23" s="17">
        <v>-3.1589999999999998</v>
      </c>
      <c r="RL23" s="17">
        <v>17.899999999999999</v>
      </c>
      <c r="RM23" s="17">
        <v>19.834</v>
      </c>
      <c r="RN23" s="17">
        <v>19.834</v>
      </c>
      <c r="RO23" s="17">
        <v>-1.9339999999999999</v>
      </c>
      <c r="RP23" s="17">
        <v>9.4</v>
      </c>
      <c r="RQ23" s="17"/>
      <c r="RR23" s="17">
        <v>10.577</v>
      </c>
      <c r="RS23" s="17">
        <v>-1.177</v>
      </c>
      <c r="RT23" s="17">
        <v>3.6</v>
      </c>
      <c r="RU23" s="17">
        <v>3.48</v>
      </c>
      <c r="RV23" s="17">
        <v>3.48</v>
      </c>
      <c r="RW23" s="17">
        <v>0.12</v>
      </c>
      <c r="RX23" s="17">
        <v>3.3</v>
      </c>
      <c r="RY23" s="17">
        <v>4.1842600000000001</v>
      </c>
      <c r="RZ23" s="17">
        <v>3.9611000000000001</v>
      </c>
      <c r="SA23" s="17">
        <v>-0.66110000000000002</v>
      </c>
      <c r="SB23" s="17">
        <v>2.6</v>
      </c>
      <c r="SC23" s="17">
        <v>2</v>
      </c>
      <c r="SD23" s="17">
        <v>2</v>
      </c>
      <c r="SE23" s="17">
        <v>0.6</v>
      </c>
      <c r="SF23" s="17">
        <v>0.4</v>
      </c>
      <c r="SG23" s="17">
        <v>0.4</v>
      </c>
      <c r="SH23" s="17">
        <v>0.4</v>
      </c>
      <c r="SI23" s="17">
        <v>0</v>
      </c>
      <c r="SJ23" s="17">
        <v>0.1</v>
      </c>
      <c r="SK23" s="17"/>
      <c r="SL23" s="17">
        <v>7.0000000000000007E-2</v>
      </c>
      <c r="SM23" s="17">
        <v>0.03</v>
      </c>
      <c r="SN23" s="17">
        <v>19.8</v>
      </c>
      <c r="SO23" s="17">
        <v>19.1448</v>
      </c>
      <c r="SP23" s="17">
        <v>19.1448</v>
      </c>
      <c r="SQ23" s="17">
        <v>0.6552</v>
      </c>
      <c r="SR23" s="17">
        <v>8</v>
      </c>
      <c r="SS23" s="17">
        <v>11.078720000000001</v>
      </c>
      <c r="ST23" s="17">
        <v>11.078720000000001</v>
      </c>
      <c r="SU23" s="17">
        <v>-3.0787200000000001</v>
      </c>
      <c r="SV23" s="17">
        <v>20.2</v>
      </c>
      <c r="SW23" s="17">
        <v>19.436350000000001</v>
      </c>
      <c r="SX23" s="17">
        <v>19.436350000000001</v>
      </c>
      <c r="SY23" s="17">
        <v>0.76365000000000005</v>
      </c>
      <c r="SZ23" s="17">
        <v>20.2</v>
      </c>
      <c r="TA23" s="17">
        <v>19.436350000000001</v>
      </c>
      <c r="TB23" s="17">
        <v>19.436350000000001</v>
      </c>
      <c r="TC23" s="17">
        <v>0.76365000000000005</v>
      </c>
      <c r="TD23" s="17">
        <v>0</v>
      </c>
      <c r="TE23" s="17">
        <v>5.3550000000000004</v>
      </c>
      <c r="TF23" s="17">
        <v>5.3550000000000004</v>
      </c>
      <c r="TG23" s="17">
        <v>-5.3550000000000004</v>
      </c>
      <c r="TH23" s="17">
        <v>0</v>
      </c>
      <c r="TI23" s="17">
        <v>5.8319999999999999</v>
      </c>
      <c r="TJ23" s="17">
        <v>5.8319999999999999</v>
      </c>
      <c r="TK23" s="17">
        <v>-5.8319999999999999</v>
      </c>
      <c r="TL23" s="17">
        <v>19.600000000000001</v>
      </c>
      <c r="TM23" s="17"/>
      <c r="TN23" s="17">
        <v>18.056000000000001</v>
      </c>
      <c r="TO23" s="17">
        <v>1.544</v>
      </c>
      <c r="TP23" s="17">
        <v>21.9</v>
      </c>
      <c r="TQ23" s="17">
        <v>32</v>
      </c>
      <c r="TR23" s="17">
        <v>13.805</v>
      </c>
      <c r="TS23" s="17">
        <v>8.0950000000000006</v>
      </c>
      <c r="TT23" s="17">
        <v>40.200000000000003</v>
      </c>
      <c r="TU23" s="17">
        <v>27.693999999999999</v>
      </c>
      <c r="TV23" s="17">
        <v>27.693999999999999</v>
      </c>
      <c r="TW23" s="17">
        <v>12.506</v>
      </c>
      <c r="TX23" s="17">
        <v>1.5</v>
      </c>
      <c r="TY23" s="17">
        <v>1.5</v>
      </c>
      <c r="TZ23" s="17">
        <v>0.28199999999999997</v>
      </c>
      <c r="UA23" s="17">
        <v>1.218</v>
      </c>
      <c r="UB23" s="17">
        <v>1.2</v>
      </c>
      <c r="UC23" s="17">
        <v>0.375</v>
      </c>
      <c r="UD23" s="17">
        <v>0.375</v>
      </c>
      <c r="UE23" s="17">
        <v>0.82499999999999996</v>
      </c>
      <c r="UF23" s="17">
        <v>10.5</v>
      </c>
      <c r="UG23" s="17"/>
      <c r="UH23" s="17">
        <v>23.36</v>
      </c>
      <c r="UI23" s="17">
        <v>-12.86</v>
      </c>
      <c r="UJ23" s="17">
        <v>20.9</v>
      </c>
      <c r="UK23" s="17">
        <v>19.436350000000001</v>
      </c>
      <c r="UL23" s="17">
        <v>19.436350000000001</v>
      </c>
      <c r="UM23" s="17">
        <v>1.4636499999999999</v>
      </c>
      <c r="UN23" s="17">
        <v>6.3</v>
      </c>
      <c r="UO23" s="17">
        <v>8</v>
      </c>
      <c r="UP23" s="17">
        <v>8</v>
      </c>
      <c r="UQ23" s="17">
        <v>-1.7</v>
      </c>
      <c r="UR23" s="17">
        <v>0</v>
      </c>
      <c r="US23" s="17">
        <v>6.3</v>
      </c>
      <c r="UT23" s="17">
        <v>6.3</v>
      </c>
      <c r="UU23" s="17">
        <v>-6.3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0</v>
      </c>
      <c r="VI23" s="17">
        <v>0.53600000000000003</v>
      </c>
      <c r="VJ23" s="17">
        <v>0.53600000000000003</v>
      </c>
      <c r="VK23" s="17">
        <v>-0.53600000000000003</v>
      </c>
      <c r="VL23" s="17">
        <v>203.6</v>
      </c>
      <c r="VM23" s="17"/>
      <c r="VN23" s="17">
        <v>136.75299999999999</v>
      </c>
      <c r="VO23" s="17">
        <v>66.846999999999994</v>
      </c>
      <c r="VP23" s="17">
        <v>5.7</v>
      </c>
      <c r="VQ23" s="17"/>
      <c r="VR23" s="17">
        <v>2.1880000000000002</v>
      </c>
      <c r="VS23" s="17">
        <v>3.512</v>
      </c>
      <c r="VT23" s="17">
        <v>112.6</v>
      </c>
      <c r="VU23" s="17"/>
      <c r="VV23" s="17">
        <v>85.533000000000001</v>
      </c>
      <c r="VW23" s="17">
        <v>27.067</v>
      </c>
      <c r="VX23" s="17">
        <v>0.6</v>
      </c>
      <c r="VY23" s="17"/>
      <c r="VZ23" s="17"/>
      <c r="WA23" s="17">
        <v>0.6</v>
      </c>
      <c r="WB23" s="17">
        <v>51.3</v>
      </c>
      <c r="WC23" s="17">
        <v>7.7670000000000003</v>
      </c>
      <c r="WD23" s="17">
        <v>7.7670000000000003</v>
      </c>
      <c r="WE23" s="17">
        <v>43.533000000000001</v>
      </c>
      <c r="WF23" s="17">
        <v>47.1</v>
      </c>
      <c r="WG23" s="17">
        <v>3.8650000000000002</v>
      </c>
      <c r="WH23" s="17">
        <v>3.8650000000000002</v>
      </c>
      <c r="WI23" s="17">
        <v>43.234999999999999</v>
      </c>
      <c r="WJ23" s="17">
        <v>77.8</v>
      </c>
      <c r="WK23" s="17"/>
      <c r="WL23" s="17">
        <v>60.972999999999999</v>
      </c>
      <c r="WM23" s="17">
        <v>16.827000000000002</v>
      </c>
      <c r="WN23" s="17">
        <v>3.7</v>
      </c>
      <c r="WO23" s="17">
        <v>4.2</v>
      </c>
      <c r="WP23" s="17">
        <v>4.2</v>
      </c>
      <c r="WQ23" s="17">
        <v>-0.5</v>
      </c>
      <c r="WR23" s="17">
        <v>1.1000000000000001</v>
      </c>
      <c r="WS23" s="17">
        <v>1.2</v>
      </c>
      <c r="WT23" s="17">
        <v>1.2</v>
      </c>
      <c r="WU23" s="17">
        <v>-0.1</v>
      </c>
      <c r="WV23" s="17">
        <v>2.4</v>
      </c>
      <c r="WW23" s="17">
        <v>2.4</v>
      </c>
      <c r="WX23" s="17">
        <v>2.4</v>
      </c>
      <c r="WY23" s="17">
        <v>0</v>
      </c>
      <c r="WZ23" s="17">
        <v>0.9</v>
      </c>
      <c r="XA23" s="17">
        <v>1.4</v>
      </c>
      <c r="XB23" s="17">
        <v>1.4</v>
      </c>
      <c r="XC23" s="17">
        <v>-0.5</v>
      </c>
      <c r="XD23" s="17">
        <v>2.7</v>
      </c>
      <c r="XE23" s="17"/>
      <c r="XF23" s="17">
        <v>3.887</v>
      </c>
      <c r="XG23" s="17">
        <v>-1.1870000000000001</v>
      </c>
      <c r="XH23" s="17">
        <v>8.3000000000000007</v>
      </c>
      <c r="XI23" s="17">
        <v>8.6</v>
      </c>
      <c r="XJ23" s="17">
        <v>8.6</v>
      </c>
      <c r="XK23" s="17">
        <v>-0.3</v>
      </c>
      <c r="XL23" s="17">
        <v>20</v>
      </c>
      <c r="XM23" s="17">
        <v>19.241980000000002</v>
      </c>
      <c r="XN23" s="17">
        <v>19.241980000000002</v>
      </c>
      <c r="XO23" s="17">
        <v>0.75802000000000003</v>
      </c>
      <c r="XP23" s="17">
        <v>20</v>
      </c>
      <c r="XQ23" s="17">
        <v>19.241980000000002</v>
      </c>
      <c r="XR23" s="17">
        <v>19.241980000000002</v>
      </c>
      <c r="XS23" s="17">
        <v>0.75802000000000003</v>
      </c>
      <c r="XT23" s="17">
        <v>9.1999999999999993</v>
      </c>
      <c r="XU23" s="17">
        <v>10.7</v>
      </c>
      <c r="XV23" s="17">
        <v>10.7</v>
      </c>
      <c r="XW23" s="17">
        <v>-1.5</v>
      </c>
      <c r="XX23" s="17">
        <v>27.5</v>
      </c>
      <c r="XY23" s="17">
        <v>29.5</v>
      </c>
      <c r="XZ23" s="17">
        <v>29.5</v>
      </c>
      <c r="YA23" s="17">
        <v>-2</v>
      </c>
      <c r="YB23" s="17">
        <v>34.200000000000003</v>
      </c>
      <c r="YC23" s="17">
        <v>29.5</v>
      </c>
      <c r="YD23" s="17">
        <v>29.5</v>
      </c>
      <c r="YE23" s="17">
        <v>4.7</v>
      </c>
      <c r="YF23" s="17">
        <v>14.6</v>
      </c>
      <c r="YG23" s="17">
        <v>14</v>
      </c>
      <c r="YH23" s="17">
        <v>14</v>
      </c>
      <c r="YI23" s="17">
        <v>0.6</v>
      </c>
      <c r="YJ23" s="17">
        <v>13.8</v>
      </c>
      <c r="YK23" s="17">
        <v>16</v>
      </c>
      <c r="YL23" s="17">
        <v>16</v>
      </c>
      <c r="YM23" s="17">
        <v>-2.2000000000000002</v>
      </c>
      <c r="YN23" s="17">
        <v>7.6</v>
      </c>
      <c r="YO23" s="17">
        <v>7.45</v>
      </c>
      <c r="YP23" s="17">
        <v>7.45</v>
      </c>
      <c r="YQ23" s="17">
        <v>0.15</v>
      </c>
      <c r="YR23" s="17">
        <v>11.2</v>
      </c>
      <c r="YS23" s="17">
        <v>11</v>
      </c>
      <c r="YT23" s="17">
        <v>11</v>
      </c>
      <c r="YU23" s="17">
        <v>0.2</v>
      </c>
      <c r="YV23" s="17">
        <v>21.4</v>
      </c>
      <c r="YW23" s="17">
        <v>22</v>
      </c>
      <c r="YX23" s="17">
        <v>22</v>
      </c>
      <c r="YY23" s="17">
        <v>-0.6</v>
      </c>
    </row>
    <row r="24" spans="1:675" ht="24" customHeight="1" x14ac:dyDescent="0.25">
      <c r="A24" s="1"/>
      <c r="B24" s="18" t="s">
        <v>101</v>
      </c>
      <c r="C24" s="18" t="s">
        <v>801</v>
      </c>
      <c r="D24" s="19">
        <v>199.5</v>
      </c>
      <c r="E24" s="19">
        <v>203.40136000000001</v>
      </c>
      <c r="F24" s="19">
        <v>203.40136000000001</v>
      </c>
      <c r="G24" s="19">
        <v>-3.9013599999999999</v>
      </c>
      <c r="H24" s="19">
        <v>639.5</v>
      </c>
      <c r="I24" s="19">
        <v>627.79395999999997</v>
      </c>
      <c r="J24" s="19">
        <v>627.79395999999997</v>
      </c>
      <c r="K24" s="19">
        <v>11.70604</v>
      </c>
      <c r="L24" s="19">
        <v>216.5</v>
      </c>
      <c r="M24" s="19">
        <v>204.43100999999999</v>
      </c>
      <c r="N24" s="19">
        <v>204.43100999999999</v>
      </c>
      <c r="O24" s="19">
        <v>12.068989999999999</v>
      </c>
      <c r="P24" s="19"/>
      <c r="Q24" s="19"/>
      <c r="R24" s="19"/>
      <c r="S24" s="19">
        <v>0</v>
      </c>
      <c r="T24" s="19"/>
      <c r="U24" s="19"/>
      <c r="V24" s="19"/>
      <c r="W24" s="19">
        <v>0</v>
      </c>
      <c r="X24" s="19">
        <v>89.2</v>
      </c>
      <c r="Y24" s="19">
        <v>91.867829999999998</v>
      </c>
      <c r="Z24" s="19">
        <v>91.867829999999998</v>
      </c>
      <c r="AA24" s="19">
        <v>-2.6678299999999999</v>
      </c>
      <c r="AB24" s="19">
        <v>242.8</v>
      </c>
      <c r="AC24" s="19">
        <v>242</v>
      </c>
      <c r="AD24" s="19">
        <v>242</v>
      </c>
      <c r="AE24" s="19">
        <v>0.8</v>
      </c>
      <c r="AF24" s="19"/>
      <c r="AG24" s="19"/>
      <c r="AH24" s="19"/>
      <c r="AI24" s="19">
        <v>0</v>
      </c>
      <c r="AJ24" s="19"/>
      <c r="AK24" s="19"/>
      <c r="AL24" s="19"/>
      <c r="AM24" s="19">
        <v>0</v>
      </c>
      <c r="AN24" s="19">
        <v>136.6</v>
      </c>
      <c r="AO24" s="19">
        <v>145.97268</v>
      </c>
      <c r="AP24" s="19">
        <v>157.58233999999999</v>
      </c>
      <c r="AQ24" s="19">
        <v>-20.982340000000001</v>
      </c>
      <c r="AR24" s="19">
        <v>136.9</v>
      </c>
      <c r="AS24" s="19">
        <v>145.97268</v>
      </c>
      <c r="AT24" s="19">
        <v>157.58233999999999</v>
      </c>
      <c r="AU24" s="19">
        <v>-20.68234</v>
      </c>
      <c r="AV24" s="19">
        <v>136.1</v>
      </c>
      <c r="AW24" s="19">
        <v>145.97268</v>
      </c>
      <c r="AX24" s="19">
        <v>157.58233999999999</v>
      </c>
      <c r="AY24" s="19">
        <v>-21.482340000000001</v>
      </c>
      <c r="AZ24" s="19">
        <v>224.7</v>
      </c>
      <c r="BA24" s="19">
        <v>219.61654999999999</v>
      </c>
      <c r="BB24" s="19">
        <v>237.08333999999999</v>
      </c>
      <c r="BC24" s="19">
        <v>-12.38334</v>
      </c>
      <c r="BD24" s="19">
        <v>109.4</v>
      </c>
      <c r="BE24" s="19">
        <v>120.0309</v>
      </c>
      <c r="BF24" s="19">
        <v>203.95854</v>
      </c>
      <c r="BG24" s="19">
        <v>-94.558539999999994</v>
      </c>
      <c r="BH24" s="19">
        <v>67.400000000000006</v>
      </c>
      <c r="BI24" s="19">
        <v>60.19567</v>
      </c>
      <c r="BJ24" s="19">
        <v>102.28551</v>
      </c>
      <c r="BK24" s="19">
        <v>-34.885509999999996</v>
      </c>
      <c r="BL24" s="19">
        <v>564.20000000000005</v>
      </c>
      <c r="BM24" s="19">
        <v>566.08941000000004</v>
      </c>
      <c r="BN24" s="19">
        <v>566.08941000000004</v>
      </c>
      <c r="BO24" s="19">
        <v>-1.88941</v>
      </c>
      <c r="BP24" s="19">
        <v>10.199999999999999</v>
      </c>
      <c r="BQ24" s="19">
        <v>9.8007899999999992</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163.4</v>
      </c>
      <c r="CK24" s="19">
        <v>164.06706</v>
      </c>
      <c r="CL24" s="19">
        <v>164.06706</v>
      </c>
      <c r="CM24" s="19">
        <v>-0.66705999999999999</v>
      </c>
      <c r="CN24" s="19">
        <v>7.7</v>
      </c>
      <c r="CO24" s="19">
        <v>5.1336000000000004</v>
      </c>
      <c r="CP24" s="19">
        <v>5.1336000000000004</v>
      </c>
      <c r="CQ24" s="19">
        <v>2.5663999999999998</v>
      </c>
      <c r="CR24" s="19">
        <v>5.3</v>
      </c>
      <c r="CS24" s="19">
        <v>2.8178999999999998</v>
      </c>
      <c r="CT24" s="19">
        <v>2.8178999999999998</v>
      </c>
      <c r="CU24" s="19">
        <v>2.4821</v>
      </c>
      <c r="CV24" s="19">
        <v>0</v>
      </c>
      <c r="CW24" s="19"/>
      <c r="CX24" s="19"/>
      <c r="CY24" s="19">
        <v>0</v>
      </c>
      <c r="CZ24" s="19">
        <v>6.7</v>
      </c>
      <c r="DA24" s="19">
        <v>6.8787000000000003</v>
      </c>
      <c r="DB24" s="19">
        <v>6.8787000000000003</v>
      </c>
      <c r="DC24" s="19">
        <v>-0.1787</v>
      </c>
      <c r="DD24" s="19"/>
      <c r="DE24" s="19"/>
      <c r="DF24" s="19"/>
      <c r="DG24" s="19">
        <v>0</v>
      </c>
      <c r="DH24" s="19">
        <v>142.80000000000001</v>
      </c>
      <c r="DI24" s="19">
        <v>142.44412</v>
      </c>
      <c r="DJ24" s="19">
        <v>137.71886000000001</v>
      </c>
      <c r="DK24" s="19">
        <v>5.0811400000000004</v>
      </c>
      <c r="DL24" s="19"/>
      <c r="DM24" s="19"/>
      <c r="DN24" s="19"/>
      <c r="DO24" s="19">
        <v>0</v>
      </c>
      <c r="DP24" s="19"/>
      <c r="DQ24" s="19"/>
      <c r="DR24" s="19"/>
      <c r="DS24" s="19">
        <v>0</v>
      </c>
      <c r="DT24" s="19"/>
      <c r="DU24" s="19"/>
      <c r="DV24" s="19"/>
      <c r="DW24" s="19">
        <v>0</v>
      </c>
      <c r="DX24" s="19"/>
      <c r="DY24" s="19"/>
      <c r="DZ24" s="19"/>
      <c r="EA24" s="19">
        <v>0</v>
      </c>
      <c r="EB24" s="19">
        <v>110.5</v>
      </c>
      <c r="EC24" s="19">
        <v>112.46647</v>
      </c>
      <c r="ED24" s="19">
        <v>112.46647</v>
      </c>
      <c r="EE24" s="19">
        <v>-1.9664699999999999</v>
      </c>
      <c r="EF24" s="19">
        <v>177.8</v>
      </c>
      <c r="EG24" s="19">
        <v>220.69499999999999</v>
      </c>
      <c r="EH24" s="19">
        <v>220.69499999999999</v>
      </c>
      <c r="EI24" s="19">
        <v>-42.895000000000003</v>
      </c>
      <c r="EJ24" s="19"/>
      <c r="EK24" s="19"/>
      <c r="EL24" s="19"/>
      <c r="EM24" s="19">
        <v>0</v>
      </c>
      <c r="EN24" s="19"/>
      <c r="EO24" s="19"/>
      <c r="EP24" s="19"/>
      <c r="EQ24" s="19">
        <v>0</v>
      </c>
      <c r="ER24" s="19"/>
      <c r="ES24" s="19"/>
      <c r="ET24" s="19"/>
      <c r="EU24" s="19">
        <v>0</v>
      </c>
      <c r="EV24" s="19">
        <v>6.5</v>
      </c>
      <c r="EW24" s="19">
        <v>6.39</v>
      </c>
      <c r="EX24" s="19">
        <v>6.39</v>
      </c>
      <c r="EY24" s="19">
        <v>0.11</v>
      </c>
      <c r="EZ24" s="19">
        <v>379.4</v>
      </c>
      <c r="FA24" s="19">
        <v>457.09426999999999</v>
      </c>
      <c r="FB24" s="19">
        <v>457.09426999999999</v>
      </c>
      <c r="FC24" s="19">
        <v>-77.694270000000003</v>
      </c>
      <c r="FD24" s="19">
        <v>79</v>
      </c>
      <c r="FE24" s="19">
        <v>81.635570000000001</v>
      </c>
      <c r="FF24" s="19">
        <v>81.635570000000001</v>
      </c>
      <c r="FG24" s="19">
        <v>-2.63557</v>
      </c>
      <c r="FH24" s="19">
        <v>152.4</v>
      </c>
      <c r="FI24" s="19">
        <v>151.36251999999999</v>
      </c>
      <c r="FJ24" s="19">
        <v>151.36251999999999</v>
      </c>
      <c r="FK24" s="19">
        <v>1.03748</v>
      </c>
      <c r="FL24" s="19">
        <v>42.1</v>
      </c>
      <c r="FM24" s="19">
        <v>41.89893</v>
      </c>
      <c r="FN24" s="19">
        <v>41.89893</v>
      </c>
      <c r="FO24" s="19">
        <v>0.20107</v>
      </c>
      <c r="FP24" s="19">
        <v>18.600000000000001</v>
      </c>
      <c r="FQ24" s="19">
        <v>19.21088</v>
      </c>
      <c r="FR24" s="19">
        <v>19.21088</v>
      </c>
      <c r="FS24" s="19">
        <v>-0.61087999999999998</v>
      </c>
      <c r="FT24" s="19">
        <v>18.8</v>
      </c>
      <c r="FU24" s="19">
        <v>18.46453</v>
      </c>
      <c r="FV24" s="19">
        <v>18.46453</v>
      </c>
      <c r="FW24" s="19">
        <v>0.33546999999999999</v>
      </c>
      <c r="FX24" s="19">
        <v>92.3</v>
      </c>
      <c r="FY24" s="19">
        <v>87.773570000000007</v>
      </c>
      <c r="FZ24" s="19">
        <v>87.773570000000007</v>
      </c>
      <c r="GA24" s="19">
        <v>4.5264300000000004</v>
      </c>
      <c r="GB24" s="19"/>
      <c r="GC24" s="19"/>
      <c r="GD24" s="19"/>
      <c r="GE24" s="19">
        <v>0</v>
      </c>
      <c r="GF24" s="19"/>
      <c r="GG24" s="19"/>
      <c r="GH24" s="19"/>
      <c r="GI24" s="19">
        <v>0</v>
      </c>
      <c r="GJ24" s="19"/>
      <c r="GK24" s="19"/>
      <c r="GL24" s="19"/>
      <c r="GM24" s="19">
        <v>0</v>
      </c>
      <c r="GN24" s="19">
        <v>106</v>
      </c>
      <c r="GO24" s="19">
        <v>110.48202000000001</v>
      </c>
      <c r="GP24" s="19">
        <v>110.48202000000001</v>
      </c>
      <c r="GQ24" s="19">
        <v>-4.4820200000000003</v>
      </c>
      <c r="GR24" s="19">
        <v>0</v>
      </c>
      <c r="GS24" s="19"/>
      <c r="GT24" s="19"/>
      <c r="GU24" s="19">
        <v>0</v>
      </c>
      <c r="GV24" s="19">
        <v>45</v>
      </c>
      <c r="GW24" s="19">
        <v>45.381999999999998</v>
      </c>
      <c r="GX24" s="19">
        <v>45.381999999999998</v>
      </c>
      <c r="GY24" s="19">
        <v>-0.38200000000000001</v>
      </c>
      <c r="GZ24" s="19">
        <v>4</v>
      </c>
      <c r="HA24" s="19"/>
      <c r="HB24" s="19"/>
      <c r="HC24" s="19">
        <v>4</v>
      </c>
      <c r="HD24" s="19">
        <v>34.299999999999997</v>
      </c>
      <c r="HE24" s="19">
        <v>30.300550000000001</v>
      </c>
      <c r="HF24" s="19">
        <v>30.300550000000001</v>
      </c>
      <c r="HG24" s="19">
        <v>3.9994499999999999</v>
      </c>
      <c r="HH24" s="19">
        <v>129.19999999999999</v>
      </c>
      <c r="HI24" s="19">
        <v>79.805289999999999</v>
      </c>
      <c r="HJ24" s="19">
        <v>20.59732</v>
      </c>
      <c r="HK24" s="19">
        <v>108.60268000000001</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127.7</v>
      </c>
      <c r="IW24" s="19">
        <v>132.83837</v>
      </c>
      <c r="IX24" s="19">
        <v>111.18176</v>
      </c>
      <c r="IY24" s="19">
        <v>16.518239999999999</v>
      </c>
      <c r="IZ24" s="19"/>
      <c r="JA24" s="19"/>
      <c r="JB24" s="19"/>
      <c r="JC24" s="19">
        <v>0</v>
      </c>
      <c r="JD24" s="19">
        <v>0</v>
      </c>
      <c r="JE24" s="19"/>
      <c r="JF24" s="19"/>
      <c r="JG24" s="19">
        <v>0</v>
      </c>
      <c r="JH24" s="19">
        <v>0</v>
      </c>
      <c r="JI24" s="19"/>
      <c r="JJ24" s="19"/>
      <c r="JK24" s="19">
        <v>0</v>
      </c>
      <c r="JL24" s="19"/>
      <c r="JM24" s="19"/>
      <c r="JN24" s="19"/>
      <c r="JO24" s="19">
        <v>0</v>
      </c>
      <c r="JP24" s="19">
        <v>38.299999999999997</v>
      </c>
      <c r="JQ24" s="19">
        <v>44.848439999999997</v>
      </c>
      <c r="JR24" s="19">
        <v>44.848439999999997</v>
      </c>
      <c r="JS24" s="19">
        <v>-6.5484400000000003</v>
      </c>
      <c r="JT24" s="19">
        <v>27.9</v>
      </c>
      <c r="JU24" s="19">
        <v>22.49156</v>
      </c>
      <c r="JV24" s="19">
        <v>22.49156</v>
      </c>
      <c r="JW24" s="19">
        <v>5.4084399999999997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2.04081</v>
      </c>
      <c r="KX24" s="19">
        <v>2.04081</v>
      </c>
      <c r="KY24" s="19">
        <v>0.35919000000000001</v>
      </c>
      <c r="KZ24" s="19">
        <v>88.6</v>
      </c>
      <c r="LA24" s="19">
        <v>95.052310000000006</v>
      </c>
      <c r="LB24" s="19">
        <v>41.19464</v>
      </c>
      <c r="LC24" s="19">
        <v>47.405360000000002</v>
      </c>
      <c r="LD24" s="19">
        <v>118.3</v>
      </c>
      <c r="LE24" s="19">
        <v>118.49763</v>
      </c>
      <c r="LF24" s="19">
        <v>108.12998</v>
      </c>
      <c r="LG24" s="19">
        <v>10.170019999999999</v>
      </c>
      <c r="LH24" s="19">
        <v>66.2</v>
      </c>
      <c r="LI24" s="19">
        <v>67.199219999999997</v>
      </c>
      <c r="LJ24" s="19">
        <v>67.199219999999997</v>
      </c>
      <c r="LK24" s="19">
        <v>-0.99922</v>
      </c>
      <c r="LL24" s="19">
        <v>72.400000000000006</v>
      </c>
      <c r="LM24" s="19">
        <v>78.567970000000003</v>
      </c>
      <c r="LN24" s="19">
        <v>74.904899999999998</v>
      </c>
      <c r="LO24" s="19">
        <v>-2.5049000000000001</v>
      </c>
      <c r="LP24" s="19">
        <v>30.1</v>
      </c>
      <c r="LQ24" s="19">
        <v>29.980560000000001</v>
      </c>
      <c r="LR24" s="19">
        <v>29.980560000000001</v>
      </c>
      <c r="LS24" s="19">
        <v>0.11944</v>
      </c>
      <c r="LT24" s="19"/>
      <c r="LU24" s="19"/>
      <c r="LV24" s="19"/>
      <c r="LW24" s="19">
        <v>0</v>
      </c>
      <c r="LX24" s="19"/>
      <c r="LY24" s="19"/>
      <c r="LZ24" s="19"/>
      <c r="MA24" s="19">
        <v>0</v>
      </c>
      <c r="MB24" s="19"/>
      <c r="MC24" s="19"/>
      <c r="MD24" s="19"/>
      <c r="ME24" s="19">
        <v>0</v>
      </c>
      <c r="MF24" s="19">
        <v>103.4</v>
      </c>
      <c r="MG24" s="19">
        <v>109.89</v>
      </c>
      <c r="MH24" s="19">
        <v>109.89</v>
      </c>
      <c r="MI24" s="19">
        <v>-6.49</v>
      </c>
      <c r="MJ24" s="19">
        <v>103.4</v>
      </c>
      <c r="MK24" s="19">
        <v>109.89</v>
      </c>
      <c r="ML24" s="19">
        <v>109.89</v>
      </c>
      <c r="MM24" s="19">
        <v>-6.49</v>
      </c>
      <c r="MN24" s="19">
        <v>122.1</v>
      </c>
      <c r="MO24" s="19">
        <v>110.22</v>
      </c>
      <c r="MP24" s="19">
        <v>110.22</v>
      </c>
      <c r="MQ24" s="19">
        <v>11.88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144.72298000000001</v>
      </c>
      <c r="NN24" s="19">
        <v>206.49084999999999</v>
      </c>
      <c r="NO24" s="19">
        <v>-69.290850000000006</v>
      </c>
      <c r="NP24" s="19">
        <v>78.2</v>
      </c>
      <c r="NQ24" s="19">
        <v>72.578789999999998</v>
      </c>
      <c r="NR24" s="19">
        <v>103.55547</v>
      </c>
      <c r="NS24" s="19">
        <v>-25.35547</v>
      </c>
      <c r="NT24" s="19">
        <v>6.9</v>
      </c>
      <c r="NU24" s="19">
        <v>4.07219</v>
      </c>
      <c r="NV24" s="19">
        <v>4.07219</v>
      </c>
      <c r="NW24" s="19">
        <v>2.8278099999999999</v>
      </c>
      <c r="NX24" s="19">
        <v>4.3</v>
      </c>
      <c r="NY24" s="19">
        <v>4.2721099999999996</v>
      </c>
      <c r="NZ24" s="19">
        <v>4.2721099999999996</v>
      </c>
      <c r="OA24" s="19">
        <v>2.7890000000000002E-2</v>
      </c>
      <c r="OB24" s="19">
        <v>20</v>
      </c>
      <c r="OC24" s="19">
        <v>17.492709999999999</v>
      </c>
      <c r="OD24" s="19">
        <v>17.492709999999999</v>
      </c>
      <c r="OE24" s="19">
        <v>2.5072899999999998</v>
      </c>
      <c r="OF24" s="19">
        <v>0.1</v>
      </c>
      <c r="OG24" s="19"/>
      <c r="OH24" s="19">
        <v>0.08</v>
      </c>
      <c r="OI24" s="19">
        <v>0.02</v>
      </c>
      <c r="OJ24" s="19">
        <v>18</v>
      </c>
      <c r="OK24" s="19">
        <v>44.5</v>
      </c>
      <c r="OL24" s="19">
        <v>47.999000000000002</v>
      </c>
      <c r="OM24" s="19">
        <v>-29.998999999999999</v>
      </c>
      <c r="ON24" s="19">
        <v>75.5</v>
      </c>
      <c r="OO24" s="19"/>
      <c r="OP24" s="19">
        <v>63.856000000000002</v>
      </c>
      <c r="OQ24" s="19">
        <v>11.644</v>
      </c>
      <c r="OR24" s="19">
        <v>0</v>
      </c>
      <c r="OS24" s="19">
        <v>0.2</v>
      </c>
      <c r="OT24" s="19">
        <v>0.2</v>
      </c>
      <c r="OU24" s="19">
        <v>-0.2</v>
      </c>
      <c r="OV24" s="19">
        <v>0.1</v>
      </c>
      <c r="OW24" s="19"/>
      <c r="OX24" s="19"/>
      <c r="OY24" s="19">
        <v>0.1</v>
      </c>
      <c r="OZ24" s="19">
        <v>20.3</v>
      </c>
      <c r="PA24" s="19">
        <v>19.436350000000001</v>
      </c>
      <c r="PB24" s="19">
        <v>19.436350000000001</v>
      </c>
      <c r="PC24" s="19">
        <v>0.86365000000000003</v>
      </c>
      <c r="PD24" s="19">
        <v>9.9</v>
      </c>
      <c r="PE24" s="19">
        <v>9.9830000000000005</v>
      </c>
      <c r="PF24" s="19">
        <v>9.9830000000000005</v>
      </c>
      <c r="PG24" s="19">
        <v>-8.3000000000000004E-2</v>
      </c>
      <c r="PH24" s="19">
        <v>5.5</v>
      </c>
      <c r="PI24" s="19">
        <v>5.67</v>
      </c>
      <c r="PJ24" s="19">
        <v>5.67</v>
      </c>
      <c r="PK24" s="19">
        <v>-0.17</v>
      </c>
      <c r="PL24" s="19">
        <v>181.1</v>
      </c>
      <c r="PM24" s="19"/>
      <c r="PN24" s="19">
        <v>124.26900000000001</v>
      </c>
      <c r="PO24" s="19">
        <v>56.831000000000003</v>
      </c>
      <c r="PP24" s="19"/>
      <c r="PQ24" s="19"/>
      <c r="PR24" s="19"/>
      <c r="PS24" s="19">
        <v>0</v>
      </c>
      <c r="PT24" s="19">
        <v>1.7</v>
      </c>
      <c r="PU24" s="19">
        <v>2</v>
      </c>
      <c r="PV24" s="19">
        <v>2</v>
      </c>
      <c r="PW24" s="19">
        <v>-0.3</v>
      </c>
      <c r="PX24" s="19">
        <v>1.8</v>
      </c>
      <c r="PY24" s="19">
        <v>1.78</v>
      </c>
      <c r="PZ24" s="19">
        <v>1.78</v>
      </c>
      <c r="QA24" s="19">
        <v>0.02</v>
      </c>
      <c r="QB24" s="19">
        <v>5</v>
      </c>
      <c r="QC24" s="19">
        <v>5</v>
      </c>
      <c r="QD24" s="19">
        <v>5</v>
      </c>
      <c r="QE24" s="19">
        <v>0</v>
      </c>
      <c r="QF24" s="19">
        <v>20.399999999999999</v>
      </c>
      <c r="QG24" s="19">
        <v>20.274049999999999</v>
      </c>
      <c r="QH24" s="19">
        <v>20.274049999999999</v>
      </c>
      <c r="QI24" s="19">
        <v>0.12595000000000001</v>
      </c>
      <c r="QJ24" s="19">
        <v>20</v>
      </c>
      <c r="QK24" s="19">
        <v>19.436350000000001</v>
      </c>
      <c r="QL24" s="19">
        <v>19.436350000000001</v>
      </c>
      <c r="QM24" s="19">
        <v>0.56364999999999998</v>
      </c>
      <c r="QN24" s="19">
        <v>18.8</v>
      </c>
      <c r="QO24" s="19">
        <v>17.492709999999999</v>
      </c>
      <c r="QP24" s="19">
        <v>17.492709999999999</v>
      </c>
      <c r="QQ24" s="19">
        <v>1.3072900000000001</v>
      </c>
      <c r="QR24" s="19">
        <v>2.7</v>
      </c>
      <c r="QS24" s="19">
        <v>3</v>
      </c>
      <c r="QT24" s="19">
        <v>3</v>
      </c>
      <c r="QU24" s="19">
        <v>-0.3</v>
      </c>
      <c r="QV24" s="19">
        <v>18.399999999999999</v>
      </c>
      <c r="QW24" s="19">
        <v>17.881440000000001</v>
      </c>
      <c r="QX24" s="19">
        <v>17.881440000000001</v>
      </c>
      <c r="QY24" s="19">
        <v>0.51856000000000002</v>
      </c>
      <c r="QZ24" s="19">
        <v>13.9</v>
      </c>
      <c r="RA24" s="19"/>
      <c r="RB24" s="19">
        <v>12.598000000000001</v>
      </c>
      <c r="RC24" s="19">
        <v>1.302</v>
      </c>
      <c r="RD24" s="19">
        <v>16.899999999999999</v>
      </c>
      <c r="RE24" s="19"/>
      <c r="RF24" s="19">
        <v>13.66</v>
      </c>
      <c r="RG24" s="19">
        <v>3.24</v>
      </c>
      <c r="RH24" s="19">
        <v>6.3</v>
      </c>
      <c r="RI24" s="19">
        <v>9.4730000000000008</v>
      </c>
      <c r="RJ24" s="19">
        <v>9.4730000000000008</v>
      </c>
      <c r="RK24" s="19">
        <v>-3.173</v>
      </c>
      <c r="RL24" s="19">
        <v>15.9</v>
      </c>
      <c r="RM24" s="19">
        <v>22.036999999999999</v>
      </c>
      <c r="RN24" s="19">
        <v>22.036999999999999</v>
      </c>
      <c r="RO24" s="19">
        <v>-6.1369999999999996</v>
      </c>
      <c r="RP24" s="19">
        <v>16</v>
      </c>
      <c r="RQ24" s="19"/>
      <c r="RR24" s="19">
        <v>14.768000000000001</v>
      </c>
      <c r="RS24" s="19">
        <v>1.232</v>
      </c>
      <c r="RT24" s="19">
        <v>3.5</v>
      </c>
      <c r="RU24" s="19">
        <v>3.48</v>
      </c>
      <c r="RV24" s="19">
        <v>3.48</v>
      </c>
      <c r="RW24" s="19">
        <v>0.02</v>
      </c>
      <c r="RX24" s="19">
        <v>3.3</v>
      </c>
      <c r="RY24" s="19">
        <v>4.1842600000000001</v>
      </c>
      <c r="RZ24" s="19">
        <v>3.9611000000000001</v>
      </c>
      <c r="SA24" s="19">
        <v>-0.66110000000000002</v>
      </c>
      <c r="SB24" s="19">
        <v>2.6</v>
      </c>
      <c r="SC24" s="19">
        <v>2</v>
      </c>
      <c r="SD24" s="19">
        <v>2</v>
      </c>
      <c r="SE24" s="19">
        <v>0.6</v>
      </c>
      <c r="SF24" s="19">
        <v>0.4</v>
      </c>
      <c r="SG24" s="19">
        <v>0.4</v>
      </c>
      <c r="SH24" s="19">
        <v>0.4</v>
      </c>
      <c r="SI24" s="19">
        <v>0</v>
      </c>
      <c r="SJ24" s="19">
        <v>0.2</v>
      </c>
      <c r="SK24" s="19"/>
      <c r="SL24" s="19">
        <v>0.115</v>
      </c>
      <c r="SM24" s="19">
        <v>8.5000000000000006E-2</v>
      </c>
      <c r="SN24" s="19">
        <v>19.8</v>
      </c>
      <c r="SO24" s="19">
        <v>19.1448</v>
      </c>
      <c r="SP24" s="19">
        <v>19.1448</v>
      </c>
      <c r="SQ24" s="19">
        <v>0.6552</v>
      </c>
      <c r="SR24" s="19">
        <v>8</v>
      </c>
      <c r="SS24" s="19">
        <v>11.078720000000001</v>
      </c>
      <c r="ST24" s="19">
        <v>11.078720000000001</v>
      </c>
      <c r="SU24" s="19">
        <v>-3.0787200000000001</v>
      </c>
      <c r="SV24" s="19">
        <v>20.100000000000001</v>
      </c>
      <c r="SW24" s="19">
        <v>19.436350000000001</v>
      </c>
      <c r="SX24" s="19">
        <v>19.436350000000001</v>
      </c>
      <c r="SY24" s="19">
        <v>0.66364999999999996</v>
      </c>
      <c r="SZ24" s="19">
        <v>20.2</v>
      </c>
      <c r="TA24" s="19">
        <v>19.436350000000001</v>
      </c>
      <c r="TB24" s="19">
        <v>19.436350000000001</v>
      </c>
      <c r="TC24" s="19">
        <v>0.76365000000000005</v>
      </c>
      <c r="TD24" s="19">
        <v>0</v>
      </c>
      <c r="TE24" s="19">
        <v>5.093</v>
      </c>
      <c r="TF24" s="19">
        <v>5.093</v>
      </c>
      <c r="TG24" s="19">
        <v>-5.093</v>
      </c>
      <c r="TH24" s="19">
        <v>0</v>
      </c>
      <c r="TI24" s="19">
        <v>6.5659999999999998</v>
      </c>
      <c r="TJ24" s="19">
        <v>6.5659999999999998</v>
      </c>
      <c r="TK24" s="19">
        <v>-6.5659999999999998</v>
      </c>
      <c r="TL24" s="19">
        <v>30.6</v>
      </c>
      <c r="TM24" s="19"/>
      <c r="TN24" s="19">
        <v>24.635999999999999</v>
      </c>
      <c r="TO24" s="19">
        <v>5.9640000000000004</v>
      </c>
      <c r="TP24" s="19">
        <v>19.7</v>
      </c>
      <c r="TQ24" s="19">
        <v>35.200000000000003</v>
      </c>
      <c r="TR24" s="19">
        <v>15.96</v>
      </c>
      <c r="TS24" s="19">
        <v>3.74</v>
      </c>
      <c r="TT24" s="19">
        <v>69.5</v>
      </c>
      <c r="TU24" s="19">
        <v>31.059000000000001</v>
      </c>
      <c r="TV24" s="19">
        <v>31.059000000000001</v>
      </c>
      <c r="TW24" s="19">
        <v>38.441000000000003</v>
      </c>
      <c r="TX24" s="19">
        <v>2.5</v>
      </c>
      <c r="TY24" s="19">
        <v>2</v>
      </c>
      <c r="TZ24" s="19">
        <v>0.41799999999999998</v>
      </c>
      <c r="UA24" s="19">
        <v>2.0819999999999999</v>
      </c>
      <c r="UB24" s="19">
        <v>1.6</v>
      </c>
      <c r="UC24" s="19">
        <v>0.69799999999999995</v>
      </c>
      <c r="UD24" s="19">
        <v>0.69799999999999995</v>
      </c>
      <c r="UE24" s="19">
        <v>0.90200000000000002</v>
      </c>
      <c r="UF24" s="19">
        <v>26</v>
      </c>
      <c r="UG24" s="19"/>
      <c r="UH24" s="19">
        <v>31.81</v>
      </c>
      <c r="UI24" s="19">
        <v>-5.81</v>
      </c>
      <c r="UJ24" s="19">
        <v>20.5</v>
      </c>
      <c r="UK24" s="19">
        <v>19.436350000000001</v>
      </c>
      <c r="UL24" s="19">
        <v>19.436350000000001</v>
      </c>
      <c r="UM24" s="19">
        <v>1.06365</v>
      </c>
      <c r="UN24" s="19">
        <v>6.3</v>
      </c>
      <c r="UO24" s="19">
        <v>8</v>
      </c>
      <c r="UP24" s="19">
        <v>8</v>
      </c>
      <c r="UQ24" s="19">
        <v>-1.7</v>
      </c>
      <c r="UR24" s="19">
        <v>0</v>
      </c>
      <c r="US24" s="19">
        <v>6.3</v>
      </c>
      <c r="UT24" s="19">
        <v>6.3</v>
      </c>
      <c r="UU24" s="19">
        <v>-6.3</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v>
      </c>
      <c r="VI24" s="19">
        <v>0.50900000000000001</v>
      </c>
      <c r="VJ24" s="19">
        <v>0.50900000000000001</v>
      </c>
      <c r="VK24" s="19">
        <v>-0.50900000000000001</v>
      </c>
      <c r="VL24" s="19">
        <v>226.6</v>
      </c>
      <c r="VM24" s="19"/>
      <c r="VN24" s="19">
        <v>170.53899999999999</v>
      </c>
      <c r="VO24" s="19">
        <v>56.061</v>
      </c>
      <c r="VP24" s="19">
        <v>8.1</v>
      </c>
      <c r="VQ24" s="19"/>
      <c r="VR24" s="19">
        <v>5.1310000000000002</v>
      </c>
      <c r="VS24" s="19">
        <v>2.9689999999999999</v>
      </c>
      <c r="VT24" s="19">
        <v>128.80000000000001</v>
      </c>
      <c r="VU24" s="19"/>
      <c r="VV24" s="19">
        <v>111.57599999999999</v>
      </c>
      <c r="VW24" s="19">
        <v>17.224</v>
      </c>
      <c r="VX24" s="19">
        <v>0.6</v>
      </c>
      <c r="VY24" s="19"/>
      <c r="VZ24" s="19"/>
      <c r="WA24" s="19">
        <v>0.6</v>
      </c>
      <c r="WB24" s="19">
        <v>35.4</v>
      </c>
      <c r="WC24" s="19">
        <v>8.2639999999999993</v>
      </c>
      <c r="WD24" s="19">
        <v>8.2639999999999993</v>
      </c>
      <c r="WE24" s="19">
        <v>27.135999999999999</v>
      </c>
      <c r="WF24" s="19">
        <v>33.799999999999997</v>
      </c>
      <c r="WG24" s="19">
        <v>6.83</v>
      </c>
      <c r="WH24" s="19">
        <v>6.83</v>
      </c>
      <c r="WI24" s="19">
        <v>26.97</v>
      </c>
      <c r="WJ24" s="19">
        <v>93.8</v>
      </c>
      <c r="WK24" s="19"/>
      <c r="WL24" s="19">
        <v>80.373999999999995</v>
      </c>
      <c r="WM24" s="19">
        <v>13.426</v>
      </c>
      <c r="WN24" s="19">
        <v>3.7</v>
      </c>
      <c r="WO24" s="19">
        <v>4.2</v>
      </c>
      <c r="WP24" s="19">
        <v>4.2</v>
      </c>
      <c r="WQ24" s="19">
        <v>-0.5</v>
      </c>
      <c r="WR24" s="19">
        <v>1.1000000000000001</v>
      </c>
      <c r="WS24" s="19">
        <v>1.2</v>
      </c>
      <c r="WT24" s="19">
        <v>1.2</v>
      </c>
      <c r="WU24" s="19">
        <v>-0.1</v>
      </c>
      <c r="WV24" s="19">
        <v>2.4</v>
      </c>
      <c r="WW24" s="19">
        <v>2.4</v>
      </c>
      <c r="WX24" s="19">
        <v>2.4</v>
      </c>
      <c r="WY24" s="19">
        <v>0</v>
      </c>
      <c r="WZ24" s="19">
        <v>0.9</v>
      </c>
      <c r="XA24" s="19">
        <v>1.4</v>
      </c>
      <c r="XB24" s="19">
        <v>1.4</v>
      </c>
      <c r="XC24" s="19">
        <v>-0.5</v>
      </c>
      <c r="XD24" s="19">
        <v>8.8000000000000007</v>
      </c>
      <c r="XE24" s="19"/>
      <c r="XF24" s="19">
        <v>5.4809999999999999</v>
      </c>
      <c r="XG24" s="19">
        <v>3.319</v>
      </c>
      <c r="XH24" s="19">
        <v>8.4</v>
      </c>
      <c r="XI24" s="19">
        <v>8.6</v>
      </c>
      <c r="XJ24" s="19">
        <v>8.6</v>
      </c>
      <c r="XK24" s="19">
        <v>-0.2</v>
      </c>
      <c r="XL24" s="19">
        <v>20</v>
      </c>
      <c r="XM24" s="19">
        <v>19.241980000000002</v>
      </c>
      <c r="XN24" s="19">
        <v>19.241980000000002</v>
      </c>
      <c r="XO24" s="19">
        <v>0.75802000000000003</v>
      </c>
      <c r="XP24" s="19">
        <v>20</v>
      </c>
      <c r="XQ24" s="19">
        <v>19.241980000000002</v>
      </c>
      <c r="XR24" s="19">
        <v>19.241980000000002</v>
      </c>
      <c r="XS24" s="19">
        <v>0.75802000000000003</v>
      </c>
      <c r="XT24" s="19">
        <v>9.1999999999999993</v>
      </c>
      <c r="XU24" s="19">
        <v>10.7</v>
      </c>
      <c r="XV24" s="19">
        <v>10.7</v>
      </c>
      <c r="XW24" s="19">
        <v>-1.5</v>
      </c>
      <c r="XX24" s="19">
        <v>27.5</v>
      </c>
      <c r="XY24" s="19">
        <v>29.5</v>
      </c>
      <c r="XZ24" s="19">
        <v>29.5</v>
      </c>
      <c r="YA24" s="19">
        <v>-2</v>
      </c>
      <c r="YB24" s="19">
        <v>34.200000000000003</v>
      </c>
      <c r="YC24" s="19">
        <v>29.5</v>
      </c>
      <c r="YD24" s="19">
        <v>29.5</v>
      </c>
      <c r="YE24" s="19">
        <v>4.7</v>
      </c>
      <c r="YF24" s="19">
        <v>16</v>
      </c>
      <c r="YG24" s="19">
        <v>14</v>
      </c>
      <c r="YH24" s="19">
        <v>14</v>
      </c>
      <c r="YI24" s="19">
        <v>2</v>
      </c>
      <c r="YJ24" s="19">
        <v>8.4</v>
      </c>
      <c r="YK24" s="19">
        <v>16</v>
      </c>
      <c r="YL24" s="19">
        <v>16</v>
      </c>
      <c r="YM24" s="19">
        <v>-7.6</v>
      </c>
      <c r="YN24" s="19">
        <v>7.5</v>
      </c>
      <c r="YO24" s="19">
        <v>7.45</v>
      </c>
      <c r="YP24" s="19">
        <v>7.45</v>
      </c>
      <c r="YQ24" s="19">
        <v>0.05</v>
      </c>
      <c r="YR24" s="19">
        <v>11.2</v>
      </c>
      <c r="YS24" s="19">
        <v>11</v>
      </c>
      <c r="YT24" s="19">
        <v>11</v>
      </c>
      <c r="YU24" s="19">
        <v>0.2</v>
      </c>
      <c r="YV24" s="19">
        <v>22.6</v>
      </c>
      <c r="YW24" s="19">
        <v>22</v>
      </c>
      <c r="YX24" s="19">
        <v>22</v>
      </c>
      <c r="YY24" s="19">
        <v>0.6</v>
      </c>
    </row>
    <row r="25" spans="1:675" ht="24" customHeight="1" x14ac:dyDescent="0.25">
      <c r="A25" s="1"/>
      <c r="B25" s="13" t="s">
        <v>101</v>
      </c>
      <c r="C25" s="13" t="s">
        <v>802</v>
      </c>
      <c r="D25" s="14">
        <v>204.2</v>
      </c>
      <c r="E25" s="14">
        <v>203.40136000000001</v>
      </c>
      <c r="F25" s="14">
        <v>203.40136000000001</v>
      </c>
      <c r="G25" s="14">
        <v>0.79864000000000002</v>
      </c>
      <c r="H25" s="14">
        <v>637.20000000000005</v>
      </c>
      <c r="I25" s="14">
        <v>627.79395999999997</v>
      </c>
      <c r="J25" s="14">
        <v>627.79395999999997</v>
      </c>
      <c r="K25" s="14">
        <v>9.4060400000000008</v>
      </c>
      <c r="L25" s="14">
        <v>215.8</v>
      </c>
      <c r="M25" s="14">
        <v>204.43100999999999</v>
      </c>
      <c r="N25" s="14">
        <v>204.43100999999999</v>
      </c>
      <c r="O25" s="14">
        <v>11.36899</v>
      </c>
      <c r="P25" s="14"/>
      <c r="Q25" s="14"/>
      <c r="R25" s="14"/>
      <c r="S25" s="14">
        <v>0</v>
      </c>
      <c r="T25" s="14"/>
      <c r="U25" s="14"/>
      <c r="V25" s="14"/>
      <c r="W25" s="14">
        <v>0</v>
      </c>
      <c r="X25" s="14">
        <v>91.6</v>
      </c>
      <c r="Y25" s="14">
        <v>91.867829999999998</v>
      </c>
      <c r="Z25" s="14">
        <v>91.867829999999998</v>
      </c>
      <c r="AA25" s="14">
        <v>-0.26783000000000001</v>
      </c>
      <c r="AB25" s="14">
        <v>244</v>
      </c>
      <c r="AC25" s="14">
        <v>242</v>
      </c>
      <c r="AD25" s="14">
        <v>242</v>
      </c>
      <c r="AE25" s="14">
        <v>2</v>
      </c>
      <c r="AF25" s="14"/>
      <c r="AG25" s="14"/>
      <c r="AH25" s="14"/>
      <c r="AI25" s="14">
        <v>0</v>
      </c>
      <c r="AJ25" s="14"/>
      <c r="AK25" s="14"/>
      <c r="AL25" s="14"/>
      <c r="AM25" s="14">
        <v>0</v>
      </c>
      <c r="AN25" s="14">
        <v>137.1</v>
      </c>
      <c r="AO25" s="14">
        <v>142.92850000000001</v>
      </c>
      <c r="AP25" s="14">
        <v>157.58233999999999</v>
      </c>
      <c r="AQ25" s="14">
        <v>-20.482340000000001</v>
      </c>
      <c r="AR25" s="14">
        <v>137.69999999999999</v>
      </c>
      <c r="AS25" s="14">
        <v>142.92850000000001</v>
      </c>
      <c r="AT25" s="14">
        <v>157.58233999999999</v>
      </c>
      <c r="AU25" s="14">
        <v>-19.882339999999999</v>
      </c>
      <c r="AV25" s="14">
        <v>137.1</v>
      </c>
      <c r="AW25" s="14">
        <v>142.92850000000001</v>
      </c>
      <c r="AX25" s="14">
        <v>157.58233999999999</v>
      </c>
      <c r="AY25" s="14">
        <v>-20.482340000000001</v>
      </c>
      <c r="AZ25" s="14">
        <v>237.5</v>
      </c>
      <c r="BA25" s="14">
        <v>215.03657000000001</v>
      </c>
      <c r="BB25" s="14">
        <v>237.08333999999999</v>
      </c>
      <c r="BC25" s="14">
        <v>0.41665999999999997</v>
      </c>
      <c r="BD25" s="14">
        <v>130.80000000000001</v>
      </c>
      <c r="BE25" s="14">
        <v>207.24285</v>
      </c>
      <c r="BF25" s="14">
        <v>207.24285</v>
      </c>
      <c r="BG25" s="14">
        <v>-76.442850000000007</v>
      </c>
      <c r="BH25" s="14">
        <v>70.900000000000006</v>
      </c>
      <c r="BI25" s="14">
        <v>103.93259999999999</v>
      </c>
      <c r="BJ25" s="14">
        <v>103.93259999999999</v>
      </c>
      <c r="BK25" s="14">
        <v>-33.032600000000002</v>
      </c>
      <c r="BL25" s="14">
        <v>552.79999999999995</v>
      </c>
      <c r="BM25" s="14">
        <v>566.08941000000004</v>
      </c>
      <c r="BN25" s="14">
        <v>566.08941000000004</v>
      </c>
      <c r="BO25" s="14">
        <v>-13.28941</v>
      </c>
      <c r="BP25" s="14">
        <v>10.199999999999999</v>
      </c>
      <c r="BQ25" s="14">
        <v>9.8007899999999992</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v>168.5</v>
      </c>
      <c r="CK25" s="14">
        <v>164.06706</v>
      </c>
      <c r="CL25" s="14">
        <v>164.06706</v>
      </c>
      <c r="CM25" s="14">
        <v>4.4329400000000003</v>
      </c>
      <c r="CN25" s="14">
        <v>7.7</v>
      </c>
      <c r="CO25" s="14">
        <v>5.1336000000000004</v>
      </c>
      <c r="CP25" s="14">
        <v>5.1336000000000004</v>
      </c>
      <c r="CQ25" s="14">
        <v>2.5663999999999998</v>
      </c>
      <c r="CR25" s="14">
        <v>5.3</v>
      </c>
      <c r="CS25" s="14">
        <v>2.8178999999999998</v>
      </c>
      <c r="CT25" s="14">
        <v>2.8178999999999998</v>
      </c>
      <c r="CU25" s="14">
        <v>2.4821</v>
      </c>
      <c r="CV25" s="14">
        <v>0</v>
      </c>
      <c r="CW25" s="14"/>
      <c r="CX25" s="14"/>
      <c r="CY25" s="14">
        <v>0</v>
      </c>
      <c r="CZ25" s="14">
        <v>6.7</v>
      </c>
      <c r="DA25" s="14">
        <v>6.8787000000000003</v>
      </c>
      <c r="DB25" s="14">
        <v>6.8787000000000003</v>
      </c>
      <c r="DC25" s="14">
        <v>-0.1787</v>
      </c>
      <c r="DD25" s="14"/>
      <c r="DE25" s="14"/>
      <c r="DF25" s="14"/>
      <c r="DG25" s="14">
        <v>0</v>
      </c>
      <c r="DH25" s="14">
        <v>142.9</v>
      </c>
      <c r="DI25" s="14">
        <v>142.44412</v>
      </c>
      <c r="DJ25" s="14">
        <v>142.44412</v>
      </c>
      <c r="DK25" s="14">
        <v>0.45588000000000001</v>
      </c>
      <c r="DL25" s="14"/>
      <c r="DM25" s="14"/>
      <c r="DN25" s="14"/>
      <c r="DO25" s="14">
        <v>0</v>
      </c>
      <c r="DP25" s="14"/>
      <c r="DQ25" s="14"/>
      <c r="DR25" s="14"/>
      <c r="DS25" s="14">
        <v>0</v>
      </c>
      <c r="DT25" s="14"/>
      <c r="DU25" s="14"/>
      <c r="DV25" s="14"/>
      <c r="DW25" s="14">
        <v>0</v>
      </c>
      <c r="DX25" s="14"/>
      <c r="DY25" s="14"/>
      <c r="DZ25" s="14"/>
      <c r="EA25" s="14">
        <v>0</v>
      </c>
      <c r="EB25" s="14">
        <v>110.2</v>
      </c>
      <c r="EC25" s="14">
        <v>112.46647</v>
      </c>
      <c r="ED25" s="14">
        <v>112.46647</v>
      </c>
      <c r="EE25" s="14">
        <v>-2.26647</v>
      </c>
      <c r="EF25" s="14">
        <v>213.9</v>
      </c>
      <c r="EG25" s="14">
        <v>220.69499999999999</v>
      </c>
      <c r="EH25" s="14">
        <v>220.69499999999999</v>
      </c>
      <c r="EI25" s="14">
        <v>-6.7949999999999999</v>
      </c>
      <c r="EJ25" s="14"/>
      <c r="EK25" s="14"/>
      <c r="EL25" s="14"/>
      <c r="EM25" s="14">
        <v>0</v>
      </c>
      <c r="EN25" s="14"/>
      <c r="EO25" s="14"/>
      <c r="EP25" s="14"/>
      <c r="EQ25" s="14">
        <v>0</v>
      </c>
      <c r="ER25" s="14"/>
      <c r="ES25" s="14"/>
      <c r="ET25" s="14"/>
      <c r="EU25" s="14">
        <v>0</v>
      </c>
      <c r="EV25" s="14">
        <v>6.5</v>
      </c>
      <c r="EW25" s="14">
        <v>6.39</v>
      </c>
      <c r="EX25" s="14">
        <v>6.39</v>
      </c>
      <c r="EY25" s="14">
        <v>0.11</v>
      </c>
      <c r="EZ25" s="14">
        <v>456.7</v>
      </c>
      <c r="FA25" s="14">
        <v>457.09426999999999</v>
      </c>
      <c r="FB25" s="14">
        <v>457.09426999999999</v>
      </c>
      <c r="FC25" s="14">
        <v>-0.39427000000000001</v>
      </c>
      <c r="FD25" s="14">
        <v>79.5</v>
      </c>
      <c r="FE25" s="14">
        <v>81.635570000000001</v>
      </c>
      <c r="FF25" s="14">
        <v>81.635570000000001</v>
      </c>
      <c r="FG25" s="14">
        <v>-2.13557</v>
      </c>
      <c r="FH25" s="14">
        <v>152.9</v>
      </c>
      <c r="FI25" s="14">
        <v>151.36251999999999</v>
      </c>
      <c r="FJ25" s="14">
        <v>151.36251999999999</v>
      </c>
      <c r="FK25" s="14">
        <v>1.53748</v>
      </c>
      <c r="FL25" s="14">
        <v>42.1</v>
      </c>
      <c r="FM25" s="14">
        <v>41.89893</v>
      </c>
      <c r="FN25" s="14">
        <v>41.89893</v>
      </c>
      <c r="FO25" s="14">
        <v>0.20107</v>
      </c>
      <c r="FP25" s="14">
        <v>18.399999999999999</v>
      </c>
      <c r="FQ25" s="14">
        <v>19.21088</v>
      </c>
      <c r="FR25" s="14">
        <v>19.21088</v>
      </c>
      <c r="FS25" s="14">
        <v>-0.81088000000000005</v>
      </c>
      <c r="FT25" s="14">
        <v>18.8</v>
      </c>
      <c r="FU25" s="14">
        <v>18.46453</v>
      </c>
      <c r="FV25" s="14">
        <v>18.46453</v>
      </c>
      <c r="FW25" s="14">
        <v>0.33546999999999999</v>
      </c>
      <c r="FX25" s="14">
        <v>91.6</v>
      </c>
      <c r="FY25" s="14">
        <v>87.773570000000007</v>
      </c>
      <c r="FZ25" s="14">
        <v>87.773570000000007</v>
      </c>
      <c r="GA25" s="14">
        <v>3.8264300000000002</v>
      </c>
      <c r="GB25" s="14"/>
      <c r="GC25" s="14"/>
      <c r="GD25" s="14"/>
      <c r="GE25" s="14">
        <v>0</v>
      </c>
      <c r="GF25" s="14"/>
      <c r="GG25" s="14"/>
      <c r="GH25" s="14"/>
      <c r="GI25" s="14">
        <v>0</v>
      </c>
      <c r="GJ25" s="14"/>
      <c r="GK25" s="14"/>
      <c r="GL25" s="14"/>
      <c r="GM25" s="14">
        <v>0</v>
      </c>
      <c r="GN25" s="14">
        <v>107.1</v>
      </c>
      <c r="GO25" s="14">
        <v>110.48202000000001</v>
      </c>
      <c r="GP25" s="14">
        <v>110.48202000000001</v>
      </c>
      <c r="GQ25" s="14">
        <v>-3.3820199999999998</v>
      </c>
      <c r="GR25" s="14">
        <v>0</v>
      </c>
      <c r="GS25" s="14"/>
      <c r="GT25" s="14"/>
      <c r="GU25" s="14">
        <v>0</v>
      </c>
      <c r="GV25" s="14">
        <v>45.4</v>
      </c>
      <c r="GW25" s="14">
        <v>45.381999999999998</v>
      </c>
      <c r="GX25" s="14">
        <v>45.381999999999998</v>
      </c>
      <c r="GY25" s="14">
        <v>1.7999999999999999E-2</v>
      </c>
      <c r="GZ25" s="14">
        <v>4</v>
      </c>
      <c r="HA25" s="14"/>
      <c r="HB25" s="14"/>
      <c r="HC25" s="14">
        <v>4</v>
      </c>
      <c r="HD25" s="14">
        <v>34.700000000000003</v>
      </c>
      <c r="HE25" s="14">
        <v>30.300550000000001</v>
      </c>
      <c r="HF25" s="14">
        <v>30.300550000000001</v>
      </c>
      <c r="HG25" s="14">
        <v>4.3994499999999999</v>
      </c>
      <c r="HH25" s="14">
        <v>129.4</v>
      </c>
      <c r="HI25" s="14">
        <v>129.96798000000001</v>
      </c>
      <c r="HJ25" s="14">
        <v>97.245679999999993</v>
      </c>
      <c r="HK25" s="14">
        <v>32.154319999999998</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128.19999999999999</v>
      </c>
      <c r="IW25" s="14">
        <v>132.83837</v>
      </c>
      <c r="IX25" s="14">
        <v>111.18176</v>
      </c>
      <c r="IY25" s="14">
        <v>17.018239999999999</v>
      </c>
      <c r="IZ25" s="14"/>
      <c r="JA25" s="14"/>
      <c r="JB25" s="14"/>
      <c r="JC25" s="14">
        <v>0</v>
      </c>
      <c r="JD25" s="14">
        <v>0</v>
      </c>
      <c r="JE25" s="14"/>
      <c r="JF25" s="14"/>
      <c r="JG25" s="14">
        <v>0</v>
      </c>
      <c r="JH25" s="14">
        <v>0</v>
      </c>
      <c r="JI25" s="14"/>
      <c r="JJ25" s="14"/>
      <c r="JK25" s="14">
        <v>0</v>
      </c>
      <c r="JL25" s="14"/>
      <c r="JM25" s="14"/>
      <c r="JN25" s="14"/>
      <c r="JO25" s="14">
        <v>0</v>
      </c>
      <c r="JP25" s="14">
        <v>38.200000000000003</v>
      </c>
      <c r="JQ25" s="14">
        <v>44.848439999999997</v>
      </c>
      <c r="JR25" s="14">
        <v>44.848439999999997</v>
      </c>
      <c r="JS25" s="14">
        <v>-6.6484399999999999</v>
      </c>
      <c r="JT25" s="14">
        <v>27.8</v>
      </c>
      <c r="JU25" s="14">
        <v>22.49156</v>
      </c>
      <c r="JV25" s="14">
        <v>22.49156</v>
      </c>
      <c r="JW25" s="14">
        <v>5.30844</v>
      </c>
      <c r="JX25" s="14"/>
      <c r="JY25" s="14"/>
      <c r="JZ25" s="14"/>
      <c r="KA25" s="14">
        <v>0</v>
      </c>
      <c r="KB25" s="14"/>
      <c r="KC25" s="14"/>
      <c r="KD25" s="14"/>
      <c r="KE25" s="14">
        <v>0</v>
      </c>
      <c r="KF25" s="14"/>
      <c r="KG25" s="14"/>
      <c r="KH25" s="14"/>
      <c r="KI25" s="14">
        <v>0</v>
      </c>
      <c r="KJ25" s="14"/>
      <c r="KK25" s="14"/>
      <c r="KL25" s="14">
        <v>16</v>
      </c>
      <c r="KM25" s="14">
        <v>-16</v>
      </c>
      <c r="KN25" s="14"/>
      <c r="KO25" s="14"/>
      <c r="KP25" s="14"/>
      <c r="KQ25" s="14">
        <v>0</v>
      </c>
      <c r="KR25" s="14"/>
      <c r="KS25" s="14"/>
      <c r="KT25" s="14"/>
      <c r="KU25" s="14">
        <v>0</v>
      </c>
      <c r="KV25" s="14">
        <v>2.4</v>
      </c>
      <c r="KW25" s="14">
        <v>2.04081</v>
      </c>
      <c r="KX25" s="14">
        <v>2.04081</v>
      </c>
      <c r="KY25" s="14">
        <v>0.35919000000000001</v>
      </c>
      <c r="KZ25" s="14">
        <v>109.8</v>
      </c>
      <c r="LA25" s="14">
        <v>109.17435999999999</v>
      </c>
      <c r="LB25" s="14">
        <v>41.194650000000003</v>
      </c>
      <c r="LC25" s="14">
        <v>68.605350000000001</v>
      </c>
      <c r="LD25" s="14">
        <v>124.1</v>
      </c>
      <c r="LE25" s="14">
        <v>123.70072999999999</v>
      </c>
      <c r="LF25" s="14">
        <v>108.13</v>
      </c>
      <c r="LG25" s="14">
        <v>15.97</v>
      </c>
      <c r="LH25" s="14">
        <v>66.5</v>
      </c>
      <c r="LI25" s="14">
        <v>67.199219999999997</v>
      </c>
      <c r="LJ25" s="14">
        <v>67.199219999999997</v>
      </c>
      <c r="LK25" s="14">
        <v>-0.69921999999999995</v>
      </c>
      <c r="LL25" s="14">
        <v>74</v>
      </c>
      <c r="LM25" s="14">
        <v>78.567999999999998</v>
      </c>
      <c r="LN25" s="14">
        <v>78.567999999999998</v>
      </c>
      <c r="LO25" s="14">
        <v>-4.5679999999999996</v>
      </c>
      <c r="LP25" s="14">
        <v>30.4</v>
      </c>
      <c r="LQ25" s="14">
        <v>29.980560000000001</v>
      </c>
      <c r="LR25" s="14">
        <v>29.980560000000001</v>
      </c>
      <c r="LS25" s="14">
        <v>0.41943999999999998</v>
      </c>
      <c r="LT25" s="14"/>
      <c r="LU25" s="14"/>
      <c r="LV25" s="14"/>
      <c r="LW25" s="14">
        <v>0</v>
      </c>
      <c r="LX25" s="14"/>
      <c r="LY25" s="14"/>
      <c r="LZ25" s="14"/>
      <c r="MA25" s="14">
        <v>0</v>
      </c>
      <c r="MB25" s="14"/>
      <c r="MC25" s="14"/>
      <c r="MD25" s="14"/>
      <c r="ME25" s="14">
        <v>0</v>
      </c>
      <c r="MF25" s="14">
        <v>102.2</v>
      </c>
      <c r="MG25" s="14">
        <v>109.94271000000001</v>
      </c>
      <c r="MH25" s="14">
        <v>147.93785</v>
      </c>
      <c r="MI25" s="14">
        <v>-45.737850000000002</v>
      </c>
      <c r="MJ25" s="14">
        <v>102</v>
      </c>
      <c r="MK25" s="14">
        <v>109.94271000000001</v>
      </c>
      <c r="ML25" s="14">
        <v>147.93785</v>
      </c>
      <c r="MM25" s="14">
        <v>-45.937849999999997</v>
      </c>
      <c r="MN25" s="14">
        <v>120.8</v>
      </c>
      <c r="MO25" s="14">
        <v>110.27287</v>
      </c>
      <c r="MP25" s="14">
        <v>148.38211000000001</v>
      </c>
      <c r="MQ25" s="14">
        <v>-27.58211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146.69999999999999</v>
      </c>
      <c r="NM25" s="14">
        <v>206.49084999999999</v>
      </c>
      <c r="NN25" s="14">
        <v>206.49084999999999</v>
      </c>
      <c r="NO25" s="14">
        <v>-59.790849999999999</v>
      </c>
      <c r="NP25" s="14">
        <v>79.099999999999994</v>
      </c>
      <c r="NQ25" s="14">
        <v>103.55547</v>
      </c>
      <c r="NR25" s="14">
        <v>103.55547</v>
      </c>
      <c r="NS25" s="14">
        <v>-24.455469999999998</v>
      </c>
      <c r="NT25" s="14">
        <v>6.9</v>
      </c>
      <c r="NU25" s="14">
        <v>4.07219</v>
      </c>
      <c r="NV25" s="14">
        <v>4.07219</v>
      </c>
      <c r="NW25" s="14">
        <v>2.8278099999999999</v>
      </c>
      <c r="NX25" s="14">
        <v>4.3</v>
      </c>
      <c r="NY25" s="14">
        <v>4.2721099999999996</v>
      </c>
      <c r="NZ25" s="14">
        <v>4.2721099999999996</v>
      </c>
      <c r="OA25" s="14">
        <v>2.7890000000000002E-2</v>
      </c>
      <c r="OB25" s="14">
        <v>20</v>
      </c>
      <c r="OC25" s="14">
        <v>17.492709999999999</v>
      </c>
      <c r="OD25" s="14">
        <v>17.492709999999999</v>
      </c>
      <c r="OE25" s="14">
        <v>2.5072899999999998</v>
      </c>
      <c r="OF25" s="14">
        <v>0.5</v>
      </c>
      <c r="OG25" s="14"/>
      <c r="OH25" s="14">
        <v>0.37</v>
      </c>
      <c r="OI25" s="14">
        <v>0.13</v>
      </c>
      <c r="OJ25" s="14">
        <v>18.5</v>
      </c>
      <c r="OK25" s="14">
        <v>54</v>
      </c>
      <c r="OL25" s="14">
        <v>52.268000000000001</v>
      </c>
      <c r="OM25" s="14">
        <v>-33.768000000000001</v>
      </c>
      <c r="ON25" s="14">
        <v>76.2</v>
      </c>
      <c r="OO25" s="14"/>
      <c r="OP25" s="14">
        <v>70.597999999999999</v>
      </c>
      <c r="OQ25" s="14">
        <v>5.6020000000000003</v>
      </c>
      <c r="OR25" s="14">
        <v>0</v>
      </c>
      <c r="OS25" s="14">
        <v>0.23699999999999999</v>
      </c>
      <c r="OT25" s="14">
        <v>0.23699999999999999</v>
      </c>
      <c r="OU25" s="14">
        <v>-0.23699999999999999</v>
      </c>
      <c r="OV25" s="14">
        <v>0.1</v>
      </c>
      <c r="OW25" s="14"/>
      <c r="OX25" s="14">
        <v>0.1</v>
      </c>
      <c r="OY25" s="14">
        <v>0</v>
      </c>
      <c r="OZ25" s="14">
        <v>20.3</v>
      </c>
      <c r="PA25" s="14">
        <v>19.436350000000001</v>
      </c>
      <c r="PB25" s="14">
        <v>19.436350000000001</v>
      </c>
      <c r="PC25" s="14">
        <v>0.86365000000000003</v>
      </c>
      <c r="PD25" s="14">
        <v>10</v>
      </c>
      <c r="PE25" s="14">
        <v>9.9830000000000005</v>
      </c>
      <c r="PF25" s="14">
        <v>9.9830000000000005</v>
      </c>
      <c r="PG25" s="14">
        <v>1.7000000000000001E-2</v>
      </c>
      <c r="PH25" s="14">
        <v>5.5</v>
      </c>
      <c r="PI25" s="14">
        <v>5.67</v>
      </c>
      <c r="PJ25" s="14">
        <v>5.67</v>
      </c>
      <c r="PK25" s="14">
        <v>-0.17</v>
      </c>
      <c r="PL25" s="14">
        <v>193.4</v>
      </c>
      <c r="PM25" s="14"/>
      <c r="PN25" s="14">
        <v>159.066</v>
      </c>
      <c r="PO25" s="14">
        <v>34.334000000000003</v>
      </c>
      <c r="PP25" s="14"/>
      <c r="PQ25" s="14"/>
      <c r="PR25" s="14"/>
      <c r="PS25" s="14">
        <v>0</v>
      </c>
      <c r="PT25" s="14">
        <v>1.8</v>
      </c>
      <c r="PU25" s="14">
        <v>2</v>
      </c>
      <c r="PV25" s="14">
        <v>2</v>
      </c>
      <c r="PW25" s="14">
        <v>-0.2</v>
      </c>
      <c r="PX25" s="14">
        <v>1.8</v>
      </c>
      <c r="PY25" s="14">
        <v>1.78</v>
      </c>
      <c r="PZ25" s="14">
        <v>1.78</v>
      </c>
      <c r="QA25" s="14">
        <v>0.02</v>
      </c>
      <c r="QB25" s="14">
        <v>5</v>
      </c>
      <c r="QC25" s="14">
        <v>5</v>
      </c>
      <c r="QD25" s="14">
        <v>5</v>
      </c>
      <c r="QE25" s="14">
        <v>0</v>
      </c>
      <c r="QF25" s="14">
        <v>20.3</v>
      </c>
      <c r="QG25" s="14">
        <v>20.274049999999999</v>
      </c>
      <c r="QH25" s="14">
        <v>20.274049999999999</v>
      </c>
      <c r="QI25" s="14">
        <v>2.5950000000000001E-2</v>
      </c>
      <c r="QJ25" s="14">
        <v>20</v>
      </c>
      <c r="QK25" s="14">
        <v>19.436350000000001</v>
      </c>
      <c r="QL25" s="14">
        <v>19.436350000000001</v>
      </c>
      <c r="QM25" s="14">
        <v>0.56364999999999998</v>
      </c>
      <c r="QN25" s="14">
        <v>18.8</v>
      </c>
      <c r="QO25" s="14">
        <v>17.492709999999999</v>
      </c>
      <c r="QP25" s="14">
        <v>17.492709999999999</v>
      </c>
      <c r="QQ25" s="14">
        <v>1.3072900000000001</v>
      </c>
      <c r="QR25" s="14">
        <v>2.7</v>
      </c>
      <c r="QS25" s="14">
        <v>3</v>
      </c>
      <c r="QT25" s="14">
        <v>3</v>
      </c>
      <c r="QU25" s="14">
        <v>-0.3</v>
      </c>
      <c r="QV25" s="14">
        <v>18.399999999999999</v>
      </c>
      <c r="QW25" s="14">
        <v>17.881440000000001</v>
      </c>
      <c r="QX25" s="14">
        <v>17.881440000000001</v>
      </c>
      <c r="QY25" s="14">
        <v>0.51856000000000002</v>
      </c>
      <c r="QZ25" s="14">
        <v>14.4</v>
      </c>
      <c r="RA25" s="14"/>
      <c r="RB25" s="14">
        <v>13.464</v>
      </c>
      <c r="RC25" s="14">
        <v>0.93600000000000005</v>
      </c>
      <c r="RD25" s="14">
        <v>17.399999999999999</v>
      </c>
      <c r="RE25" s="14"/>
      <c r="RF25" s="14">
        <v>15.23</v>
      </c>
      <c r="RG25" s="14">
        <v>2.17</v>
      </c>
      <c r="RH25" s="14">
        <v>7.2</v>
      </c>
      <c r="RI25" s="14">
        <v>9.9359999999999999</v>
      </c>
      <c r="RJ25" s="14">
        <v>9.9359999999999999</v>
      </c>
      <c r="RK25" s="14">
        <v>-2.7360000000000002</v>
      </c>
      <c r="RL25" s="14">
        <v>20.7</v>
      </c>
      <c r="RM25" s="14">
        <v>24.353000000000002</v>
      </c>
      <c r="RN25" s="14">
        <v>24.353000000000002</v>
      </c>
      <c r="RO25" s="14">
        <v>-3.653</v>
      </c>
      <c r="RP25" s="14">
        <v>19.2</v>
      </c>
      <c r="RQ25" s="14"/>
      <c r="RR25" s="14">
        <v>17.332000000000001</v>
      </c>
      <c r="RS25" s="14">
        <v>1.8680000000000001</v>
      </c>
      <c r="RT25" s="14">
        <v>3.4</v>
      </c>
      <c r="RU25" s="14">
        <v>3.48</v>
      </c>
      <c r="RV25" s="14">
        <v>3.48</v>
      </c>
      <c r="RW25" s="14">
        <v>-0.08</v>
      </c>
      <c r="RX25" s="14">
        <v>3.3</v>
      </c>
      <c r="RY25" s="14">
        <v>4.1842600000000001</v>
      </c>
      <c r="RZ25" s="14">
        <v>3.9611000000000001</v>
      </c>
      <c r="SA25" s="14">
        <v>-0.66110000000000002</v>
      </c>
      <c r="SB25" s="14">
        <v>2.6</v>
      </c>
      <c r="SC25" s="14">
        <v>2</v>
      </c>
      <c r="SD25" s="14">
        <v>2</v>
      </c>
      <c r="SE25" s="14">
        <v>0.6</v>
      </c>
      <c r="SF25" s="14">
        <v>0.4</v>
      </c>
      <c r="SG25" s="14">
        <v>0.4</v>
      </c>
      <c r="SH25" s="14">
        <v>0.4</v>
      </c>
      <c r="SI25" s="14">
        <v>0</v>
      </c>
      <c r="SJ25" s="14">
        <v>0.2</v>
      </c>
      <c r="SK25" s="14"/>
      <c r="SL25" s="14">
        <v>0.16</v>
      </c>
      <c r="SM25" s="14">
        <v>0.04</v>
      </c>
      <c r="SN25" s="14">
        <v>19.8</v>
      </c>
      <c r="SO25" s="14">
        <v>19.1448</v>
      </c>
      <c r="SP25" s="14">
        <v>19.1448</v>
      </c>
      <c r="SQ25" s="14">
        <v>0.6552</v>
      </c>
      <c r="SR25" s="14">
        <v>7.8</v>
      </c>
      <c r="SS25" s="14">
        <v>11.078720000000001</v>
      </c>
      <c r="ST25" s="14">
        <v>11.078720000000001</v>
      </c>
      <c r="SU25" s="14">
        <v>-3.2787199999999999</v>
      </c>
      <c r="SV25" s="14">
        <v>20.3</v>
      </c>
      <c r="SW25" s="14">
        <v>19.436350000000001</v>
      </c>
      <c r="SX25" s="14">
        <v>19.436350000000001</v>
      </c>
      <c r="SY25" s="14">
        <v>0.86365000000000003</v>
      </c>
      <c r="SZ25" s="14">
        <v>20.2</v>
      </c>
      <c r="TA25" s="14">
        <v>19.436350000000001</v>
      </c>
      <c r="TB25" s="14">
        <v>19.436350000000001</v>
      </c>
      <c r="TC25" s="14">
        <v>0.76365000000000005</v>
      </c>
      <c r="TD25" s="14">
        <v>0</v>
      </c>
      <c r="TE25" s="14">
        <v>4.8289999999999997</v>
      </c>
      <c r="TF25" s="14">
        <v>4.8289999999999997</v>
      </c>
      <c r="TG25" s="14">
        <v>-4.8289999999999997</v>
      </c>
      <c r="TH25" s="14">
        <v>0</v>
      </c>
      <c r="TI25" s="14">
        <v>7.2670000000000003</v>
      </c>
      <c r="TJ25" s="14">
        <v>7.2670000000000003</v>
      </c>
      <c r="TK25" s="14">
        <v>-7.2670000000000003</v>
      </c>
      <c r="TL25" s="14">
        <v>31.1</v>
      </c>
      <c r="TM25" s="14"/>
      <c r="TN25" s="14">
        <v>28.45</v>
      </c>
      <c r="TO25" s="14">
        <v>2.65</v>
      </c>
      <c r="TP25" s="14">
        <v>28.5</v>
      </c>
      <c r="TQ25" s="14">
        <v>41.9</v>
      </c>
      <c r="TR25" s="14">
        <v>19.152000000000001</v>
      </c>
      <c r="TS25" s="14">
        <v>9.3480000000000008</v>
      </c>
      <c r="TT25" s="14">
        <v>73.2</v>
      </c>
      <c r="TU25" s="14">
        <v>35.389000000000003</v>
      </c>
      <c r="TV25" s="14">
        <v>35.389000000000003</v>
      </c>
      <c r="TW25" s="14">
        <v>37.811</v>
      </c>
      <c r="TX25" s="14">
        <v>2.4</v>
      </c>
      <c r="TY25" s="14">
        <v>2.6</v>
      </c>
      <c r="TZ25" s="14">
        <v>0.59399999999999997</v>
      </c>
      <c r="UA25" s="14">
        <v>1.806</v>
      </c>
      <c r="UB25" s="14">
        <v>1.9</v>
      </c>
      <c r="UC25" s="14">
        <v>1.0569999999999999</v>
      </c>
      <c r="UD25" s="14">
        <v>1.0569999999999999</v>
      </c>
      <c r="UE25" s="14">
        <v>0.84299999999999997</v>
      </c>
      <c r="UF25" s="14">
        <v>45</v>
      </c>
      <c r="UG25" s="14"/>
      <c r="UH25" s="14">
        <v>40.26</v>
      </c>
      <c r="UI25" s="14">
        <v>4.74</v>
      </c>
      <c r="UJ25" s="14">
        <v>20.7</v>
      </c>
      <c r="UK25" s="14">
        <v>19.436350000000001</v>
      </c>
      <c r="UL25" s="14">
        <v>19.436350000000001</v>
      </c>
      <c r="UM25" s="14">
        <v>1.2636499999999999</v>
      </c>
      <c r="UN25" s="14">
        <v>6.3</v>
      </c>
      <c r="UO25" s="14">
        <v>8</v>
      </c>
      <c r="UP25" s="14">
        <v>8</v>
      </c>
      <c r="UQ25" s="14">
        <v>-1.7</v>
      </c>
      <c r="UR25" s="14">
        <v>0</v>
      </c>
      <c r="US25" s="14">
        <v>6.3</v>
      </c>
      <c r="UT25" s="14">
        <v>6.3</v>
      </c>
      <c r="UU25" s="14">
        <v>-6.3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0.498</v>
      </c>
      <c r="VJ25" s="14">
        <v>0.498</v>
      </c>
      <c r="VK25" s="14">
        <v>-0.498</v>
      </c>
      <c r="VL25" s="14">
        <v>242.7</v>
      </c>
      <c r="VM25" s="14"/>
      <c r="VN25" s="14">
        <v>205.452</v>
      </c>
      <c r="VO25" s="14">
        <v>37.247999999999998</v>
      </c>
      <c r="VP25" s="14">
        <v>10.6</v>
      </c>
      <c r="VQ25" s="14"/>
      <c r="VR25" s="14">
        <v>8.0500000000000007</v>
      </c>
      <c r="VS25" s="14">
        <v>2.5499999999999998</v>
      </c>
      <c r="VT25" s="14">
        <v>135.5</v>
      </c>
      <c r="VU25" s="14"/>
      <c r="VV25" s="14">
        <v>127.84399999999999</v>
      </c>
      <c r="VW25" s="14">
        <v>7.6559999999999997</v>
      </c>
      <c r="VX25" s="14">
        <v>0.6</v>
      </c>
      <c r="VY25" s="14"/>
      <c r="VZ25" s="14"/>
      <c r="WA25" s="14">
        <v>0.6</v>
      </c>
      <c r="WB25" s="14">
        <v>29.2</v>
      </c>
      <c r="WC25" s="14">
        <v>9.0009999999999994</v>
      </c>
      <c r="WD25" s="14">
        <v>9.0009999999999994</v>
      </c>
      <c r="WE25" s="14">
        <v>20.199000000000002</v>
      </c>
      <c r="WF25" s="14">
        <v>28.8</v>
      </c>
      <c r="WG25" s="14">
        <v>9.9060000000000006</v>
      </c>
      <c r="WH25" s="14">
        <v>9.9060000000000006</v>
      </c>
      <c r="WI25" s="14">
        <v>18.893999999999998</v>
      </c>
      <c r="WJ25" s="14">
        <v>99.1</v>
      </c>
      <c r="WK25" s="14"/>
      <c r="WL25" s="14">
        <v>93.221999999999994</v>
      </c>
      <c r="WM25" s="14">
        <v>5.8780000000000001</v>
      </c>
      <c r="WN25" s="14">
        <v>3.7</v>
      </c>
      <c r="WO25" s="14">
        <v>4.2</v>
      </c>
      <c r="WP25" s="14">
        <v>4.2</v>
      </c>
      <c r="WQ25" s="14">
        <v>-0.5</v>
      </c>
      <c r="WR25" s="14">
        <v>1.1000000000000001</v>
      </c>
      <c r="WS25" s="14">
        <v>1.2</v>
      </c>
      <c r="WT25" s="14">
        <v>1.2</v>
      </c>
      <c r="WU25" s="14">
        <v>-0.1</v>
      </c>
      <c r="WV25" s="14">
        <v>2.4</v>
      </c>
      <c r="WW25" s="14">
        <v>2.4</v>
      </c>
      <c r="WX25" s="14">
        <v>2.4</v>
      </c>
      <c r="WY25" s="14">
        <v>0</v>
      </c>
      <c r="WZ25" s="14">
        <v>0.9</v>
      </c>
      <c r="XA25" s="14">
        <v>1.4</v>
      </c>
      <c r="XB25" s="14">
        <v>1.4</v>
      </c>
      <c r="XC25" s="14">
        <v>-0.5</v>
      </c>
      <c r="XD25" s="14">
        <v>10.4</v>
      </c>
      <c r="XE25" s="14"/>
      <c r="XF25" s="14">
        <v>7.4050000000000002</v>
      </c>
      <c r="XG25" s="14">
        <v>2.9950000000000001</v>
      </c>
      <c r="XH25" s="14">
        <v>8.3000000000000007</v>
      </c>
      <c r="XI25" s="14">
        <v>8.6</v>
      </c>
      <c r="XJ25" s="14">
        <v>8.6</v>
      </c>
      <c r="XK25" s="14">
        <v>-0.3</v>
      </c>
      <c r="XL25" s="14">
        <v>20</v>
      </c>
      <c r="XM25" s="14">
        <v>19.241980000000002</v>
      </c>
      <c r="XN25" s="14">
        <v>19.241980000000002</v>
      </c>
      <c r="XO25" s="14">
        <v>0.75802000000000003</v>
      </c>
      <c r="XP25" s="14">
        <v>20</v>
      </c>
      <c r="XQ25" s="14">
        <v>19.241980000000002</v>
      </c>
      <c r="XR25" s="14">
        <v>19.241980000000002</v>
      </c>
      <c r="XS25" s="14">
        <v>0.75802000000000003</v>
      </c>
      <c r="XT25" s="14">
        <v>9.1999999999999993</v>
      </c>
      <c r="XU25" s="14">
        <v>10.7</v>
      </c>
      <c r="XV25" s="14">
        <v>10.7</v>
      </c>
      <c r="XW25" s="14">
        <v>-1.5</v>
      </c>
      <c r="XX25" s="14">
        <v>27.6</v>
      </c>
      <c r="XY25" s="14">
        <v>29.5</v>
      </c>
      <c r="XZ25" s="14">
        <v>29.5</v>
      </c>
      <c r="YA25" s="14">
        <v>-1.9</v>
      </c>
      <c r="YB25" s="14">
        <v>34.299999999999997</v>
      </c>
      <c r="YC25" s="14">
        <v>29.5</v>
      </c>
      <c r="YD25" s="14">
        <v>29.5</v>
      </c>
      <c r="YE25" s="14">
        <v>4.8</v>
      </c>
      <c r="YF25" s="14">
        <v>15.9</v>
      </c>
      <c r="YG25" s="14">
        <v>14</v>
      </c>
      <c r="YH25" s="14">
        <v>14</v>
      </c>
      <c r="YI25" s="14">
        <v>1.9</v>
      </c>
      <c r="YJ25" s="14">
        <v>8.4</v>
      </c>
      <c r="YK25" s="14">
        <v>16</v>
      </c>
      <c r="YL25" s="14">
        <v>16</v>
      </c>
      <c r="YM25" s="14">
        <v>-7.6</v>
      </c>
      <c r="YN25" s="14">
        <v>7.3</v>
      </c>
      <c r="YO25" s="14">
        <v>7.45</v>
      </c>
      <c r="YP25" s="14">
        <v>7.45</v>
      </c>
      <c r="YQ25" s="14">
        <v>-0.15</v>
      </c>
      <c r="YR25" s="14">
        <v>11.2</v>
      </c>
      <c r="YS25" s="14">
        <v>11</v>
      </c>
      <c r="YT25" s="14">
        <v>11</v>
      </c>
      <c r="YU25" s="14">
        <v>0.2</v>
      </c>
      <c r="YV25" s="14">
        <v>23</v>
      </c>
      <c r="YW25" s="14">
        <v>22</v>
      </c>
      <c r="YX25" s="14">
        <v>22</v>
      </c>
      <c r="YY25" s="14">
        <v>1</v>
      </c>
    </row>
    <row r="26" spans="1:675" ht="24" customHeight="1" x14ac:dyDescent="0.25">
      <c r="A26" s="1"/>
      <c r="B26" s="16" t="s">
        <v>101</v>
      </c>
      <c r="C26" s="16" t="s">
        <v>803</v>
      </c>
      <c r="D26" s="17">
        <v>202.9</v>
      </c>
      <c r="E26" s="17">
        <v>203.40136000000001</v>
      </c>
      <c r="F26" s="17">
        <v>203.40136000000001</v>
      </c>
      <c r="G26" s="17">
        <v>-0.50136000000000003</v>
      </c>
      <c r="H26" s="17">
        <v>638.70000000000005</v>
      </c>
      <c r="I26" s="17">
        <v>627.79395999999997</v>
      </c>
      <c r="J26" s="17">
        <v>627.79395999999997</v>
      </c>
      <c r="K26" s="17">
        <v>10.906040000000001</v>
      </c>
      <c r="L26" s="17">
        <v>216.2</v>
      </c>
      <c r="M26" s="17">
        <v>204.43100999999999</v>
      </c>
      <c r="N26" s="17">
        <v>204.43100999999999</v>
      </c>
      <c r="O26" s="17">
        <v>11.768990000000001</v>
      </c>
      <c r="P26" s="17"/>
      <c r="Q26" s="17"/>
      <c r="R26" s="17"/>
      <c r="S26" s="17">
        <v>0</v>
      </c>
      <c r="T26" s="17"/>
      <c r="U26" s="17"/>
      <c r="V26" s="17"/>
      <c r="W26" s="17">
        <v>0</v>
      </c>
      <c r="X26" s="17">
        <v>90.3</v>
      </c>
      <c r="Y26" s="17">
        <v>91.867829999999998</v>
      </c>
      <c r="Z26" s="17">
        <v>91.867829999999998</v>
      </c>
      <c r="AA26" s="17">
        <v>-1.5678300000000001</v>
      </c>
      <c r="AB26" s="17">
        <v>242.2</v>
      </c>
      <c r="AC26" s="17">
        <v>242</v>
      </c>
      <c r="AD26" s="17">
        <v>242</v>
      </c>
      <c r="AE26" s="17">
        <v>0.2</v>
      </c>
      <c r="AF26" s="17"/>
      <c r="AG26" s="17"/>
      <c r="AH26" s="17"/>
      <c r="AI26" s="17">
        <v>0</v>
      </c>
      <c r="AJ26" s="17"/>
      <c r="AK26" s="17"/>
      <c r="AL26" s="17"/>
      <c r="AM26" s="17">
        <v>0</v>
      </c>
      <c r="AN26" s="17">
        <v>120.1</v>
      </c>
      <c r="AO26" s="17">
        <v>143.69605000000001</v>
      </c>
      <c r="AP26" s="17">
        <v>160.48602</v>
      </c>
      <c r="AQ26" s="17">
        <v>-40.386020000000002</v>
      </c>
      <c r="AR26" s="17">
        <v>120.5</v>
      </c>
      <c r="AS26" s="17">
        <v>143.69605000000001</v>
      </c>
      <c r="AT26" s="17">
        <v>160.48602</v>
      </c>
      <c r="AU26" s="17">
        <v>-39.986020000000003</v>
      </c>
      <c r="AV26" s="17">
        <v>119.9</v>
      </c>
      <c r="AW26" s="17">
        <v>143.69605000000001</v>
      </c>
      <c r="AX26" s="17">
        <v>160.48602</v>
      </c>
      <c r="AY26" s="17">
        <v>-40.586019999999998</v>
      </c>
      <c r="AZ26" s="17">
        <v>209.6</v>
      </c>
      <c r="BA26" s="17">
        <v>216.19136</v>
      </c>
      <c r="BB26" s="17">
        <v>241.45194000000001</v>
      </c>
      <c r="BC26" s="17">
        <v>-31.851939999999999</v>
      </c>
      <c r="BD26" s="17">
        <v>208.3</v>
      </c>
      <c r="BE26" s="17">
        <v>207.24285</v>
      </c>
      <c r="BF26" s="17">
        <v>207.24285</v>
      </c>
      <c r="BG26" s="17">
        <v>1.05715</v>
      </c>
      <c r="BH26" s="17">
        <v>106.6</v>
      </c>
      <c r="BI26" s="17">
        <v>103.93259999999999</v>
      </c>
      <c r="BJ26" s="17">
        <v>103.93259999999999</v>
      </c>
      <c r="BK26" s="17">
        <v>2.6674000000000002</v>
      </c>
      <c r="BL26" s="17">
        <v>560.79999999999995</v>
      </c>
      <c r="BM26" s="17">
        <v>566.08941000000004</v>
      </c>
      <c r="BN26" s="17">
        <v>566.08941000000004</v>
      </c>
      <c r="BO26" s="17">
        <v>-5.2894100000000002</v>
      </c>
      <c r="BP26" s="17">
        <v>10.199999999999999</v>
      </c>
      <c r="BQ26" s="17">
        <v>9.8007899999999992</v>
      </c>
      <c r="BR26" s="17">
        <v>3.45607</v>
      </c>
      <c r="BS26" s="17">
        <v>6.7439299999999998</v>
      </c>
      <c r="BT26" s="17"/>
      <c r="BU26" s="17"/>
      <c r="BV26" s="17"/>
      <c r="BW26" s="17">
        <v>0</v>
      </c>
      <c r="BX26" s="17"/>
      <c r="BY26" s="17"/>
      <c r="BZ26" s="17"/>
      <c r="CA26" s="17">
        <v>0</v>
      </c>
      <c r="CB26" s="17"/>
      <c r="CC26" s="17"/>
      <c r="CD26" s="17"/>
      <c r="CE26" s="17">
        <v>0</v>
      </c>
      <c r="CF26" s="17"/>
      <c r="CG26" s="17"/>
      <c r="CH26" s="17"/>
      <c r="CI26" s="17">
        <v>0</v>
      </c>
      <c r="CJ26" s="17">
        <v>162.4</v>
      </c>
      <c r="CK26" s="17">
        <v>164.06706</v>
      </c>
      <c r="CL26" s="17">
        <v>164.06706</v>
      </c>
      <c r="CM26" s="17">
        <v>-1.66706</v>
      </c>
      <c r="CN26" s="17">
        <v>7.6</v>
      </c>
      <c r="CO26" s="17">
        <v>5.1336000000000004</v>
      </c>
      <c r="CP26" s="17">
        <v>5.1336000000000004</v>
      </c>
      <c r="CQ26" s="17">
        <v>2.4664000000000001</v>
      </c>
      <c r="CR26" s="17">
        <v>5.3</v>
      </c>
      <c r="CS26" s="17">
        <v>2.8178999999999998</v>
      </c>
      <c r="CT26" s="17">
        <v>2.8178999999999998</v>
      </c>
      <c r="CU26" s="17">
        <v>2.4821</v>
      </c>
      <c r="CV26" s="17">
        <v>0</v>
      </c>
      <c r="CW26" s="17"/>
      <c r="CX26" s="17"/>
      <c r="CY26" s="17">
        <v>0</v>
      </c>
      <c r="CZ26" s="17">
        <v>6.7</v>
      </c>
      <c r="DA26" s="17">
        <v>6.8787000000000003</v>
      </c>
      <c r="DB26" s="17">
        <v>6.8787000000000003</v>
      </c>
      <c r="DC26" s="17">
        <v>-0.1787</v>
      </c>
      <c r="DD26" s="17"/>
      <c r="DE26" s="17"/>
      <c r="DF26" s="17"/>
      <c r="DG26" s="17">
        <v>0</v>
      </c>
      <c r="DH26" s="17">
        <v>142.6</v>
      </c>
      <c r="DI26" s="17">
        <v>142.44412</v>
      </c>
      <c r="DJ26" s="17">
        <v>142.44412</v>
      </c>
      <c r="DK26" s="17">
        <v>0.15587999999999999</v>
      </c>
      <c r="DL26" s="17"/>
      <c r="DM26" s="17"/>
      <c r="DN26" s="17"/>
      <c r="DO26" s="17">
        <v>0</v>
      </c>
      <c r="DP26" s="17"/>
      <c r="DQ26" s="17"/>
      <c r="DR26" s="17"/>
      <c r="DS26" s="17">
        <v>0</v>
      </c>
      <c r="DT26" s="17"/>
      <c r="DU26" s="17"/>
      <c r="DV26" s="17"/>
      <c r="DW26" s="17">
        <v>0</v>
      </c>
      <c r="DX26" s="17"/>
      <c r="DY26" s="17"/>
      <c r="DZ26" s="17"/>
      <c r="EA26" s="17">
        <v>0</v>
      </c>
      <c r="EB26" s="17">
        <v>110.2</v>
      </c>
      <c r="EC26" s="17">
        <v>112.46647</v>
      </c>
      <c r="ED26" s="17">
        <v>112.46647</v>
      </c>
      <c r="EE26" s="17">
        <v>-2.26647</v>
      </c>
      <c r="EF26" s="17">
        <v>156</v>
      </c>
      <c r="EG26" s="17">
        <v>220.69499999999999</v>
      </c>
      <c r="EH26" s="17">
        <v>220.69499999999999</v>
      </c>
      <c r="EI26" s="17">
        <v>-64.694999999999993</v>
      </c>
      <c r="EJ26" s="17"/>
      <c r="EK26" s="17"/>
      <c r="EL26" s="17"/>
      <c r="EM26" s="17">
        <v>0</v>
      </c>
      <c r="EN26" s="17"/>
      <c r="EO26" s="17"/>
      <c r="EP26" s="17"/>
      <c r="EQ26" s="17">
        <v>0</v>
      </c>
      <c r="ER26" s="17"/>
      <c r="ES26" s="17"/>
      <c r="ET26" s="17"/>
      <c r="EU26" s="17">
        <v>0</v>
      </c>
      <c r="EV26" s="17">
        <v>6.5</v>
      </c>
      <c r="EW26" s="17">
        <v>6.39</v>
      </c>
      <c r="EX26" s="17">
        <v>6.39</v>
      </c>
      <c r="EY26" s="17">
        <v>0.11</v>
      </c>
      <c r="EZ26" s="17">
        <v>456.9</v>
      </c>
      <c r="FA26" s="17">
        <v>457.09426999999999</v>
      </c>
      <c r="FB26" s="17">
        <v>457.09426999999999</v>
      </c>
      <c r="FC26" s="17">
        <v>-0.19427</v>
      </c>
      <c r="FD26" s="17">
        <v>79</v>
      </c>
      <c r="FE26" s="17">
        <v>81.635570000000001</v>
      </c>
      <c r="FF26" s="17">
        <v>81.635570000000001</v>
      </c>
      <c r="FG26" s="17">
        <v>-2.63557</v>
      </c>
      <c r="FH26" s="17">
        <v>152.6</v>
      </c>
      <c r="FI26" s="17">
        <v>151.36251999999999</v>
      </c>
      <c r="FJ26" s="17">
        <v>151.36251999999999</v>
      </c>
      <c r="FK26" s="17">
        <v>1.2374799999999999</v>
      </c>
      <c r="FL26" s="17">
        <v>42.1</v>
      </c>
      <c r="FM26" s="17">
        <v>41.89893</v>
      </c>
      <c r="FN26" s="17">
        <v>41.89893</v>
      </c>
      <c r="FO26" s="17">
        <v>0.20107</v>
      </c>
      <c r="FP26" s="17">
        <v>18.399999999999999</v>
      </c>
      <c r="FQ26" s="17">
        <v>19.21088</v>
      </c>
      <c r="FR26" s="17">
        <v>19.21088</v>
      </c>
      <c r="FS26" s="17">
        <v>-0.81088000000000005</v>
      </c>
      <c r="FT26" s="17">
        <v>18.8</v>
      </c>
      <c r="FU26" s="17">
        <v>18.46453</v>
      </c>
      <c r="FV26" s="17">
        <v>18.46453</v>
      </c>
      <c r="FW26" s="17">
        <v>0.33546999999999999</v>
      </c>
      <c r="FX26" s="17">
        <v>94</v>
      </c>
      <c r="FY26" s="17">
        <v>87.773570000000007</v>
      </c>
      <c r="FZ26" s="17">
        <v>87.773570000000007</v>
      </c>
      <c r="GA26" s="17">
        <v>6.2264299999999997</v>
      </c>
      <c r="GB26" s="17"/>
      <c r="GC26" s="17"/>
      <c r="GD26" s="17"/>
      <c r="GE26" s="17">
        <v>0</v>
      </c>
      <c r="GF26" s="17"/>
      <c r="GG26" s="17"/>
      <c r="GH26" s="17"/>
      <c r="GI26" s="17">
        <v>0</v>
      </c>
      <c r="GJ26" s="17"/>
      <c r="GK26" s="17"/>
      <c r="GL26" s="17"/>
      <c r="GM26" s="17">
        <v>0</v>
      </c>
      <c r="GN26" s="17">
        <v>106.2</v>
      </c>
      <c r="GO26" s="17">
        <v>110.48202000000001</v>
      </c>
      <c r="GP26" s="17">
        <v>110.48202000000001</v>
      </c>
      <c r="GQ26" s="17">
        <v>-4.2820200000000002</v>
      </c>
      <c r="GR26" s="17">
        <v>0</v>
      </c>
      <c r="GS26" s="17"/>
      <c r="GT26" s="17">
        <v>7.5704599999999997</v>
      </c>
      <c r="GU26" s="17">
        <v>-7.5704599999999997</v>
      </c>
      <c r="GV26" s="17">
        <v>45</v>
      </c>
      <c r="GW26" s="17">
        <v>45.381999999999998</v>
      </c>
      <c r="GX26" s="17">
        <v>45.381999999999998</v>
      </c>
      <c r="GY26" s="17">
        <v>-0.38200000000000001</v>
      </c>
      <c r="GZ26" s="17">
        <v>4</v>
      </c>
      <c r="HA26" s="17"/>
      <c r="HB26" s="17"/>
      <c r="HC26" s="17">
        <v>4</v>
      </c>
      <c r="HD26" s="17">
        <v>34.700000000000003</v>
      </c>
      <c r="HE26" s="17">
        <v>30.300550000000001</v>
      </c>
      <c r="HF26" s="17">
        <v>30.300550000000001</v>
      </c>
      <c r="HG26" s="17">
        <v>4.3994499999999999</v>
      </c>
      <c r="HH26" s="17">
        <v>129.30000000000001</v>
      </c>
      <c r="HI26" s="17">
        <v>129.96798000000001</v>
      </c>
      <c r="HJ26" s="17">
        <v>135.98259999999999</v>
      </c>
      <c r="HK26" s="17">
        <v>-6.6825999999999999</v>
      </c>
      <c r="HL26" s="17"/>
      <c r="HM26" s="17"/>
      <c r="HN26" s="17"/>
      <c r="HO26" s="17">
        <v>0</v>
      </c>
      <c r="HP26" s="17"/>
      <c r="HQ26" s="17"/>
      <c r="HR26" s="17"/>
      <c r="HS26" s="17">
        <v>0</v>
      </c>
      <c r="HT26" s="17">
        <v>0</v>
      </c>
      <c r="HU26" s="17"/>
      <c r="HV26" s="17"/>
      <c r="HW26" s="17">
        <v>0</v>
      </c>
      <c r="HX26" s="17"/>
      <c r="HY26" s="17"/>
      <c r="HZ26" s="17"/>
      <c r="IA26" s="17">
        <v>0</v>
      </c>
      <c r="IB26" s="17"/>
      <c r="IC26" s="17"/>
      <c r="ID26" s="17"/>
      <c r="IE26" s="17">
        <v>0</v>
      </c>
      <c r="IF26" s="17">
        <v>42.6</v>
      </c>
      <c r="IG26" s="17"/>
      <c r="IH26" s="17"/>
      <c r="II26" s="17">
        <v>42.6</v>
      </c>
      <c r="IJ26" s="17"/>
      <c r="IK26" s="17"/>
      <c r="IL26" s="17"/>
      <c r="IM26" s="17">
        <v>0</v>
      </c>
      <c r="IN26" s="17"/>
      <c r="IO26" s="17"/>
      <c r="IP26" s="17"/>
      <c r="IQ26" s="17">
        <v>0</v>
      </c>
      <c r="IR26" s="17"/>
      <c r="IS26" s="17"/>
      <c r="IT26" s="17"/>
      <c r="IU26" s="17">
        <v>0</v>
      </c>
      <c r="IV26" s="17">
        <v>127.9</v>
      </c>
      <c r="IW26" s="17">
        <v>132.83837</v>
      </c>
      <c r="IX26" s="17">
        <v>111.18176</v>
      </c>
      <c r="IY26" s="17">
        <v>16.718240000000002</v>
      </c>
      <c r="IZ26" s="17"/>
      <c r="JA26" s="17"/>
      <c r="JB26" s="17"/>
      <c r="JC26" s="17">
        <v>0</v>
      </c>
      <c r="JD26" s="17">
        <v>0</v>
      </c>
      <c r="JE26" s="17"/>
      <c r="JF26" s="17"/>
      <c r="JG26" s="17">
        <v>0</v>
      </c>
      <c r="JH26" s="17">
        <v>0</v>
      </c>
      <c r="JI26" s="17"/>
      <c r="JJ26" s="17"/>
      <c r="JK26" s="17">
        <v>0</v>
      </c>
      <c r="JL26" s="17"/>
      <c r="JM26" s="17"/>
      <c r="JN26" s="17"/>
      <c r="JO26" s="17">
        <v>0</v>
      </c>
      <c r="JP26" s="17">
        <v>38</v>
      </c>
      <c r="JQ26" s="17">
        <v>44.848439999999997</v>
      </c>
      <c r="JR26" s="17">
        <v>44.848439999999997</v>
      </c>
      <c r="JS26" s="17">
        <v>-6.8484400000000001</v>
      </c>
      <c r="JT26" s="17">
        <v>27.6</v>
      </c>
      <c r="JU26" s="17">
        <v>22.49156</v>
      </c>
      <c r="JV26" s="17">
        <v>22.49156</v>
      </c>
      <c r="JW26" s="17">
        <v>5.1084399999999999</v>
      </c>
      <c r="JX26" s="17"/>
      <c r="JY26" s="17"/>
      <c r="JZ26" s="17"/>
      <c r="KA26" s="17">
        <v>0</v>
      </c>
      <c r="KB26" s="17"/>
      <c r="KC26" s="17"/>
      <c r="KD26" s="17"/>
      <c r="KE26" s="17">
        <v>0</v>
      </c>
      <c r="KF26" s="17"/>
      <c r="KG26" s="17"/>
      <c r="KH26" s="17"/>
      <c r="KI26" s="17">
        <v>0</v>
      </c>
      <c r="KJ26" s="17"/>
      <c r="KK26" s="17"/>
      <c r="KL26" s="17">
        <v>16</v>
      </c>
      <c r="KM26" s="17">
        <v>-16</v>
      </c>
      <c r="KN26" s="17"/>
      <c r="KO26" s="17"/>
      <c r="KP26" s="17"/>
      <c r="KQ26" s="17">
        <v>0</v>
      </c>
      <c r="KR26" s="17"/>
      <c r="KS26" s="17"/>
      <c r="KT26" s="17"/>
      <c r="KU26" s="17">
        <v>0</v>
      </c>
      <c r="KV26" s="17">
        <v>2.4</v>
      </c>
      <c r="KW26" s="17">
        <v>2.04081</v>
      </c>
      <c r="KX26" s="17">
        <v>2.04081</v>
      </c>
      <c r="KY26" s="17">
        <v>0.35919000000000001</v>
      </c>
      <c r="KZ26" s="17">
        <v>69.3</v>
      </c>
      <c r="LA26" s="17">
        <v>105.61365000000001</v>
      </c>
      <c r="LB26" s="17">
        <v>61.873159999999999</v>
      </c>
      <c r="LC26" s="17">
        <v>7.4268400000000003</v>
      </c>
      <c r="LD26" s="17">
        <v>114</v>
      </c>
      <c r="LE26" s="17">
        <v>123.70071</v>
      </c>
      <c r="LF26" s="17">
        <v>123.70072</v>
      </c>
      <c r="LG26" s="17">
        <v>-9.7007200000000005</v>
      </c>
      <c r="LH26" s="17">
        <v>66.3</v>
      </c>
      <c r="LI26" s="17">
        <v>67.199219999999997</v>
      </c>
      <c r="LJ26" s="17">
        <v>67.199219999999997</v>
      </c>
      <c r="LK26" s="17">
        <v>-0.89922000000000002</v>
      </c>
      <c r="LL26" s="17">
        <v>74.099999999999994</v>
      </c>
      <c r="LM26" s="17">
        <v>78.567999999999998</v>
      </c>
      <c r="LN26" s="17">
        <v>78.567999999999998</v>
      </c>
      <c r="LO26" s="17">
        <v>-4.468</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141.69999999999999</v>
      </c>
      <c r="MG26" s="17">
        <v>141.74891</v>
      </c>
      <c r="MH26" s="17">
        <v>148.24522999999999</v>
      </c>
      <c r="MI26" s="17">
        <v>-6.5452300000000001</v>
      </c>
      <c r="MJ26" s="17">
        <v>142.30000000000001</v>
      </c>
      <c r="MK26" s="17">
        <v>141.74891</v>
      </c>
      <c r="ML26" s="17">
        <v>148.24522999999999</v>
      </c>
      <c r="MM26" s="17">
        <v>-5.9452299999999996</v>
      </c>
      <c r="MN26" s="17">
        <v>146.6</v>
      </c>
      <c r="MO26" s="17">
        <v>142.17457999999999</v>
      </c>
      <c r="MP26" s="17">
        <v>148.69041000000001</v>
      </c>
      <c r="MQ26" s="17">
        <v>-2.0904099999999999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207.9</v>
      </c>
      <c r="NM26" s="17">
        <v>206.49084999999999</v>
      </c>
      <c r="NN26" s="17">
        <v>206.49084999999999</v>
      </c>
      <c r="NO26" s="17">
        <v>1.4091499999999999</v>
      </c>
      <c r="NP26" s="17">
        <v>100</v>
      </c>
      <c r="NQ26" s="17">
        <v>103.55547</v>
      </c>
      <c r="NR26" s="17">
        <v>103.55547</v>
      </c>
      <c r="NS26" s="17">
        <v>-3.5554700000000001</v>
      </c>
      <c r="NT26" s="17">
        <v>7</v>
      </c>
      <c r="NU26" s="17">
        <v>4.07219</v>
      </c>
      <c r="NV26" s="17">
        <v>4.07219</v>
      </c>
      <c r="NW26" s="17">
        <v>2.92781</v>
      </c>
      <c r="NX26" s="17">
        <v>4.3</v>
      </c>
      <c r="NY26" s="17">
        <v>4.2721099999999996</v>
      </c>
      <c r="NZ26" s="17">
        <v>4.2721099999999996</v>
      </c>
      <c r="OA26" s="17">
        <v>2.7890000000000002E-2</v>
      </c>
      <c r="OB26" s="17">
        <v>20</v>
      </c>
      <c r="OC26" s="17">
        <v>17.492709999999999</v>
      </c>
      <c r="OD26" s="17">
        <v>17.492709999999999</v>
      </c>
      <c r="OE26" s="17">
        <v>2.5072899999999998</v>
      </c>
      <c r="OF26" s="17">
        <v>0.8</v>
      </c>
      <c r="OG26" s="17"/>
      <c r="OH26" s="17">
        <v>0.5</v>
      </c>
      <c r="OI26" s="17">
        <v>0.3</v>
      </c>
      <c r="OJ26" s="17">
        <v>42.1</v>
      </c>
      <c r="OK26" s="17">
        <v>61.7</v>
      </c>
      <c r="OL26" s="17">
        <v>57.85</v>
      </c>
      <c r="OM26" s="17">
        <v>-15.75</v>
      </c>
      <c r="ON26" s="17">
        <v>78.8</v>
      </c>
      <c r="OO26" s="17"/>
      <c r="OP26" s="17">
        <v>75.025000000000006</v>
      </c>
      <c r="OQ26" s="17">
        <v>3.7749999999999999</v>
      </c>
      <c r="OR26" s="17">
        <v>0</v>
      </c>
      <c r="OS26" s="17">
        <v>0.53</v>
      </c>
      <c r="OT26" s="17">
        <v>0.53</v>
      </c>
      <c r="OU26" s="17">
        <v>-0.53</v>
      </c>
      <c r="OV26" s="17">
        <v>0.1</v>
      </c>
      <c r="OW26" s="17"/>
      <c r="OX26" s="17">
        <v>0.2</v>
      </c>
      <c r="OY26" s="17">
        <v>-0.1</v>
      </c>
      <c r="OZ26" s="17">
        <v>20.3</v>
      </c>
      <c r="PA26" s="17">
        <v>19.436350000000001</v>
      </c>
      <c r="PB26" s="17">
        <v>19.436350000000001</v>
      </c>
      <c r="PC26" s="17">
        <v>0.86365000000000003</v>
      </c>
      <c r="PD26" s="17">
        <v>9.9</v>
      </c>
      <c r="PE26" s="17">
        <v>9.9830000000000005</v>
      </c>
      <c r="PF26" s="17">
        <v>9.9830000000000005</v>
      </c>
      <c r="PG26" s="17">
        <v>-8.3000000000000004E-2</v>
      </c>
      <c r="PH26" s="17">
        <v>5.4</v>
      </c>
      <c r="PI26" s="17">
        <v>5.67</v>
      </c>
      <c r="PJ26" s="17">
        <v>5.67</v>
      </c>
      <c r="PK26" s="17">
        <v>-0.27</v>
      </c>
      <c r="PL26" s="17">
        <v>201.7</v>
      </c>
      <c r="PM26" s="17"/>
      <c r="PN26" s="17">
        <v>182.31</v>
      </c>
      <c r="PO26" s="17">
        <v>19.39</v>
      </c>
      <c r="PP26" s="17"/>
      <c r="PQ26" s="17"/>
      <c r="PR26" s="17"/>
      <c r="PS26" s="17">
        <v>0</v>
      </c>
      <c r="PT26" s="17">
        <v>1.8</v>
      </c>
      <c r="PU26" s="17">
        <v>2</v>
      </c>
      <c r="PV26" s="17">
        <v>2</v>
      </c>
      <c r="PW26" s="17">
        <v>-0.2</v>
      </c>
      <c r="PX26" s="17">
        <v>1.8</v>
      </c>
      <c r="PY26" s="17">
        <v>1.78</v>
      </c>
      <c r="PZ26" s="17">
        <v>1.78</v>
      </c>
      <c r="QA26" s="17">
        <v>0.02</v>
      </c>
      <c r="QB26" s="17">
        <v>5</v>
      </c>
      <c r="QC26" s="17">
        <v>5</v>
      </c>
      <c r="QD26" s="17">
        <v>5</v>
      </c>
      <c r="QE26" s="17">
        <v>0</v>
      </c>
      <c r="QF26" s="17">
        <v>20.6</v>
      </c>
      <c r="QG26" s="17">
        <v>20.274049999999999</v>
      </c>
      <c r="QH26" s="17">
        <v>20.274049999999999</v>
      </c>
      <c r="QI26" s="17">
        <v>0.32595000000000002</v>
      </c>
      <c r="QJ26" s="17">
        <v>20</v>
      </c>
      <c r="QK26" s="17">
        <v>19.436350000000001</v>
      </c>
      <c r="QL26" s="17">
        <v>19.436350000000001</v>
      </c>
      <c r="QM26" s="17">
        <v>0.56364999999999998</v>
      </c>
      <c r="QN26" s="17">
        <v>18.8</v>
      </c>
      <c r="QO26" s="17">
        <v>17.492709999999999</v>
      </c>
      <c r="QP26" s="17">
        <v>17.492709999999999</v>
      </c>
      <c r="QQ26" s="17">
        <v>1.3072900000000001</v>
      </c>
      <c r="QR26" s="17">
        <v>2.7</v>
      </c>
      <c r="QS26" s="17">
        <v>3</v>
      </c>
      <c r="QT26" s="17">
        <v>3</v>
      </c>
      <c r="QU26" s="17">
        <v>-0.3</v>
      </c>
      <c r="QV26" s="17">
        <v>18.399999999999999</v>
      </c>
      <c r="QW26" s="17">
        <v>17.881440000000001</v>
      </c>
      <c r="QX26" s="17">
        <v>17.881440000000001</v>
      </c>
      <c r="QY26" s="17">
        <v>0.51856000000000002</v>
      </c>
      <c r="QZ26" s="17">
        <v>14.7</v>
      </c>
      <c r="RA26" s="17"/>
      <c r="RB26" s="17">
        <v>13.959</v>
      </c>
      <c r="RC26" s="17">
        <v>0.74099999999999999</v>
      </c>
      <c r="RD26" s="17">
        <v>17.899999999999999</v>
      </c>
      <c r="RE26" s="17"/>
      <c r="RF26" s="17">
        <v>16.059000000000001</v>
      </c>
      <c r="RG26" s="17">
        <v>1.841</v>
      </c>
      <c r="RH26" s="17">
        <v>7.8</v>
      </c>
      <c r="RI26" s="17">
        <v>10.247</v>
      </c>
      <c r="RJ26" s="17">
        <v>10.247</v>
      </c>
      <c r="RK26" s="17">
        <v>-2.4470000000000001</v>
      </c>
      <c r="RL26" s="17">
        <v>30.5</v>
      </c>
      <c r="RM26" s="17">
        <v>27.006</v>
      </c>
      <c r="RN26" s="17">
        <v>27.006</v>
      </c>
      <c r="RO26" s="17">
        <v>3.4940000000000002</v>
      </c>
      <c r="RP26" s="17">
        <v>19.100000000000001</v>
      </c>
      <c r="RQ26" s="17"/>
      <c r="RR26" s="17">
        <v>18.306999999999999</v>
      </c>
      <c r="RS26" s="17">
        <v>0.79300000000000004</v>
      </c>
      <c r="RT26" s="17">
        <v>2</v>
      </c>
      <c r="RU26" s="17">
        <v>3.48</v>
      </c>
      <c r="RV26" s="17">
        <v>3.48</v>
      </c>
      <c r="RW26" s="17">
        <v>-1.48</v>
      </c>
      <c r="RX26" s="17">
        <v>3.3</v>
      </c>
      <c r="RY26" s="17">
        <v>4.1842600000000001</v>
      </c>
      <c r="RZ26" s="17">
        <v>3.9611000000000001</v>
      </c>
      <c r="SA26" s="17">
        <v>-0.66110000000000002</v>
      </c>
      <c r="SB26" s="17">
        <v>2.6</v>
      </c>
      <c r="SC26" s="17">
        <v>2</v>
      </c>
      <c r="SD26" s="17">
        <v>2</v>
      </c>
      <c r="SE26" s="17">
        <v>0.6</v>
      </c>
      <c r="SF26" s="17">
        <v>0.4</v>
      </c>
      <c r="SG26" s="17">
        <v>0.4</v>
      </c>
      <c r="SH26" s="17">
        <v>0.4</v>
      </c>
      <c r="SI26" s="17">
        <v>0</v>
      </c>
      <c r="SJ26" s="17">
        <v>0.3</v>
      </c>
      <c r="SK26" s="17"/>
      <c r="SL26" s="17">
        <v>0.19600000000000001</v>
      </c>
      <c r="SM26" s="17">
        <v>0.104</v>
      </c>
      <c r="SN26" s="17">
        <v>19.8</v>
      </c>
      <c r="SO26" s="17">
        <v>19.1448</v>
      </c>
      <c r="SP26" s="17">
        <v>19.1448</v>
      </c>
      <c r="SQ26" s="17">
        <v>0.6552</v>
      </c>
      <c r="SR26" s="17">
        <v>7.8</v>
      </c>
      <c r="SS26" s="17">
        <v>11.078720000000001</v>
      </c>
      <c r="ST26" s="17">
        <v>11.078720000000001</v>
      </c>
      <c r="SU26" s="17">
        <v>-3.2787199999999999</v>
      </c>
      <c r="SV26" s="17">
        <v>20.3</v>
      </c>
      <c r="SW26" s="17">
        <v>19.436350000000001</v>
      </c>
      <c r="SX26" s="17">
        <v>19.436350000000001</v>
      </c>
      <c r="SY26" s="17">
        <v>0.86365000000000003</v>
      </c>
      <c r="SZ26" s="17">
        <v>20.2</v>
      </c>
      <c r="TA26" s="17">
        <v>19.436350000000001</v>
      </c>
      <c r="TB26" s="17">
        <v>19.436350000000001</v>
      </c>
      <c r="TC26" s="17">
        <v>0.76365000000000005</v>
      </c>
      <c r="TD26" s="17">
        <v>0</v>
      </c>
      <c r="TE26" s="17">
        <v>4.5620000000000003</v>
      </c>
      <c r="TF26" s="17">
        <v>4.5620000000000003</v>
      </c>
      <c r="TG26" s="17">
        <v>-4.5620000000000003</v>
      </c>
      <c r="TH26" s="17">
        <v>0</v>
      </c>
      <c r="TI26" s="17">
        <v>7.8689999999999998</v>
      </c>
      <c r="TJ26" s="17">
        <v>7.8689999999999998</v>
      </c>
      <c r="TK26" s="17">
        <v>-7.8689999999999998</v>
      </c>
      <c r="TL26" s="17">
        <v>34.200000000000003</v>
      </c>
      <c r="TM26" s="17"/>
      <c r="TN26" s="17">
        <v>30.129000000000001</v>
      </c>
      <c r="TO26" s="17">
        <v>4.0709999999999997</v>
      </c>
      <c r="TP26" s="17">
        <v>43.5</v>
      </c>
      <c r="TQ26" s="17">
        <v>48.8</v>
      </c>
      <c r="TR26" s="17">
        <v>25.454999999999998</v>
      </c>
      <c r="TS26" s="17">
        <v>18.045000000000002</v>
      </c>
      <c r="TT26" s="17">
        <v>89.4</v>
      </c>
      <c r="TU26" s="17">
        <v>42.615000000000002</v>
      </c>
      <c r="TV26" s="17">
        <v>42.615000000000002</v>
      </c>
      <c r="TW26" s="17">
        <v>46.784999999999997</v>
      </c>
      <c r="TX26" s="17">
        <v>5.0999999999999996</v>
      </c>
      <c r="TY26" s="17">
        <v>3.6</v>
      </c>
      <c r="TZ26" s="17">
        <v>0.88900000000000001</v>
      </c>
      <c r="UA26" s="17">
        <v>4.2110000000000003</v>
      </c>
      <c r="UB26" s="17">
        <v>4.9000000000000004</v>
      </c>
      <c r="UC26" s="17">
        <v>1.5229999999999999</v>
      </c>
      <c r="UD26" s="17">
        <v>1.5229999999999999</v>
      </c>
      <c r="UE26" s="17">
        <v>3.3769999999999998</v>
      </c>
      <c r="UF26" s="17">
        <v>46.7</v>
      </c>
      <c r="UG26" s="17"/>
      <c r="UH26" s="17">
        <v>41.76</v>
      </c>
      <c r="UI26" s="17">
        <v>4.9400000000000004</v>
      </c>
      <c r="UJ26" s="17">
        <v>20.6</v>
      </c>
      <c r="UK26" s="17">
        <v>19.436350000000001</v>
      </c>
      <c r="UL26" s="17">
        <v>19.436350000000001</v>
      </c>
      <c r="UM26" s="17">
        <v>1.1636500000000001</v>
      </c>
      <c r="UN26" s="17">
        <v>6.3</v>
      </c>
      <c r="UO26" s="17">
        <v>8</v>
      </c>
      <c r="UP26" s="17">
        <v>8</v>
      </c>
      <c r="UQ26" s="17">
        <v>-1.7</v>
      </c>
      <c r="UR26" s="17">
        <v>0</v>
      </c>
      <c r="US26" s="17">
        <v>6.3</v>
      </c>
      <c r="UT26" s="17">
        <v>6.3</v>
      </c>
      <c r="UU26" s="17">
        <v>-6.3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v>
      </c>
      <c r="VI26" s="17">
        <v>0.53500000000000003</v>
      </c>
      <c r="VJ26" s="17">
        <v>0.53500000000000003</v>
      </c>
      <c r="VK26" s="17">
        <v>-0.53500000000000003</v>
      </c>
      <c r="VL26" s="17">
        <v>253</v>
      </c>
      <c r="VM26" s="17"/>
      <c r="VN26" s="17">
        <v>228.45500000000001</v>
      </c>
      <c r="VO26" s="17">
        <v>24.545000000000002</v>
      </c>
      <c r="VP26" s="17">
        <v>12.6</v>
      </c>
      <c r="VQ26" s="17"/>
      <c r="VR26" s="17">
        <v>10.672000000000001</v>
      </c>
      <c r="VS26" s="17">
        <v>1.9279999999999999</v>
      </c>
      <c r="VT26" s="17">
        <v>139.69999999999999</v>
      </c>
      <c r="VU26" s="17"/>
      <c r="VV26" s="17">
        <v>134.88</v>
      </c>
      <c r="VW26" s="17">
        <v>4.82</v>
      </c>
      <c r="VX26" s="17">
        <v>0.6</v>
      </c>
      <c r="VY26" s="17"/>
      <c r="VZ26" s="17"/>
      <c r="WA26" s="17">
        <v>0.6</v>
      </c>
      <c r="WB26" s="17">
        <v>10</v>
      </c>
      <c r="WC26" s="17">
        <v>10.461</v>
      </c>
      <c r="WD26" s="17">
        <v>10.461</v>
      </c>
      <c r="WE26" s="17">
        <v>-0.46100000000000002</v>
      </c>
      <c r="WF26" s="17">
        <v>14.2</v>
      </c>
      <c r="WG26" s="17">
        <v>13.317</v>
      </c>
      <c r="WH26" s="17">
        <v>13.317</v>
      </c>
      <c r="WI26" s="17">
        <v>0.88300000000000001</v>
      </c>
      <c r="WJ26" s="17">
        <v>102.3</v>
      </c>
      <c r="WK26" s="17"/>
      <c r="WL26" s="17">
        <v>99.524000000000001</v>
      </c>
      <c r="WM26" s="17">
        <v>2.7759999999999998</v>
      </c>
      <c r="WN26" s="17">
        <v>3.6</v>
      </c>
      <c r="WO26" s="17">
        <v>4.2</v>
      </c>
      <c r="WP26" s="17">
        <v>4.2</v>
      </c>
      <c r="WQ26" s="17">
        <v>-0.6</v>
      </c>
      <c r="WR26" s="17">
        <v>1.1000000000000001</v>
      </c>
      <c r="WS26" s="17">
        <v>1.2</v>
      </c>
      <c r="WT26" s="17">
        <v>1.2</v>
      </c>
      <c r="WU26" s="17">
        <v>-0.1</v>
      </c>
      <c r="WV26" s="17">
        <v>2.4</v>
      </c>
      <c r="WW26" s="17">
        <v>2.4</v>
      </c>
      <c r="WX26" s="17">
        <v>2.4</v>
      </c>
      <c r="WY26" s="17">
        <v>0</v>
      </c>
      <c r="WZ26" s="17">
        <v>0.9</v>
      </c>
      <c r="XA26" s="17">
        <v>1.4</v>
      </c>
      <c r="XB26" s="17">
        <v>1.4</v>
      </c>
      <c r="XC26" s="17">
        <v>-0.5</v>
      </c>
      <c r="XD26" s="17">
        <v>12.5</v>
      </c>
      <c r="XE26" s="17"/>
      <c r="XF26" s="17">
        <v>9.6310000000000002</v>
      </c>
      <c r="XG26" s="17">
        <v>2.8690000000000002</v>
      </c>
      <c r="XH26" s="17">
        <v>8.4</v>
      </c>
      <c r="XI26" s="17">
        <v>8.6</v>
      </c>
      <c r="XJ26" s="17">
        <v>8.6</v>
      </c>
      <c r="XK26" s="17">
        <v>-0.2</v>
      </c>
      <c r="XL26" s="17">
        <v>20</v>
      </c>
      <c r="XM26" s="17">
        <v>19.241980000000002</v>
      </c>
      <c r="XN26" s="17">
        <v>19.241980000000002</v>
      </c>
      <c r="XO26" s="17">
        <v>0.75802000000000003</v>
      </c>
      <c r="XP26" s="17">
        <v>20</v>
      </c>
      <c r="XQ26" s="17">
        <v>19.241980000000002</v>
      </c>
      <c r="XR26" s="17">
        <v>19.241980000000002</v>
      </c>
      <c r="XS26" s="17">
        <v>0.75802000000000003</v>
      </c>
      <c r="XT26" s="17">
        <v>9.1999999999999993</v>
      </c>
      <c r="XU26" s="17">
        <v>10.7</v>
      </c>
      <c r="XV26" s="17">
        <v>10.7</v>
      </c>
      <c r="XW26" s="17">
        <v>-1.5</v>
      </c>
      <c r="XX26" s="17">
        <v>27.6</v>
      </c>
      <c r="XY26" s="17">
        <v>29.5</v>
      </c>
      <c r="XZ26" s="17">
        <v>29.5</v>
      </c>
      <c r="YA26" s="17">
        <v>-1.9</v>
      </c>
      <c r="YB26" s="17">
        <v>34.299999999999997</v>
      </c>
      <c r="YC26" s="17">
        <v>29.5</v>
      </c>
      <c r="YD26" s="17">
        <v>29.5</v>
      </c>
      <c r="YE26" s="17">
        <v>4.8</v>
      </c>
      <c r="YF26" s="17">
        <v>15.1</v>
      </c>
      <c r="YG26" s="17">
        <v>14</v>
      </c>
      <c r="YH26" s="17">
        <v>14</v>
      </c>
      <c r="YI26" s="17">
        <v>1.1000000000000001</v>
      </c>
      <c r="YJ26" s="17">
        <v>8.4</v>
      </c>
      <c r="YK26" s="17">
        <v>16</v>
      </c>
      <c r="YL26" s="17">
        <v>16</v>
      </c>
      <c r="YM26" s="17">
        <v>-7.6</v>
      </c>
      <c r="YN26" s="17">
        <v>6.5</v>
      </c>
      <c r="YO26" s="17">
        <v>7.45</v>
      </c>
      <c r="YP26" s="17">
        <v>7.45</v>
      </c>
      <c r="YQ26" s="17">
        <v>-0.95</v>
      </c>
      <c r="YR26" s="17">
        <v>11.2</v>
      </c>
      <c r="YS26" s="17">
        <v>11</v>
      </c>
      <c r="YT26" s="17">
        <v>11</v>
      </c>
      <c r="YU26" s="17">
        <v>0.2</v>
      </c>
      <c r="YV26" s="17">
        <v>22.7</v>
      </c>
      <c r="YW26" s="17">
        <v>22</v>
      </c>
      <c r="YX26" s="17">
        <v>22</v>
      </c>
      <c r="YY26" s="17">
        <v>0.7</v>
      </c>
    </row>
    <row r="27" spans="1:675" ht="24" customHeight="1" x14ac:dyDescent="0.25">
      <c r="A27" s="1"/>
      <c r="B27" s="16" t="s">
        <v>101</v>
      </c>
      <c r="C27" s="16" t="s">
        <v>804</v>
      </c>
      <c r="D27" s="17">
        <v>202.9</v>
      </c>
      <c r="E27" s="17">
        <v>203.40136000000001</v>
      </c>
      <c r="F27" s="17">
        <v>203.40136000000001</v>
      </c>
      <c r="G27" s="17">
        <v>-0.50136000000000003</v>
      </c>
      <c r="H27" s="17">
        <v>640</v>
      </c>
      <c r="I27" s="17">
        <v>627.79395999999997</v>
      </c>
      <c r="J27" s="17">
        <v>627.79395999999997</v>
      </c>
      <c r="K27" s="17">
        <v>12.20604</v>
      </c>
      <c r="L27" s="17">
        <v>216</v>
      </c>
      <c r="M27" s="17">
        <v>204.43100999999999</v>
      </c>
      <c r="N27" s="17">
        <v>204.43100999999999</v>
      </c>
      <c r="O27" s="17">
        <v>11.568989999999999</v>
      </c>
      <c r="P27" s="17"/>
      <c r="Q27" s="17"/>
      <c r="R27" s="17"/>
      <c r="S27" s="17">
        <v>0</v>
      </c>
      <c r="T27" s="17"/>
      <c r="U27" s="17"/>
      <c r="V27" s="17"/>
      <c r="W27" s="17">
        <v>0</v>
      </c>
      <c r="X27" s="17">
        <v>90.2</v>
      </c>
      <c r="Y27" s="17">
        <v>91.867829999999998</v>
      </c>
      <c r="Z27" s="17">
        <v>91.867829999999998</v>
      </c>
      <c r="AA27" s="17">
        <v>-1.6678299999999999</v>
      </c>
      <c r="AB27" s="17">
        <v>242.9</v>
      </c>
      <c r="AC27" s="17">
        <v>242</v>
      </c>
      <c r="AD27" s="17">
        <v>242</v>
      </c>
      <c r="AE27" s="17">
        <v>0.9</v>
      </c>
      <c r="AF27" s="17"/>
      <c r="AG27" s="17"/>
      <c r="AH27" s="17"/>
      <c r="AI27" s="17">
        <v>0</v>
      </c>
      <c r="AJ27" s="17"/>
      <c r="AK27" s="17"/>
      <c r="AL27" s="17"/>
      <c r="AM27" s="17">
        <v>0</v>
      </c>
      <c r="AN27" s="17">
        <v>132.80000000000001</v>
      </c>
      <c r="AO27" s="17">
        <v>150.42371</v>
      </c>
      <c r="AP27" s="17">
        <v>160.48606000000001</v>
      </c>
      <c r="AQ27" s="17">
        <v>-27.686060000000001</v>
      </c>
      <c r="AR27" s="17">
        <v>132.4</v>
      </c>
      <c r="AS27" s="17">
        <v>150.42371</v>
      </c>
      <c r="AT27" s="17">
        <v>160.48606000000001</v>
      </c>
      <c r="AU27" s="17">
        <v>-28.08606</v>
      </c>
      <c r="AV27" s="17">
        <v>133.1</v>
      </c>
      <c r="AW27" s="17">
        <v>150.42371</v>
      </c>
      <c r="AX27" s="17">
        <v>160.48606000000001</v>
      </c>
      <c r="AY27" s="17">
        <v>-27.386060000000001</v>
      </c>
      <c r="AZ27" s="17">
        <v>218.7</v>
      </c>
      <c r="BA27" s="17">
        <v>226.31314</v>
      </c>
      <c r="BB27" s="17">
        <v>241.452</v>
      </c>
      <c r="BC27" s="17">
        <v>-22.751999999999999</v>
      </c>
      <c r="BD27" s="17">
        <v>205.7</v>
      </c>
      <c r="BE27" s="17">
        <v>207.24285</v>
      </c>
      <c r="BF27" s="17">
        <v>207.24285</v>
      </c>
      <c r="BG27" s="17">
        <v>-1.5428500000000001</v>
      </c>
      <c r="BH27" s="17">
        <v>108.4</v>
      </c>
      <c r="BI27" s="17">
        <v>103.93259999999999</v>
      </c>
      <c r="BJ27" s="17">
        <v>103.93259999999999</v>
      </c>
      <c r="BK27" s="17">
        <v>4.4673999999999996</v>
      </c>
      <c r="BL27" s="17">
        <v>564.4</v>
      </c>
      <c r="BM27" s="17">
        <v>566.08941000000004</v>
      </c>
      <c r="BN27" s="17">
        <v>566.08941000000004</v>
      </c>
      <c r="BO27" s="17">
        <v>-1.6894100000000001</v>
      </c>
      <c r="BP27" s="17">
        <v>10.3</v>
      </c>
      <c r="BQ27" s="17">
        <v>9.8007899999999992</v>
      </c>
      <c r="BR27" s="17">
        <v>3.45607</v>
      </c>
      <c r="BS27" s="17">
        <v>6.8439300000000003</v>
      </c>
      <c r="BT27" s="17"/>
      <c r="BU27" s="17"/>
      <c r="BV27" s="17"/>
      <c r="BW27" s="17">
        <v>0</v>
      </c>
      <c r="BX27" s="17"/>
      <c r="BY27" s="17"/>
      <c r="BZ27" s="17"/>
      <c r="CA27" s="17">
        <v>0</v>
      </c>
      <c r="CB27" s="17"/>
      <c r="CC27" s="17"/>
      <c r="CD27" s="17"/>
      <c r="CE27" s="17">
        <v>0</v>
      </c>
      <c r="CF27" s="17"/>
      <c r="CG27" s="17"/>
      <c r="CH27" s="17"/>
      <c r="CI27" s="17">
        <v>0</v>
      </c>
      <c r="CJ27" s="17">
        <v>166</v>
      </c>
      <c r="CK27" s="17">
        <v>164.06706</v>
      </c>
      <c r="CL27" s="17">
        <v>164.06706</v>
      </c>
      <c r="CM27" s="17">
        <v>1.9329400000000001</v>
      </c>
      <c r="CN27" s="17">
        <v>7.5</v>
      </c>
      <c r="CO27" s="17">
        <v>5.1336000000000004</v>
      </c>
      <c r="CP27" s="17">
        <v>5.1336000000000004</v>
      </c>
      <c r="CQ27" s="17">
        <v>2.3664000000000001</v>
      </c>
      <c r="CR27" s="17">
        <v>5.8</v>
      </c>
      <c r="CS27" s="17">
        <v>2.8178999999999998</v>
      </c>
      <c r="CT27" s="17">
        <v>2.8178999999999998</v>
      </c>
      <c r="CU27" s="17">
        <v>2.9821</v>
      </c>
      <c r="CV27" s="17">
        <v>0</v>
      </c>
      <c r="CW27" s="17"/>
      <c r="CX27" s="17"/>
      <c r="CY27" s="17">
        <v>0</v>
      </c>
      <c r="CZ27" s="17">
        <v>6.7</v>
      </c>
      <c r="DA27" s="17">
        <v>6.8787000000000003</v>
      </c>
      <c r="DB27" s="17">
        <v>6.8787000000000003</v>
      </c>
      <c r="DC27" s="17">
        <v>-0.1787</v>
      </c>
      <c r="DD27" s="17"/>
      <c r="DE27" s="17"/>
      <c r="DF27" s="17"/>
      <c r="DG27" s="17">
        <v>0</v>
      </c>
      <c r="DH27" s="17">
        <v>142</v>
      </c>
      <c r="DI27" s="17">
        <v>142.44412</v>
      </c>
      <c r="DJ27" s="17">
        <v>142.44412</v>
      </c>
      <c r="DK27" s="17">
        <v>-0.44412000000000001</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175.6</v>
      </c>
      <c r="EG27" s="17">
        <v>220.69499999999999</v>
      </c>
      <c r="EH27" s="17">
        <v>220.69499999999999</v>
      </c>
      <c r="EI27" s="17">
        <v>-45.094999999999999</v>
      </c>
      <c r="EJ27" s="17"/>
      <c r="EK27" s="17"/>
      <c r="EL27" s="17"/>
      <c r="EM27" s="17">
        <v>0</v>
      </c>
      <c r="EN27" s="17"/>
      <c r="EO27" s="17"/>
      <c r="EP27" s="17"/>
      <c r="EQ27" s="17">
        <v>0</v>
      </c>
      <c r="ER27" s="17"/>
      <c r="ES27" s="17"/>
      <c r="ET27" s="17"/>
      <c r="EU27" s="17">
        <v>0</v>
      </c>
      <c r="EV27" s="17">
        <v>6.5</v>
      </c>
      <c r="EW27" s="17">
        <v>6.39</v>
      </c>
      <c r="EX27" s="17">
        <v>6.39</v>
      </c>
      <c r="EY27" s="17">
        <v>0.11</v>
      </c>
      <c r="EZ27" s="17">
        <v>456.2</v>
      </c>
      <c r="FA27" s="17">
        <v>457.09426999999999</v>
      </c>
      <c r="FB27" s="17">
        <v>457.09426999999999</v>
      </c>
      <c r="FC27" s="17">
        <v>-0.89427000000000001</v>
      </c>
      <c r="FD27" s="17">
        <v>79</v>
      </c>
      <c r="FE27" s="17">
        <v>81.635570000000001</v>
      </c>
      <c r="FF27" s="17">
        <v>81.635570000000001</v>
      </c>
      <c r="FG27" s="17">
        <v>-2.63557</v>
      </c>
      <c r="FH27" s="17">
        <v>152.30000000000001</v>
      </c>
      <c r="FI27" s="17">
        <v>151.36251999999999</v>
      </c>
      <c r="FJ27" s="17">
        <v>151.36251999999999</v>
      </c>
      <c r="FK27" s="17">
        <v>0.93747999999999998</v>
      </c>
      <c r="FL27" s="17">
        <v>42.1</v>
      </c>
      <c r="FM27" s="17">
        <v>41.89893</v>
      </c>
      <c r="FN27" s="17">
        <v>41.89893</v>
      </c>
      <c r="FO27" s="17">
        <v>0.20107</v>
      </c>
      <c r="FP27" s="17">
        <v>18.5</v>
      </c>
      <c r="FQ27" s="17">
        <v>19.21088</v>
      </c>
      <c r="FR27" s="17">
        <v>19.21088</v>
      </c>
      <c r="FS27" s="17">
        <v>-0.71087999999999996</v>
      </c>
      <c r="FT27" s="17">
        <v>18.8</v>
      </c>
      <c r="FU27" s="17">
        <v>18.46453</v>
      </c>
      <c r="FV27" s="17">
        <v>18.46453</v>
      </c>
      <c r="FW27" s="17">
        <v>0.33546999999999999</v>
      </c>
      <c r="FX27" s="17">
        <v>92</v>
      </c>
      <c r="FY27" s="17">
        <v>87.773570000000007</v>
      </c>
      <c r="FZ27" s="17">
        <v>87.773570000000007</v>
      </c>
      <c r="GA27" s="17">
        <v>4.2264299999999997</v>
      </c>
      <c r="GB27" s="17"/>
      <c r="GC27" s="17"/>
      <c r="GD27" s="17"/>
      <c r="GE27" s="17">
        <v>0</v>
      </c>
      <c r="GF27" s="17"/>
      <c r="GG27" s="17"/>
      <c r="GH27" s="17"/>
      <c r="GI27" s="17">
        <v>0</v>
      </c>
      <c r="GJ27" s="17"/>
      <c r="GK27" s="17"/>
      <c r="GL27" s="17"/>
      <c r="GM27" s="17">
        <v>0</v>
      </c>
      <c r="GN27" s="17">
        <v>105.8</v>
      </c>
      <c r="GO27" s="17">
        <v>110.48202000000001</v>
      </c>
      <c r="GP27" s="17">
        <v>110.48202000000001</v>
      </c>
      <c r="GQ27" s="17">
        <v>-4.6820199999999996</v>
      </c>
      <c r="GR27" s="17">
        <v>0</v>
      </c>
      <c r="GS27" s="17">
        <v>20.133389999999999</v>
      </c>
      <c r="GT27" s="17">
        <v>39.582659999999997</v>
      </c>
      <c r="GU27" s="17">
        <v>-39.582659999999997</v>
      </c>
      <c r="GV27" s="17">
        <v>44.8</v>
      </c>
      <c r="GW27" s="17">
        <v>45.381999999999998</v>
      </c>
      <c r="GX27" s="17">
        <v>45.381999999999998</v>
      </c>
      <c r="GY27" s="17">
        <v>-0.58199999999999996</v>
      </c>
      <c r="GZ27" s="17">
        <v>4</v>
      </c>
      <c r="HA27" s="17"/>
      <c r="HB27" s="17"/>
      <c r="HC27" s="17">
        <v>4</v>
      </c>
      <c r="HD27" s="17">
        <v>17.100000000000001</v>
      </c>
      <c r="HE27" s="17">
        <v>30.300550000000001</v>
      </c>
      <c r="HF27" s="17">
        <v>30.300550000000001</v>
      </c>
      <c r="HG27" s="17">
        <v>-13.20055</v>
      </c>
      <c r="HH27" s="17">
        <v>132.19999999999999</v>
      </c>
      <c r="HI27" s="17">
        <v>129.96798000000001</v>
      </c>
      <c r="HJ27" s="17">
        <v>135.98259999999999</v>
      </c>
      <c r="HK27" s="17">
        <v>-3.7826</v>
      </c>
      <c r="HL27" s="17"/>
      <c r="HM27" s="17"/>
      <c r="HN27" s="17"/>
      <c r="HO27" s="17">
        <v>0</v>
      </c>
      <c r="HP27" s="17"/>
      <c r="HQ27" s="17"/>
      <c r="HR27" s="17"/>
      <c r="HS27" s="17">
        <v>0</v>
      </c>
      <c r="HT27" s="17">
        <v>0</v>
      </c>
      <c r="HU27" s="17"/>
      <c r="HV27" s="17"/>
      <c r="HW27" s="17">
        <v>0</v>
      </c>
      <c r="HX27" s="17"/>
      <c r="HY27" s="17"/>
      <c r="HZ27" s="17"/>
      <c r="IA27" s="17">
        <v>0</v>
      </c>
      <c r="IB27" s="17"/>
      <c r="IC27" s="17"/>
      <c r="ID27" s="17"/>
      <c r="IE27" s="17">
        <v>0</v>
      </c>
      <c r="IF27" s="17">
        <v>42.8</v>
      </c>
      <c r="IG27" s="17"/>
      <c r="IH27" s="17"/>
      <c r="II27" s="17">
        <v>42.8</v>
      </c>
      <c r="IJ27" s="17"/>
      <c r="IK27" s="17"/>
      <c r="IL27" s="17"/>
      <c r="IM27" s="17">
        <v>0</v>
      </c>
      <c r="IN27" s="17"/>
      <c r="IO27" s="17"/>
      <c r="IP27" s="17"/>
      <c r="IQ27" s="17">
        <v>0</v>
      </c>
      <c r="IR27" s="17"/>
      <c r="IS27" s="17"/>
      <c r="IT27" s="17"/>
      <c r="IU27" s="17">
        <v>0</v>
      </c>
      <c r="IV27" s="17">
        <v>127.8</v>
      </c>
      <c r="IW27" s="17">
        <v>132.83837</v>
      </c>
      <c r="IX27" s="17">
        <v>111.18176</v>
      </c>
      <c r="IY27" s="17">
        <v>16.61824</v>
      </c>
      <c r="IZ27" s="17"/>
      <c r="JA27" s="17"/>
      <c r="JB27" s="17"/>
      <c r="JC27" s="17">
        <v>0</v>
      </c>
      <c r="JD27" s="17">
        <v>0</v>
      </c>
      <c r="JE27" s="17"/>
      <c r="JF27" s="17"/>
      <c r="JG27" s="17">
        <v>0</v>
      </c>
      <c r="JH27" s="17">
        <v>0</v>
      </c>
      <c r="JI27" s="17"/>
      <c r="JJ27" s="17"/>
      <c r="JK27" s="17">
        <v>0</v>
      </c>
      <c r="JL27" s="17"/>
      <c r="JM27" s="17"/>
      <c r="JN27" s="17"/>
      <c r="JO27" s="17">
        <v>0</v>
      </c>
      <c r="JP27" s="17">
        <v>38.200000000000003</v>
      </c>
      <c r="JQ27" s="17">
        <v>44.848439999999997</v>
      </c>
      <c r="JR27" s="17">
        <v>44.848439999999997</v>
      </c>
      <c r="JS27" s="17">
        <v>-6.6484399999999999</v>
      </c>
      <c r="JT27" s="17">
        <v>27.4</v>
      </c>
      <c r="JU27" s="17">
        <v>22.49156</v>
      </c>
      <c r="JV27" s="17">
        <v>22.49156</v>
      </c>
      <c r="JW27" s="17">
        <v>4.9084399999999997</v>
      </c>
      <c r="JX27" s="17"/>
      <c r="JY27" s="17"/>
      <c r="JZ27" s="17"/>
      <c r="KA27" s="17">
        <v>0</v>
      </c>
      <c r="KB27" s="17"/>
      <c r="KC27" s="17"/>
      <c r="KD27" s="17"/>
      <c r="KE27" s="17">
        <v>0</v>
      </c>
      <c r="KF27" s="17"/>
      <c r="KG27" s="17"/>
      <c r="KH27" s="17"/>
      <c r="KI27" s="17">
        <v>0</v>
      </c>
      <c r="KJ27" s="17"/>
      <c r="KK27" s="17"/>
      <c r="KL27" s="17">
        <v>26</v>
      </c>
      <c r="KM27" s="17">
        <v>-26</v>
      </c>
      <c r="KN27" s="17"/>
      <c r="KO27" s="17"/>
      <c r="KP27" s="17"/>
      <c r="KQ27" s="17">
        <v>0</v>
      </c>
      <c r="KR27" s="17"/>
      <c r="KS27" s="17"/>
      <c r="KT27" s="17"/>
      <c r="KU27" s="17">
        <v>0</v>
      </c>
      <c r="KV27" s="17">
        <v>2.4</v>
      </c>
      <c r="KW27" s="17">
        <v>2.04081</v>
      </c>
      <c r="KX27" s="17">
        <v>2.04081</v>
      </c>
      <c r="KY27" s="17">
        <v>0.35919000000000001</v>
      </c>
      <c r="KZ27" s="17">
        <v>69.7</v>
      </c>
      <c r="LA27" s="17">
        <v>107.39398</v>
      </c>
      <c r="LB27" s="17">
        <v>107.39400000000001</v>
      </c>
      <c r="LC27" s="17">
        <v>-37.694000000000003</v>
      </c>
      <c r="LD27" s="17">
        <v>117.1</v>
      </c>
      <c r="LE27" s="17">
        <v>123.70072</v>
      </c>
      <c r="LF27" s="17">
        <v>123.70072</v>
      </c>
      <c r="LG27" s="17">
        <v>-6.6007199999999999</v>
      </c>
      <c r="LH27" s="17">
        <v>66.2</v>
      </c>
      <c r="LI27" s="17">
        <v>67.199219999999997</v>
      </c>
      <c r="LJ27" s="17">
        <v>67.199219999999997</v>
      </c>
      <c r="LK27" s="17">
        <v>-0.99922</v>
      </c>
      <c r="LL27" s="17">
        <v>74.2</v>
      </c>
      <c r="LM27" s="17">
        <v>78.567999999999998</v>
      </c>
      <c r="LN27" s="17">
        <v>78.567999999999998</v>
      </c>
      <c r="LO27" s="17">
        <v>-4.3680000000000003</v>
      </c>
      <c r="LP27" s="17">
        <v>30.2</v>
      </c>
      <c r="LQ27" s="17">
        <v>29.980560000000001</v>
      </c>
      <c r="LR27" s="17">
        <v>29.980560000000001</v>
      </c>
      <c r="LS27" s="17">
        <v>0.21944</v>
      </c>
      <c r="LT27" s="17"/>
      <c r="LU27" s="17"/>
      <c r="LV27" s="17"/>
      <c r="LW27" s="17">
        <v>0</v>
      </c>
      <c r="LX27" s="17"/>
      <c r="LY27" s="17"/>
      <c r="LZ27" s="17"/>
      <c r="MA27" s="17">
        <v>0</v>
      </c>
      <c r="MB27" s="17"/>
      <c r="MC27" s="17"/>
      <c r="MD27" s="17"/>
      <c r="ME27" s="17">
        <v>0</v>
      </c>
      <c r="MF27" s="17">
        <v>141.9</v>
      </c>
      <c r="MG27" s="17">
        <v>147.55868000000001</v>
      </c>
      <c r="MH27" s="17">
        <v>147.55868000000001</v>
      </c>
      <c r="MI27" s="17">
        <v>-5.6586800000000004</v>
      </c>
      <c r="MJ27" s="17">
        <v>142.5</v>
      </c>
      <c r="MK27" s="17">
        <v>147.55868000000001</v>
      </c>
      <c r="ML27" s="17">
        <v>147.55868000000001</v>
      </c>
      <c r="MM27" s="17">
        <v>-5.0586799999999998</v>
      </c>
      <c r="MN27" s="17">
        <v>146.80000000000001</v>
      </c>
      <c r="MO27" s="17">
        <v>148.0018</v>
      </c>
      <c r="MP27" s="17">
        <v>148.0018</v>
      </c>
      <c r="MQ27" s="17">
        <v>-1.2018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205.9</v>
      </c>
      <c r="NM27" s="17">
        <v>206.49084999999999</v>
      </c>
      <c r="NN27" s="17">
        <v>206.49084999999999</v>
      </c>
      <c r="NO27" s="17">
        <v>-0.59084999999999999</v>
      </c>
      <c r="NP27" s="17">
        <v>98.9</v>
      </c>
      <c r="NQ27" s="17">
        <v>103.55547</v>
      </c>
      <c r="NR27" s="17">
        <v>103.55547</v>
      </c>
      <c r="NS27" s="17">
        <v>-4.6554700000000002</v>
      </c>
      <c r="NT27" s="17">
        <v>6.9</v>
      </c>
      <c r="NU27" s="17">
        <v>4.07219</v>
      </c>
      <c r="NV27" s="17">
        <v>4.07219</v>
      </c>
      <c r="NW27" s="17">
        <v>2.8278099999999999</v>
      </c>
      <c r="NX27" s="17">
        <v>4.3</v>
      </c>
      <c r="NY27" s="17">
        <v>4.2721099999999996</v>
      </c>
      <c r="NZ27" s="17">
        <v>4.2721099999999996</v>
      </c>
      <c r="OA27" s="17">
        <v>2.7890000000000002E-2</v>
      </c>
      <c r="OB27" s="17">
        <v>20</v>
      </c>
      <c r="OC27" s="17">
        <v>17.492709999999999</v>
      </c>
      <c r="OD27" s="17">
        <v>17.492709999999999</v>
      </c>
      <c r="OE27" s="17">
        <v>2.5072899999999998</v>
      </c>
      <c r="OF27" s="17">
        <v>0.9</v>
      </c>
      <c r="OG27" s="17"/>
      <c r="OH27" s="17">
        <v>0.62</v>
      </c>
      <c r="OI27" s="17">
        <v>0.28000000000000003</v>
      </c>
      <c r="OJ27" s="17">
        <v>53.3</v>
      </c>
      <c r="OK27" s="17">
        <v>64.2</v>
      </c>
      <c r="OL27" s="17">
        <v>62.787999999999997</v>
      </c>
      <c r="OM27" s="17">
        <v>-9.4879999999999995</v>
      </c>
      <c r="ON27" s="17">
        <v>80.400000000000006</v>
      </c>
      <c r="OO27" s="17"/>
      <c r="OP27" s="17">
        <v>77.424000000000007</v>
      </c>
      <c r="OQ27" s="17">
        <v>2.976</v>
      </c>
      <c r="OR27" s="17">
        <v>0</v>
      </c>
      <c r="OS27" s="17">
        <v>0.81499999999999995</v>
      </c>
      <c r="OT27" s="17">
        <v>0.81499999999999995</v>
      </c>
      <c r="OU27" s="17">
        <v>-0.81499999999999995</v>
      </c>
      <c r="OV27" s="17">
        <v>0.2</v>
      </c>
      <c r="OW27" s="17"/>
      <c r="OX27" s="17">
        <v>0.2</v>
      </c>
      <c r="OY27" s="17">
        <v>0</v>
      </c>
      <c r="OZ27" s="17">
        <v>20.2</v>
      </c>
      <c r="PA27" s="17">
        <v>19.436350000000001</v>
      </c>
      <c r="PB27" s="17">
        <v>19.436350000000001</v>
      </c>
      <c r="PC27" s="17">
        <v>0.76365000000000005</v>
      </c>
      <c r="PD27" s="17">
        <v>9.9</v>
      </c>
      <c r="PE27" s="17">
        <v>9.9830000000000005</v>
      </c>
      <c r="PF27" s="17">
        <v>9.9830000000000005</v>
      </c>
      <c r="PG27" s="17">
        <v>-8.3000000000000004E-2</v>
      </c>
      <c r="PH27" s="17">
        <v>5.4</v>
      </c>
      <c r="PI27" s="17">
        <v>5.67</v>
      </c>
      <c r="PJ27" s="17">
        <v>5.67</v>
      </c>
      <c r="PK27" s="17">
        <v>-0.27</v>
      </c>
      <c r="PL27" s="17">
        <v>209.4</v>
      </c>
      <c r="PM27" s="17"/>
      <c r="PN27" s="17">
        <v>196.86500000000001</v>
      </c>
      <c r="PO27" s="17">
        <v>12.535</v>
      </c>
      <c r="PP27" s="17"/>
      <c r="PQ27" s="17"/>
      <c r="PR27" s="17"/>
      <c r="PS27" s="17">
        <v>0</v>
      </c>
      <c r="PT27" s="17">
        <v>1.8</v>
      </c>
      <c r="PU27" s="17">
        <v>2</v>
      </c>
      <c r="PV27" s="17">
        <v>2</v>
      </c>
      <c r="PW27" s="17">
        <v>-0.2</v>
      </c>
      <c r="PX27" s="17">
        <v>1.8</v>
      </c>
      <c r="PY27" s="17">
        <v>1.78</v>
      </c>
      <c r="PZ27" s="17">
        <v>1.78</v>
      </c>
      <c r="QA27" s="17">
        <v>0.02</v>
      </c>
      <c r="QB27" s="17">
        <v>5</v>
      </c>
      <c r="QC27" s="17">
        <v>5</v>
      </c>
      <c r="QD27" s="17">
        <v>5</v>
      </c>
      <c r="QE27" s="17">
        <v>0</v>
      </c>
      <c r="QF27" s="17">
        <v>20.3</v>
      </c>
      <c r="QG27" s="17">
        <v>20.274049999999999</v>
      </c>
      <c r="QH27" s="17">
        <v>20.274049999999999</v>
      </c>
      <c r="QI27" s="17">
        <v>2.5950000000000001E-2</v>
      </c>
      <c r="QJ27" s="17">
        <v>20</v>
      </c>
      <c r="QK27" s="17">
        <v>19.436350000000001</v>
      </c>
      <c r="QL27" s="17">
        <v>19.436350000000001</v>
      </c>
      <c r="QM27" s="17">
        <v>0.56364999999999998</v>
      </c>
      <c r="QN27" s="17">
        <v>18.8</v>
      </c>
      <c r="QO27" s="17">
        <v>17.492709999999999</v>
      </c>
      <c r="QP27" s="17">
        <v>17.492709999999999</v>
      </c>
      <c r="QQ27" s="17">
        <v>1.3072900000000001</v>
      </c>
      <c r="QR27" s="17">
        <v>2.8</v>
      </c>
      <c r="QS27" s="17">
        <v>3</v>
      </c>
      <c r="QT27" s="17">
        <v>3</v>
      </c>
      <c r="QU27" s="17">
        <v>-0.2</v>
      </c>
      <c r="QV27" s="17">
        <v>18.399999999999999</v>
      </c>
      <c r="QW27" s="17">
        <v>17.881440000000001</v>
      </c>
      <c r="QX27" s="17">
        <v>17.881440000000001</v>
      </c>
      <c r="QY27" s="17">
        <v>0.51856000000000002</v>
      </c>
      <c r="QZ27" s="17">
        <v>14.6</v>
      </c>
      <c r="RA27" s="17"/>
      <c r="RB27" s="17">
        <v>14.32</v>
      </c>
      <c r="RC27" s="17">
        <v>0.28000000000000003</v>
      </c>
      <c r="RD27" s="17">
        <v>17.8</v>
      </c>
      <c r="RE27" s="17"/>
      <c r="RF27" s="17">
        <v>16.678999999999998</v>
      </c>
      <c r="RG27" s="17">
        <v>1.121</v>
      </c>
      <c r="RH27" s="17">
        <v>12.5</v>
      </c>
      <c r="RI27" s="17">
        <v>10.694000000000001</v>
      </c>
      <c r="RJ27" s="17">
        <v>10.694000000000001</v>
      </c>
      <c r="RK27" s="17">
        <v>1.806</v>
      </c>
      <c r="RL27" s="17">
        <v>48.2</v>
      </c>
      <c r="RM27" s="17">
        <v>30.414999999999999</v>
      </c>
      <c r="RN27" s="17">
        <v>30.414999999999999</v>
      </c>
      <c r="RO27" s="17">
        <v>17.785</v>
      </c>
      <c r="RP27" s="17">
        <v>19.2</v>
      </c>
      <c r="RQ27" s="17"/>
      <c r="RR27" s="17">
        <v>18.55</v>
      </c>
      <c r="RS27" s="17">
        <v>0.65</v>
      </c>
      <c r="RT27" s="17">
        <v>2.4</v>
      </c>
      <c r="RU27" s="17">
        <v>3.48</v>
      </c>
      <c r="RV27" s="17">
        <v>3.48</v>
      </c>
      <c r="RW27" s="17">
        <v>-1.08</v>
      </c>
      <c r="RX27" s="17">
        <v>3.3</v>
      </c>
      <c r="RY27" s="17">
        <v>4.1842600000000001</v>
      </c>
      <c r="RZ27" s="17">
        <v>3.9611000000000001</v>
      </c>
      <c r="SA27" s="17">
        <v>-0.66110000000000002</v>
      </c>
      <c r="SB27" s="17">
        <v>2.6</v>
      </c>
      <c r="SC27" s="17">
        <v>2</v>
      </c>
      <c r="SD27" s="17">
        <v>2</v>
      </c>
      <c r="SE27" s="17">
        <v>0.6</v>
      </c>
      <c r="SF27" s="17">
        <v>0.4</v>
      </c>
      <c r="SG27" s="17">
        <v>0.4</v>
      </c>
      <c r="SH27" s="17">
        <v>0.4</v>
      </c>
      <c r="SI27" s="17">
        <v>0</v>
      </c>
      <c r="SJ27" s="17">
        <v>0.3</v>
      </c>
      <c r="SK27" s="17"/>
      <c r="SL27" s="17">
        <v>0.23300000000000001</v>
      </c>
      <c r="SM27" s="17">
        <v>6.7000000000000004E-2</v>
      </c>
      <c r="SN27" s="17">
        <v>19.8</v>
      </c>
      <c r="SO27" s="17">
        <v>19.1448</v>
      </c>
      <c r="SP27" s="17">
        <v>19.1448</v>
      </c>
      <c r="SQ27" s="17">
        <v>0.6552</v>
      </c>
      <c r="SR27" s="17">
        <v>7.8</v>
      </c>
      <c r="SS27" s="17">
        <v>11.078720000000001</v>
      </c>
      <c r="ST27" s="17">
        <v>11.078720000000001</v>
      </c>
      <c r="SU27" s="17">
        <v>-3.2787199999999999</v>
      </c>
      <c r="SV27" s="17">
        <v>20.2</v>
      </c>
      <c r="SW27" s="17">
        <v>19.436350000000001</v>
      </c>
      <c r="SX27" s="17">
        <v>19.436350000000001</v>
      </c>
      <c r="SY27" s="17">
        <v>0.76365000000000005</v>
      </c>
      <c r="SZ27" s="17">
        <v>20.2</v>
      </c>
      <c r="TA27" s="17">
        <v>19.436350000000001</v>
      </c>
      <c r="TB27" s="17">
        <v>19.436350000000001</v>
      </c>
      <c r="TC27" s="17">
        <v>0.76365000000000005</v>
      </c>
      <c r="TD27" s="17">
        <v>0</v>
      </c>
      <c r="TE27" s="17">
        <v>4.2880000000000003</v>
      </c>
      <c r="TF27" s="17">
        <v>4.2880000000000003</v>
      </c>
      <c r="TG27" s="17">
        <v>-4.2880000000000003</v>
      </c>
      <c r="TH27" s="17">
        <v>0.1</v>
      </c>
      <c r="TI27" s="17">
        <v>8.6359999999999992</v>
      </c>
      <c r="TJ27" s="17">
        <v>8.6359999999999992</v>
      </c>
      <c r="TK27" s="17">
        <v>-8.5359999999999996</v>
      </c>
      <c r="TL27" s="17">
        <v>32.799999999999997</v>
      </c>
      <c r="TM27" s="17"/>
      <c r="TN27" s="17">
        <v>30.285</v>
      </c>
      <c r="TO27" s="17">
        <v>2.5150000000000001</v>
      </c>
      <c r="TP27" s="17">
        <v>62.8</v>
      </c>
      <c r="TQ27" s="17">
        <v>56.4</v>
      </c>
      <c r="TR27" s="17">
        <v>32.369999999999997</v>
      </c>
      <c r="TS27" s="17">
        <v>30.43</v>
      </c>
      <c r="TT27" s="17">
        <v>80.099999999999994</v>
      </c>
      <c r="TU27" s="17">
        <v>49.893000000000001</v>
      </c>
      <c r="TV27" s="17">
        <v>49.893000000000001</v>
      </c>
      <c r="TW27" s="17">
        <v>30.207000000000001</v>
      </c>
      <c r="TX27" s="17">
        <v>7.3</v>
      </c>
      <c r="TY27" s="17">
        <v>5.2</v>
      </c>
      <c r="TZ27" s="17">
        <v>1.302</v>
      </c>
      <c r="UA27" s="17">
        <v>5.9980000000000002</v>
      </c>
      <c r="UB27" s="17">
        <v>9.8000000000000007</v>
      </c>
      <c r="UC27" s="17">
        <v>2.09</v>
      </c>
      <c r="UD27" s="17">
        <v>2.09</v>
      </c>
      <c r="UE27" s="17">
        <v>7.71</v>
      </c>
      <c r="UF27" s="17">
        <v>49.9</v>
      </c>
      <c r="UG27" s="17"/>
      <c r="UH27" s="17">
        <v>43.26</v>
      </c>
      <c r="UI27" s="17">
        <v>6.64</v>
      </c>
      <c r="UJ27" s="17">
        <v>20.2</v>
      </c>
      <c r="UK27" s="17">
        <v>19.436350000000001</v>
      </c>
      <c r="UL27" s="17">
        <v>19.436350000000001</v>
      </c>
      <c r="UM27" s="17">
        <v>0.76365000000000005</v>
      </c>
      <c r="UN27" s="17">
        <v>6.3</v>
      </c>
      <c r="UO27" s="17">
        <v>8</v>
      </c>
      <c r="UP27" s="17">
        <v>8</v>
      </c>
      <c r="UQ27" s="17">
        <v>-1.7</v>
      </c>
      <c r="UR27" s="17">
        <v>0</v>
      </c>
      <c r="US27" s="17">
        <v>6.3</v>
      </c>
      <c r="UT27" s="17">
        <v>6.3</v>
      </c>
      <c r="UU27" s="17">
        <v>-6.3</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0.58699999999999997</v>
      </c>
      <c r="VJ27" s="17">
        <v>0.58699999999999997</v>
      </c>
      <c r="VK27" s="17">
        <v>-0.58699999999999997</v>
      </c>
      <c r="VL27" s="17">
        <v>253</v>
      </c>
      <c r="VM27" s="17"/>
      <c r="VN27" s="17">
        <v>244.11600000000001</v>
      </c>
      <c r="VO27" s="17">
        <v>8.8840000000000003</v>
      </c>
      <c r="VP27" s="17">
        <v>14.1</v>
      </c>
      <c r="VQ27" s="17"/>
      <c r="VR27" s="17">
        <v>12.843999999999999</v>
      </c>
      <c r="VS27" s="17">
        <v>1.256</v>
      </c>
      <c r="VT27" s="17">
        <v>140.69999999999999</v>
      </c>
      <c r="VU27" s="17"/>
      <c r="VV27" s="17">
        <v>137.75399999999999</v>
      </c>
      <c r="VW27" s="17">
        <v>2.9460000000000002</v>
      </c>
      <c r="VX27" s="17">
        <v>0.6</v>
      </c>
      <c r="VY27" s="17"/>
      <c r="VZ27" s="17"/>
      <c r="WA27" s="17">
        <v>0.6</v>
      </c>
      <c r="WB27" s="17">
        <v>5.4</v>
      </c>
      <c r="WC27" s="17">
        <v>12.435</v>
      </c>
      <c r="WD27" s="17">
        <v>12.435</v>
      </c>
      <c r="WE27" s="17">
        <v>-7.0350000000000001</v>
      </c>
      <c r="WF27" s="17">
        <v>10.5</v>
      </c>
      <c r="WG27" s="17">
        <v>16.798999999999999</v>
      </c>
      <c r="WH27" s="17">
        <v>16.798999999999999</v>
      </c>
      <c r="WI27" s="17">
        <v>-6.2990000000000004</v>
      </c>
      <c r="WJ27" s="17">
        <v>103.3</v>
      </c>
      <c r="WK27" s="17"/>
      <c r="WL27" s="17">
        <v>102.983</v>
      </c>
      <c r="WM27" s="17">
        <v>0.317</v>
      </c>
      <c r="WN27" s="17">
        <v>3.4</v>
      </c>
      <c r="WO27" s="17">
        <v>4.2</v>
      </c>
      <c r="WP27" s="17">
        <v>4.2</v>
      </c>
      <c r="WQ27" s="17">
        <v>-0.8</v>
      </c>
      <c r="WR27" s="17">
        <v>1.1000000000000001</v>
      </c>
      <c r="WS27" s="17">
        <v>1.2</v>
      </c>
      <c r="WT27" s="17">
        <v>1.2</v>
      </c>
      <c r="WU27" s="17">
        <v>-0.1</v>
      </c>
      <c r="WV27" s="17">
        <v>1.8</v>
      </c>
      <c r="WW27" s="17">
        <v>2.4</v>
      </c>
      <c r="WX27" s="17">
        <v>2.4</v>
      </c>
      <c r="WY27" s="17">
        <v>-0.6</v>
      </c>
      <c r="WZ27" s="17">
        <v>0.9</v>
      </c>
      <c r="XA27" s="17">
        <v>1.4</v>
      </c>
      <c r="XB27" s="17">
        <v>1.4</v>
      </c>
      <c r="XC27" s="17">
        <v>-0.5</v>
      </c>
      <c r="XD27" s="17">
        <v>14.3</v>
      </c>
      <c r="XE27" s="17"/>
      <c r="XF27" s="17">
        <v>11.923999999999999</v>
      </c>
      <c r="XG27" s="17">
        <v>2.3759999999999999</v>
      </c>
      <c r="XH27" s="17">
        <v>8.4</v>
      </c>
      <c r="XI27" s="17">
        <v>8.6</v>
      </c>
      <c r="XJ27" s="17">
        <v>8.6</v>
      </c>
      <c r="XK27" s="17">
        <v>-0.2</v>
      </c>
      <c r="XL27" s="17">
        <v>20</v>
      </c>
      <c r="XM27" s="17">
        <v>19.241980000000002</v>
      </c>
      <c r="XN27" s="17">
        <v>19.241980000000002</v>
      </c>
      <c r="XO27" s="17">
        <v>0.75802000000000003</v>
      </c>
      <c r="XP27" s="17">
        <v>20</v>
      </c>
      <c r="XQ27" s="17">
        <v>19.241980000000002</v>
      </c>
      <c r="XR27" s="17">
        <v>19.241980000000002</v>
      </c>
      <c r="XS27" s="17">
        <v>0.75802000000000003</v>
      </c>
      <c r="XT27" s="17">
        <v>8.8000000000000007</v>
      </c>
      <c r="XU27" s="17">
        <v>10.7</v>
      </c>
      <c r="XV27" s="17">
        <v>10.7</v>
      </c>
      <c r="XW27" s="17">
        <v>-1.9</v>
      </c>
      <c r="XX27" s="17">
        <v>27.7</v>
      </c>
      <c r="XY27" s="17">
        <v>29.5</v>
      </c>
      <c r="XZ27" s="17">
        <v>29.5</v>
      </c>
      <c r="YA27" s="17">
        <v>-1.8</v>
      </c>
      <c r="YB27" s="17">
        <v>34.4</v>
      </c>
      <c r="YC27" s="17">
        <v>29.5</v>
      </c>
      <c r="YD27" s="17">
        <v>29.5</v>
      </c>
      <c r="YE27" s="17">
        <v>4.9000000000000004</v>
      </c>
      <c r="YF27" s="17">
        <v>15</v>
      </c>
      <c r="YG27" s="17">
        <v>14</v>
      </c>
      <c r="YH27" s="17">
        <v>14</v>
      </c>
      <c r="YI27" s="17">
        <v>1</v>
      </c>
      <c r="YJ27" s="17">
        <v>8.4</v>
      </c>
      <c r="YK27" s="17">
        <v>16</v>
      </c>
      <c r="YL27" s="17">
        <v>16</v>
      </c>
      <c r="YM27" s="17">
        <v>-7.6</v>
      </c>
      <c r="YN27" s="17">
        <v>6.8</v>
      </c>
      <c r="YO27" s="17">
        <v>7.45</v>
      </c>
      <c r="YP27" s="17">
        <v>7.45</v>
      </c>
      <c r="YQ27" s="17">
        <v>-0.65</v>
      </c>
      <c r="YR27" s="17">
        <v>11.1</v>
      </c>
      <c r="YS27" s="17">
        <v>11</v>
      </c>
      <c r="YT27" s="17">
        <v>11</v>
      </c>
      <c r="YU27" s="17">
        <v>0.1</v>
      </c>
      <c r="YV27" s="17">
        <v>22.5</v>
      </c>
      <c r="YW27" s="17">
        <v>22</v>
      </c>
      <c r="YX27" s="17">
        <v>22</v>
      </c>
      <c r="YY27" s="17">
        <v>0.5</v>
      </c>
    </row>
    <row r="28" spans="1:675" ht="24" customHeight="1" x14ac:dyDescent="0.25">
      <c r="A28" s="1"/>
      <c r="B28" s="16" t="s">
        <v>101</v>
      </c>
      <c r="C28" s="16" t="s">
        <v>805</v>
      </c>
      <c r="D28" s="17">
        <v>203.4</v>
      </c>
      <c r="E28" s="17">
        <v>203.40136000000001</v>
      </c>
      <c r="F28" s="17">
        <v>203.40136000000001</v>
      </c>
      <c r="G28" s="17">
        <v>-1.3600000000000001E-3</v>
      </c>
      <c r="H28" s="17">
        <v>635.1</v>
      </c>
      <c r="I28" s="17">
        <v>627.79395999999997</v>
      </c>
      <c r="J28" s="17">
        <v>627.79395999999997</v>
      </c>
      <c r="K28" s="17">
        <v>7.3060400000000003</v>
      </c>
      <c r="L28" s="17">
        <v>214.8</v>
      </c>
      <c r="M28" s="17">
        <v>204.43100999999999</v>
      </c>
      <c r="N28" s="17">
        <v>204.43100999999999</v>
      </c>
      <c r="O28" s="17">
        <v>10.36899</v>
      </c>
      <c r="P28" s="17"/>
      <c r="Q28" s="17"/>
      <c r="R28" s="17"/>
      <c r="S28" s="17">
        <v>0</v>
      </c>
      <c r="T28" s="17"/>
      <c r="U28" s="17"/>
      <c r="V28" s="17"/>
      <c r="W28" s="17">
        <v>0</v>
      </c>
      <c r="X28" s="17">
        <v>90.6</v>
      </c>
      <c r="Y28" s="17">
        <v>91.867829999999998</v>
      </c>
      <c r="Z28" s="17">
        <v>91.867829999999998</v>
      </c>
      <c r="AA28" s="17">
        <v>-1.26783</v>
      </c>
      <c r="AB28" s="17">
        <v>242.1</v>
      </c>
      <c r="AC28" s="17">
        <v>242</v>
      </c>
      <c r="AD28" s="17">
        <v>242</v>
      </c>
      <c r="AE28" s="17">
        <v>0.1</v>
      </c>
      <c r="AF28" s="17"/>
      <c r="AG28" s="17"/>
      <c r="AH28" s="17"/>
      <c r="AI28" s="17">
        <v>0</v>
      </c>
      <c r="AJ28" s="17"/>
      <c r="AK28" s="17"/>
      <c r="AL28" s="17"/>
      <c r="AM28" s="17">
        <v>0</v>
      </c>
      <c r="AN28" s="17">
        <v>127.9</v>
      </c>
      <c r="AO28" s="17">
        <v>158.71006</v>
      </c>
      <c r="AP28" s="17">
        <v>160.48606000000001</v>
      </c>
      <c r="AQ28" s="17">
        <v>-32.586060000000003</v>
      </c>
      <c r="AR28" s="17">
        <v>128</v>
      </c>
      <c r="AS28" s="17">
        <v>158.71006</v>
      </c>
      <c r="AT28" s="17">
        <v>160.48606000000001</v>
      </c>
      <c r="AU28" s="17">
        <v>-32.486060000000002</v>
      </c>
      <c r="AV28" s="17">
        <v>128</v>
      </c>
      <c r="AW28" s="17">
        <v>158.71006</v>
      </c>
      <c r="AX28" s="17">
        <v>160.48606000000001</v>
      </c>
      <c r="AY28" s="17">
        <v>-32.486060000000002</v>
      </c>
      <c r="AZ28" s="17">
        <v>231.1</v>
      </c>
      <c r="BA28" s="17">
        <v>238.78</v>
      </c>
      <c r="BB28" s="17">
        <v>241.452</v>
      </c>
      <c r="BC28" s="17">
        <v>-10.352</v>
      </c>
      <c r="BD28" s="17">
        <v>201.9</v>
      </c>
      <c r="BE28" s="17">
        <v>207.24285</v>
      </c>
      <c r="BF28" s="17">
        <v>207.24285</v>
      </c>
      <c r="BG28" s="17">
        <v>-5.3428500000000003</v>
      </c>
      <c r="BH28" s="17">
        <v>107.8</v>
      </c>
      <c r="BI28" s="17">
        <v>103.93259999999999</v>
      </c>
      <c r="BJ28" s="17">
        <v>103.93259999999999</v>
      </c>
      <c r="BK28" s="17">
        <v>3.8673999999999999</v>
      </c>
      <c r="BL28" s="17">
        <v>552.79999999999995</v>
      </c>
      <c r="BM28" s="17">
        <v>566.08941000000004</v>
      </c>
      <c r="BN28" s="17">
        <v>566.08941000000004</v>
      </c>
      <c r="BO28" s="17">
        <v>-13.28941</v>
      </c>
      <c r="BP28" s="17">
        <v>10.199999999999999</v>
      </c>
      <c r="BQ28" s="17">
        <v>9.8007899999999992</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169.1</v>
      </c>
      <c r="CK28" s="17">
        <v>164.06706</v>
      </c>
      <c r="CL28" s="17">
        <v>164.06706</v>
      </c>
      <c r="CM28" s="17">
        <v>5.03294</v>
      </c>
      <c r="CN28" s="17">
        <v>7.4</v>
      </c>
      <c r="CO28" s="17">
        <v>5.1336000000000004</v>
      </c>
      <c r="CP28" s="17">
        <v>5.1336000000000004</v>
      </c>
      <c r="CQ28" s="17">
        <v>2.2664</v>
      </c>
      <c r="CR28" s="17">
        <v>5.4</v>
      </c>
      <c r="CS28" s="17">
        <v>2.8178999999999998</v>
      </c>
      <c r="CT28" s="17">
        <v>2.8178999999999998</v>
      </c>
      <c r="CU28" s="17">
        <v>2.5821000000000001</v>
      </c>
      <c r="CV28" s="17">
        <v>0</v>
      </c>
      <c r="CW28" s="17"/>
      <c r="CX28" s="17"/>
      <c r="CY28" s="17">
        <v>0</v>
      </c>
      <c r="CZ28" s="17">
        <v>6.7</v>
      </c>
      <c r="DA28" s="17">
        <v>6.8787000000000003</v>
      </c>
      <c r="DB28" s="17">
        <v>6.8787000000000003</v>
      </c>
      <c r="DC28" s="17">
        <v>-0.1787</v>
      </c>
      <c r="DD28" s="17"/>
      <c r="DE28" s="17"/>
      <c r="DF28" s="17"/>
      <c r="DG28" s="17">
        <v>0</v>
      </c>
      <c r="DH28" s="17">
        <v>141.6</v>
      </c>
      <c r="DI28" s="17">
        <v>142.44412</v>
      </c>
      <c r="DJ28" s="17">
        <v>142.44412</v>
      </c>
      <c r="DK28" s="17">
        <v>-0.84411999999999998</v>
      </c>
      <c r="DL28" s="17"/>
      <c r="DM28" s="17"/>
      <c r="DN28" s="17"/>
      <c r="DO28" s="17">
        <v>0</v>
      </c>
      <c r="DP28" s="17"/>
      <c r="DQ28" s="17"/>
      <c r="DR28" s="17"/>
      <c r="DS28" s="17">
        <v>0</v>
      </c>
      <c r="DT28" s="17"/>
      <c r="DU28" s="17"/>
      <c r="DV28" s="17"/>
      <c r="DW28" s="17">
        <v>0</v>
      </c>
      <c r="DX28" s="17"/>
      <c r="DY28" s="17"/>
      <c r="DZ28" s="17"/>
      <c r="EA28" s="17">
        <v>0</v>
      </c>
      <c r="EB28" s="17">
        <v>110.5</v>
      </c>
      <c r="EC28" s="17">
        <v>112.46647</v>
      </c>
      <c r="ED28" s="17">
        <v>112.46647</v>
      </c>
      <c r="EE28" s="17">
        <v>-1.9664699999999999</v>
      </c>
      <c r="EF28" s="17">
        <v>205.3</v>
      </c>
      <c r="EG28" s="17">
        <v>220.69499999999999</v>
      </c>
      <c r="EH28" s="17">
        <v>220.69499999999999</v>
      </c>
      <c r="EI28" s="17">
        <v>-15.395</v>
      </c>
      <c r="EJ28" s="17"/>
      <c r="EK28" s="17"/>
      <c r="EL28" s="17"/>
      <c r="EM28" s="17">
        <v>0</v>
      </c>
      <c r="EN28" s="17"/>
      <c r="EO28" s="17"/>
      <c r="EP28" s="17"/>
      <c r="EQ28" s="17">
        <v>0</v>
      </c>
      <c r="ER28" s="17"/>
      <c r="ES28" s="17"/>
      <c r="ET28" s="17"/>
      <c r="EU28" s="17">
        <v>0</v>
      </c>
      <c r="EV28" s="17">
        <v>6.5</v>
      </c>
      <c r="EW28" s="17">
        <v>6.39</v>
      </c>
      <c r="EX28" s="17">
        <v>6.39</v>
      </c>
      <c r="EY28" s="17">
        <v>0.11</v>
      </c>
      <c r="EZ28" s="17">
        <v>458.3</v>
      </c>
      <c r="FA28" s="17">
        <v>457.09426999999999</v>
      </c>
      <c r="FB28" s="17">
        <v>457.09426999999999</v>
      </c>
      <c r="FC28" s="17">
        <v>1.20573</v>
      </c>
      <c r="FD28" s="17">
        <v>79</v>
      </c>
      <c r="FE28" s="17">
        <v>81.635570000000001</v>
      </c>
      <c r="FF28" s="17">
        <v>81.635570000000001</v>
      </c>
      <c r="FG28" s="17">
        <v>-2.63557</v>
      </c>
      <c r="FH28" s="17">
        <v>152.30000000000001</v>
      </c>
      <c r="FI28" s="17">
        <v>151.36251999999999</v>
      </c>
      <c r="FJ28" s="17">
        <v>151.36251999999999</v>
      </c>
      <c r="FK28" s="17">
        <v>0.93747999999999998</v>
      </c>
      <c r="FL28" s="17">
        <v>42</v>
      </c>
      <c r="FM28" s="17">
        <v>41.89893</v>
      </c>
      <c r="FN28" s="17">
        <v>41.89893</v>
      </c>
      <c r="FO28" s="17">
        <v>0.10106999999999999</v>
      </c>
      <c r="FP28" s="17">
        <v>18.399999999999999</v>
      </c>
      <c r="FQ28" s="17">
        <v>19.21088</v>
      </c>
      <c r="FR28" s="17">
        <v>19.21088</v>
      </c>
      <c r="FS28" s="17">
        <v>-0.81088000000000005</v>
      </c>
      <c r="FT28" s="17">
        <v>18.8</v>
      </c>
      <c r="FU28" s="17">
        <v>18.46453</v>
      </c>
      <c r="FV28" s="17">
        <v>18.46453</v>
      </c>
      <c r="FW28" s="17">
        <v>0.33546999999999999</v>
      </c>
      <c r="FX28" s="17">
        <v>90.9</v>
      </c>
      <c r="FY28" s="17">
        <v>87.773570000000007</v>
      </c>
      <c r="FZ28" s="17">
        <v>87.773570000000007</v>
      </c>
      <c r="GA28" s="17">
        <v>3.12643</v>
      </c>
      <c r="GB28" s="17"/>
      <c r="GC28" s="17"/>
      <c r="GD28" s="17"/>
      <c r="GE28" s="17">
        <v>0</v>
      </c>
      <c r="GF28" s="17"/>
      <c r="GG28" s="17"/>
      <c r="GH28" s="17"/>
      <c r="GI28" s="17">
        <v>0</v>
      </c>
      <c r="GJ28" s="17"/>
      <c r="GK28" s="17"/>
      <c r="GL28" s="17"/>
      <c r="GM28" s="17">
        <v>0</v>
      </c>
      <c r="GN28" s="17">
        <v>106</v>
      </c>
      <c r="GO28" s="17">
        <v>110.48202000000001</v>
      </c>
      <c r="GP28" s="17">
        <v>110.48202000000001</v>
      </c>
      <c r="GQ28" s="17">
        <v>-4.4820200000000003</v>
      </c>
      <c r="GR28" s="17">
        <v>21.1</v>
      </c>
      <c r="GS28" s="17">
        <v>47.082599999999999</v>
      </c>
      <c r="GT28" s="17">
        <v>47.082599999999999</v>
      </c>
      <c r="GU28" s="17">
        <v>-25.982600000000001</v>
      </c>
      <c r="GV28" s="17">
        <v>44.9</v>
      </c>
      <c r="GW28" s="17">
        <v>45.381999999999998</v>
      </c>
      <c r="GX28" s="17">
        <v>45.381999999999998</v>
      </c>
      <c r="GY28" s="17">
        <v>-0.48199999999999998</v>
      </c>
      <c r="GZ28" s="17">
        <v>4</v>
      </c>
      <c r="HA28" s="17"/>
      <c r="HB28" s="17"/>
      <c r="HC28" s="17">
        <v>4</v>
      </c>
      <c r="HD28" s="17">
        <v>17.100000000000001</v>
      </c>
      <c r="HE28" s="17">
        <v>30.300550000000001</v>
      </c>
      <c r="HF28" s="17">
        <v>30.300550000000001</v>
      </c>
      <c r="HG28" s="17">
        <v>-13.20055</v>
      </c>
      <c r="HH28" s="17">
        <v>131.1</v>
      </c>
      <c r="HI28" s="17">
        <v>129.96798000000001</v>
      </c>
      <c r="HJ28" s="17">
        <v>135.98259999999999</v>
      </c>
      <c r="HK28" s="17">
        <v>-4.8826000000000001</v>
      </c>
      <c r="HL28" s="17"/>
      <c r="HM28" s="17"/>
      <c r="HN28" s="17"/>
      <c r="HO28" s="17">
        <v>0</v>
      </c>
      <c r="HP28" s="17"/>
      <c r="HQ28" s="17"/>
      <c r="HR28" s="17"/>
      <c r="HS28" s="17">
        <v>0</v>
      </c>
      <c r="HT28" s="17">
        <v>15.4</v>
      </c>
      <c r="HU28" s="17"/>
      <c r="HV28" s="17">
        <v>4.6344200000000004</v>
      </c>
      <c r="HW28" s="17">
        <v>10.76558</v>
      </c>
      <c r="HX28" s="17"/>
      <c r="HY28" s="17"/>
      <c r="HZ28" s="17"/>
      <c r="IA28" s="17">
        <v>0</v>
      </c>
      <c r="IB28" s="17"/>
      <c r="IC28" s="17"/>
      <c r="ID28" s="17"/>
      <c r="IE28" s="17">
        <v>0</v>
      </c>
      <c r="IF28" s="17">
        <v>44</v>
      </c>
      <c r="IG28" s="17"/>
      <c r="IH28" s="17"/>
      <c r="II28" s="17">
        <v>44</v>
      </c>
      <c r="IJ28" s="17"/>
      <c r="IK28" s="17"/>
      <c r="IL28" s="17"/>
      <c r="IM28" s="17">
        <v>0</v>
      </c>
      <c r="IN28" s="17"/>
      <c r="IO28" s="17"/>
      <c r="IP28" s="17"/>
      <c r="IQ28" s="17">
        <v>0</v>
      </c>
      <c r="IR28" s="17"/>
      <c r="IS28" s="17"/>
      <c r="IT28" s="17"/>
      <c r="IU28" s="17">
        <v>0</v>
      </c>
      <c r="IV28" s="17">
        <v>127.5</v>
      </c>
      <c r="IW28" s="17">
        <v>132.83837</v>
      </c>
      <c r="IX28" s="17">
        <v>132.83837</v>
      </c>
      <c r="IY28" s="17">
        <v>-5.3383700000000003</v>
      </c>
      <c r="IZ28" s="17"/>
      <c r="JA28" s="17"/>
      <c r="JB28" s="17"/>
      <c r="JC28" s="17">
        <v>0</v>
      </c>
      <c r="JD28" s="17">
        <v>0</v>
      </c>
      <c r="JE28" s="17"/>
      <c r="JF28" s="17"/>
      <c r="JG28" s="17">
        <v>0</v>
      </c>
      <c r="JH28" s="17">
        <v>0</v>
      </c>
      <c r="JI28" s="17"/>
      <c r="JJ28" s="17"/>
      <c r="JK28" s="17">
        <v>0</v>
      </c>
      <c r="JL28" s="17"/>
      <c r="JM28" s="17"/>
      <c r="JN28" s="17"/>
      <c r="JO28" s="17">
        <v>0</v>
      </c>
      <c r="JP28" s="17">
        <v>60</v>
      </c>
      <c r="JQ28" s="17">
        <v>55.611150000000002</v>
      </c>
      <c r="JR28" s="17">
        <v>73.590999999999994</v>
      </c>
      <c r="JS28" s="17">
        <v>-13.590999999999999</v>
      </c>
      <c r="JT28" s="17">
        <v>32.299999999999997</v>
      </c>
      <c r="JU28" s="17">
        <v>27.88908</v>
      </c>
      <c r="JV28" s="17">
        <v>36.905999999999999</v>
      </c>
      <c r="JW28" s="17">
        <v>-4.6059999999999999</v>
      </c>
      <c r="JX28" s="17"/>
      <c r="JY28" s="17"/>
      <c r="JZ28" s="17"/>
      <c r="KA28" s="17">
        <v>0</v>
      </c>
      <c r="KB28" s="17"/>
      <c r="KC28" s="17"/>
      <c r="KD28" s="17"/>
      <c r="KE28" s="17">
        <v>0</v>
      </c>
      <c r="KF28" s="17"/>
      <c r="KG28" s="17"/>
      <c r="KH28" s="17"/>
      <c r="KI28" s="17">
        <v>0</v>
      </c>
      <c r="KJ28" s="17"/>
      <c r="KK28" s="17"/>
      <c r="KL28" s="17">
        <v>26</v>
      </c>
      <c r="KM28" s="17">
        <v>-26</v>
      </c>
      <c r="KN28" s="17"/>
      <c r="KO28" s="17"/>
      <c r="KP28" s="17"/>
      <c r="KQ28" s="17">
        <v>0</v>
      </c>
      <c r="KR28" s="17"/>
      <c r="KS28" s="17"/>
      <c r="KT28" s="17"/>
      <c r="KU28" s="17">
        <v>0</v>
      </c>
      <c r="KV28" s="17">
        <v>2.4</v>
      </c>
      <c r="KW28" s="17">
        <v>2.04081</v>
      </c>
      <c r="KX28" s="17">
        <v>2.04081</v>
      </c>
      <c r="KY28" s="17">
        <v>0.35919000000000001</v>
      </c>
      <c r="KZ28" s="17">
        <v>61</v>
      </c>
      <c r="LA28" s="17">
        <v>107.39400000000001</v>
      </c>
      <c r="LB28" s="17">
        <v>110.56689</v>
      </c>
      <c r="LC28" s="17">
        <v>-49.566890000000001</v>
      </c>
      <c r="LD28" s="17">
        <v>125.8</v>
      </c>
      <c r="LE28" s="17">
        <v>123.70072</v>
      </c>
      <c r="LF28" s="17">
        <v>123.87406</v>
      </c>
      <c r="LG28" s="17">
        <v>1.92594</v>
      </c>
      <c r="LH28" s="17">
        <v>66</v>
      </c>
      <c r="LI28" s="17">
        <v>67.199219999999997</v>
      </c>
      <c r="LJ28" s="17">
        <v>67.199219999999997</v>
      </c>
      <c r="LK28" s="17">
        <v>-1.19922</v>
      </c>
      <c r="LL28" s="17">
        <v>76.8</v>
      </c>
      <c r="LM28" s="17">
        <v>78.567999999999998</v>
      </c>
      <c r="LN28" s="17">
        <v>78.567999999999998</v>
      </c>
      <c r="LO28" s="17">
        <v>-1.768</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141.4</v>
      </c>
      <c r="MG28" s="17">
        <v>147.26903999999999</v>
      </c>
      <c r="MH28" s="17">
        <v>147.26903999999999</v>
      </c>
      <c r="MI28" s="17">
        <v>-5.86904</v>
      </c>
      <c r="MJ28" s="17">
        <v>141.80000000000001</v>
      </c>
      <c r="MK28" s="17">
        <v>147.26903999999999</v>
      </c>
      <c r="ML28" s="17">
        <v>147.26903999999999</v>
      </c>
      <c r="MM28" s="17">
        <v>-5.4690399999999997</v>
      </c>
      <c r="MN28" s="17">
        <v>147</v>
      </c>
      <c r="MO28" s="17">
        <v>147.71128999999999</v>
      </c>
      <c r="MP28" s="17">
        <v>147.71128999999999</v>
      </c>
      <c r="MQ28" s="17">
        <v>-0.71128999999999998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204.6</v>
      </c>
      <c r="NM28" s="17">
        <v>206.49084999999999</v>
      </c>
      <c r="NN28" s="17">
        <v>206.49084999999999</v>
      </c>
      <c r="NO28" s="17">
        <v>-1.8908499999999999</v>
      </c>
      <c r="NP28" s="17">
        <v>98.1</v>
      </c>
      <c r="NQ28" s="17">
        <v>103.55547</v>
      </c>
      <c r="NR28" s="17">
        <v>103.55547</v>
      </c>
      <c r="NS28" s="17">
        <v>-5.45547</v>
      </c>
      <c r="NT28" s="17">
        <v>6.9</v>
      </c>
      <c r="NU28" s="17">
        <v>4.07219</v>
      </c>
      <c r="NV28" s="17">
        <v>4.07219</v>
      </c>
      <c r="NW28" s="17">
        <v>2.8278099999999999</v>
      </c>
      <c r="NX28" s="17">
        <v>4.3</v>
      </c>
      <c r="NY28" s="17">
        <v>4.2721099999999996</v>
      </c>
      <c r="NZ28" s="17">
        <v>4.2721099999999996</v>
      </c>
      <c r="OA28" s="17">
        <v>2.7890000000000002E-2</v>
      </c>
      <c r="OB28" s="17">
        <v>20.2</v>
      </c>
      <c r="OC28" s="17">
        <v>17.492709999999999</v>
      </c>
      <c r="OD28" s="17">
        <v>17.492709999999999</v>
      </c>
      <c r="OE28" s="17">
        <v>2.70729</v>
      </c>
      <c r="OF28" s="17">
        <v>1.1000000000000001</v>
      </c>
      <c r="OG28" s="17"/>
      <c r="OH28" s="17">
        <v>0.7</v>
      </c>
      <c r="OI28" s="17">
        <v>0.4</v>
      </c>
      <c r="OJ28" s="17">
        <v>65.599999999999994</v>
      </c>
      <c r="OK28" s="17">
        <v>65.7</v>
      </c>
      <c r="OL28" s="17">
        <v>65.792000000000002</v>
      </c>
      <c r="OM28" s="17">
        <v>-0.192</v>
      </c>
      <c r="ON28" s="17">
        <v>80.8</v>
      </c>
      <c r="OO28" s="17"/>
      <c r="OP28" s="17">
        <v>78.795000000000002</v>
      </c>
      <c r="OQ28" s="17">
        <v>2.0049999999999999</v>
      </c>
      <c r="OR28" s="17">
        <v>0</v>
      </c>
      <c r="OS28" s="17">
        <v>1.0720000000000001</v>
      </c>
      <c r="OT28" s="17">
        <v>1.0720000000000001</v>
      </c>
      <c r="OU28" s="17">
        <v>-1.0720000000000001</v>
      </c>
      <c r="OV28" s="17">
        <v>0.2</v>
      </c>
      <c r="OW28" s="17"/>
      <c r="OX28" s="17">
        <v>0.3</v>
      </c>
      <c r="OY28" s="17">
        <v>-0.1</v>
      </c>
      <c r="OZ28" s="17">
        <v>20.3</v>
      </c>
      <c r="PA28" s="17">
        <v>19.436350000000001</v>
      </c>
      <c r="PB28" s="17">
        <v>19.436350000000001</v>
      </c>
      <c r="PC28" s="17">
        <v>0.86365000000000003</v>
      </c>
      <c r="PD28" s="17">
        <v>9.9</v>
      </c>
      <c r="PE28" s="17">
        <v>9.9830000000000005</v>
      </c>
      <c r="PF28" s="17">
        <v>9.9830000000000005</v>
      </c>
      <c r="PG28" s="17">
        <v>-8.3000000000000004E-2</v>
      </c>
      <c r="PH28" s="17">
        <v>5.3</v>
      </c>
      <c r="PI28" s="17">
        <v>5.67</v>
      </c>
      <c r="PJ28" s="17">
        <v>5.67</v>
      </c>
      <c r="PK28" s="17">
        <v>-0.37</v>
      </c>
      <c r="PL28" s="17">
        <v>213.7</v>
      </c>
      <c r="PM28" s="17"/>
      <c r="PN28" s="17">
        <v>202.102</v>
      </c>
      <c r="PO28" s="17">
        <v>11.598000000000001</v>
      </c>
      <c r="PP28" s="17"/>
      <c r="PQ28" s="17"/>
      <c r="PR28" s="17"/>
      <c r="PS28" s="17">
        <v>0</v>
      </c>
      <c r="PT28" s="17">
        <v>1.8</v>
      </c>
      <c r="PU28" s="17">
        <v>2</v>
      </c>
      <c r="PV28" s="17">
        <v>2</v>
      </c>
      <c r="PW28" s="17">
        <v>-0.2</v>
      </c>
      <c r="PX28" s="17">
        <v>0</v>
      </c>
      <c r="PY28" s="17">
        <v>1.78</v>
      </c>
      <c r="PZ28" s="17">
        <v>1.78</v>
      </c>
      <c r="QA28" s="17">
        <v>-1.78</v>
      </c>
      <c r="QB28" s="17">
        <v>5</v>
      </c>
      <c r="QC28" s="17">
        <v>5</v>
      </c>
      <c r="QD28" s="17">
        <v>5</v>
      </c>
      <c r="QE28" s="17">
        <v>0</v>
      </c>
      <c r="QF28" s="17">
        <v>20.2</v>
      </c>
      <c r="QG28" s="17">
        <v>20.274049999999999</v>
      </c>
      <c r="QH28" s="17">
        <v>20.274049999999999</v>
      </c>
      <c r="QI28" s="17">
        <v>-7.4050000000000005E-2</v>
      </c>
      <c r="QJ28" s="17">
        <v>20</v>
      </c>
      <c r="QK28" s="17">
        <v>19.436350000000001</v>
      </c>
      <c r="QL28" s="17">
        <v>19.436350000000001</v>
      </c>
      <c r="QM28" s="17">
        <v>0.56364999999999998</v>
      </c>
      <c r="QN28" s="17">
        <v>18.8</v>
      </c>
      <c r="QO28" s="17">
        <v>17.492709999999999</v>
      </c>
      <c r="QP28" s="17">
        <v>17.492709999999999</v>
      </c>
      <c r="QQ28" s="17">
        <v>1.3072900000000001</v>
      </c>
      <c r="QR28" s="17">
        <v>2.8</v>
      </c>
      <c r="QS28" s="17">
        <v>3</v>
      </c>
      <c r="QT28" s="17">
        <v>3</v>
      </c>
      <c r="QU28" s="17">
        <v>-0.2</v>
      </c>
      <c r="QV28" s="17">
        <v>18.399999999999999</v>
      </c>
      <c r="QW28" s="17">
        <v>17.881440000000001</v>
      </c>
      <c r="QX28" s="17">
        <v>17.881440000000001</v>
      </c>
      <c r="QY28" s="17">
        <v>0.51856000000000002</v>
      </c>
      <c r="QZ28" s="17">
        <v>14.7</v>
      </c>
      <c r="RA28" s="17"/>
      <c r="RB28" s="17">
        <v>14.603999999999999</v>
      </c>
      <c r="RC28" s="17">
        <v>9.6000000000000002E-2</v>
      </c>
      <c r="RD28" s="17">
        <v>18</v>
      </c>
      <c r="RE28" s="17"/>
      <c r="RF28" s="17">
        <v>17.093</v>
      </c>
      <c r="RG28" s="17">
        <v>0.90700000000000003</v>
      </c>
      <c r="RH28" s="17">
        <v>12.7</v>
      </c>
      <c r="RI28" s="17">
        <v>11.548</v>
      </c>
      <c r="RJ28" s="17">
        <v>11.548</v>
      </c>
      <c r="RK28" s="17">
        <v>1.1519999999999999</v>
      </c>
      <c r="RL28" s="17">
        <v>44.2</v>
      </c>
      <c r="RM28" s="17">
        <v>36.094999999999999</v>
      </c>
      <c r="RN28" s="17">
        <v>36.094999999999999</v>
      </c>
      <c r="RO28" s="17">
        <v>8.1050000000000004</v>
      </c>
      <c r="RP28" s="17">
        <v>19.2</v>
      </c>
      <c r="RQ28" s="17"/>
      <c r="RR28" s="17">
        <v>18.558</v>
      </c>
      <c r="RS28" s="17">
        <v>0.64200000000000002</v>
      </c>
      <c r="RT28" s="17">
        <v>0.7</v>
      </c>
      <c r="RU28" s="17">
        <v>3.48</v>
      </c>
      <c r="RV28" s="17">
        <v>3.48</v>
      </c>
      <c r="RW28" s="17">
        <v>-2.78</v>
      </c>
      <c r="RX28" s="17">
        <v>3.4</v>
      </c>
      <c r="RY28" s="17">
        <v>4.1842600000000001</v>
      </c>
      <c r="RZ28" s="17">
        <v>5.0341100000000001</v>
      </c>
      <c r="SA28" s="17">
        <v>-1.63411</v>
      </c>
      <c r="SB28" s="17">
        <v>2.6</v>
      </c>
      <c r="SC28" s="17">
        <v>2</v>
      </c>
      <c r="SD28" s="17">
        <v>2</v>
      </c>
      <c r="SE28" s="17">
        <v>0.6</v>
      </c>
      <c r="SF28" s="17">
        <v>0.3</v>
      </c>
      <c r="SG28" s="17">
        <v>0.4</v>
      </c>
      <c r="SH28" s="17">
        <v>0.4</v>
      </c>
      <c r="SI28" s="17">
        <v>-0.1</v>
      </c>
      <c r="SJ28" s="17">
        <v>0.3</v>
      </c>
      <c r="SK28" s="17"/>
      <c r="SL28" s="17">
        <v>0.26</v>
      </c>
      <c r="SM28" s="17">
        <v>0.04</v>
      </c>
      <c r="SN28" s="17">
        <v>19.8</v>
      </c>
      <c r="SO28" s="17">
        <v>19.1448</v>
      </c>
      <c r="SP28" s="17">
        <v>19.1448</v>
      </c>
      <c r="SQ28" s="17">
        <v>0.6552</v>
      </c>
      <c r="SR28" s="17">
        <v>7.7</v>
      </c>
      <c r="SS28" s="17">
        <v>11.078720000000001</v>
      </c>
      <c r="ST28" s="17">
        <v>11.078720000000001</v>
      </c>
      <c r="SU28" s="17">
        <v>-3.3787199999999999</v>
      </c>
      <c r="SV28" s="17">
        <v>20.3</v>
      </c>
      <c r="SW28" s="17">
        <v>19.436350000000001</v>
      </c>
      <c r="SX28" s="17">
        <v>19.436350000000001</v>
      </c>
      <c r="SY28" s="17">
        <v>0.86365000000000003</v>
      </c>
      <c r="SZ28" s="17">
        <v>20.2</v>
      </c>
      <c r="TA28" s="17">
        <v>19.436350000000001</v>
      </c>
      <c r="TB28" s="17">
        <v>19.436350000000001</v>
      </c>
      <c r="TC28" s="17">
        <v>0.76365000000000005</v>
      </c>
      <c r="TD28" s="17">
        <v>1.9</v>
      </c>
      <c r="TE28" s="17">
        <v>3.9980000000000002</v>
      </c>
      <c r="TF28" s="17">
        <v>3.9980000000000002</v>
      </c>
      <c r="TG28" s="17">
        <v>-2.0979999999999999</v>
      </c>
      <c r="TH28" s="17">
        <v>2.1</v>
      </c>
      <c r="TI28" s="17">
        <v>9.8989999999999991</v>
      </c>
      <c r="TJ28" s="17">
        <v>9.8989999999999991</v>
      </c>
      <c r="TK28" s="17">
        <v>-7.7990000000000004</v>
      </c>
      <c r="TL28" s="17">
        <v>36.299999999999997</v>
      </c>
      <c r="TM28" s="17"/>
      <c r="TN28" s="17">
        <v>30.116</v>
      </c>
      <c r="TO28" s="17">
        <v>6.1840000000000002</v>
      </c>
      <c r="TP28" s="17">
        <v>72.7</v>
      </c>
      <c r="TQ28" s="17">
        <v>63.3</v>
      </c>
      <c r="TR28" s="17">
        <v>41.12</v>
      </c>
      <c r="TS28" s="17">
        <v>31.58</v>
      </c>
      <c r="TT28" s="17">
        <v>91.1</v>
      </c>
      <c r="TU28" s="17">
        <v>57.326999999999998</v>
      </c>
      <c r="TV28" s="17">
        <v>57.326999999999998</v>
      </c>
      <c r="TW28" s="17">
        <v>33.773000000000003</v>
      </c>
      <c r="TX28" s="17">
        <v>6.8</v>
      </c>
      <c r="TY28" s="17">
        <v>6.7</v>
      </c>
      <c r="TZ28" s="17">
        <v>2.0720000000000001</v>
      </c>
      <c r="UA28" s="17">
        <v>4.7279999999999998</v>
      </c>
      <c r="UB28" s="17">
        <v>10.3</v>
      </c>
      <c r="UC28" s="17">
        <v>2.956</v>
      </c>
      <c r="UD28" s="17">
        <v>2.956</v>
      </c>
      <c r="UE28" s="17">
        <v>7.3440000000000003</v>
      </c>
      <c r="UF28" s="17">
        <v>42.4</v>
      </c>
      <c r="UG28" s="17"/>
      <c r="UH28" s="17">
        <v>44.39</v>
      </c>
      <c r="UI28" s="17">
        <v>-1.99</v>
      </c>
      <c r="UJ28" s="17">
        <v>20.2</v>
      </c>
      <c r="UK28" s="17">
        <v>19.436350000000001</v>
      </c>
      <c r="UL28" s="17">
        <v>19.436350000000001</v>
      </c>
      <c r="UM28" s="17">
        <v>0.76365000000000005</v>
      </c>
      <c r="UN28" s="17">
        <v>6.2</v>
      </c>
      <c r="UO28" s="17">
        <v>8</v>
      </c>
      <c r="UP28" s="17">
        <v>8</v>
      </c>
      <c r="UQ28" s="17">
        <v>-1.8</v>
      </c>
      <c r="UR28" s="17">
        <v>0</v>
      </c>
      <c r="US28" s="17">
        <v>6.3</v>
      </c>
      <c r="UT28" s="17">
        <v>6.3</v>
      </c>
      <c r="UU28" s="17">
        <v>-6.3</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0</v>
      </c>
      <c r="VI28" s="17">
        <v>0.68200000000000005</v>
      </c>
      <c r="VJ28" s="17">
        <v>0.68200000000000005</v>
      </c>
      <c r="VK28" s="17">
        <v>-0.68200000000000005</v>
      </c>
      <c r="VL28" s="17">
        <v>253.1</v>
      </c>
      <c r="VM28" s="17"/>
      <c r="VN28" s="17">
        <v>249.58199999999999</v>
      </c>
      <c r="VO28" s="17">
        <v>3.5179999999999998</v>
      </c>
      <c r="VP28" s="17">
        <v>16</v>
      </c>
      <c r="VQ28" s="17"/>
      <c r="VR28" s="17">
        <v>14.712</v>
      </c>
      <c r="VS28" s="17">
        <v>1.288</v>
      </c>
      <c r="VT28" s="17">
        <v>143.1</v>
      </c>
      <c r="VU28" s="17"/>
      <c r="VV28" s="17">
        <v>139.578</v>
      </c>
      <c r="VW28" s="17">
        <v>3.5219999999999998</v>
      </c>
      <c r="VX28" s="17">
        <v>0.6</v>
      </c>
      <c r="VY28" s="17"/>
      <c r="VZ28" s="17"/>
      <c r="WA28" s="17">
        <v>0.6</v>
      </c>
      <c r="WB28" s="17">
        <v>8</v>
      </c>
      <c r="WC28" s="17">
        <v>15.951000000000001</v>
      </c>
      <c r="WD28" s="17">
        <v>15.951000000000001</v>
      </c>
      <c r="WE28" s="17">
        <v>-7.9509999999999996</v>
      </c>
      <c r="WF28" s="17">
        <v>16.600000000000001</v>
      </c>
      <c r="WG28" s="17">
        <v>20.494</v>
      </c>
      <c r="WH28" s="17">
        <v>20.494</v>
      </c>
      <c r="WI28" s="17">
        <v>-3.8940000000000001</v>
      </c>
      <c r="WJ28" s="17">
        <v>105.4</v>
      </c>
      <c r="WK28" s="17"/>
      <c r="WL28" s="17">
        <v>105.28</v>
      </c>
      <c r="WM28" s="17">
        <v>0.12</v>
      </c>
      <c r="WN28" s="17">
        <v>3</v>
      </c>
      <c r="WO28" s="17">
        <v>4.2</v>
      </c>
      <c r="WP28" s="17">
        <v>4.2</v>
      </c>
      <c r="WQ28" s="17">
        <v>-1.2</v>
      </c>
      <c r="WR28" s="17">
        <v>1.1000000000000001</v>
      </c>
      <c r="WS28" s="17">
        <v>1.2</v>
      </c>
      <c r="WT28" s="17">
        <v>1.2</v>
      </c>
      <c r="WU28" s="17">
        <v>-0.1</v>
      </c>
      <c r="WV28" s="17">
        <v>1.8</v>
      </c>
      <c r="WW28" s="17">
        <v>2.4</v>
      </c>
      <c r="WX28" s="17">
        <v>2.4</v>
      </c>
      <c r="WY28" s="17">
        <v>-0.6</v>
      </c>
      <c r="WZ28" s="17">
        <v>0.9</v>
      </c>
      <c r="XA28" s="17">
        <v>1.4</v>
      </c>
      <c r="XB28" s="17">
        <v>1.4</v>
      </c>
      <c r="XC28" s="17">
        <v>-0.5</v>
      </c>
      <c r="XD28" s="17">
        <v>16.100000000000001</v>
      </c>
      <c r="XE28" s="17"/>
      <c r="XF28" s="17">
        <v>13.852</v>
      </c>
      <c r="XG28" s="17">
        <v>2.2480000000000002</v>
      </c>
      <c r="XH28" s="17">
        <v>8.3000000000000007</v>
      </c>
      <c r="XI28" s="17">
        <v>8.6</v>
      </c>
      <c r="XJ28" s="17">
        <v>8.6</v>
      </c>
      <c r="XK28" s="17">
        <v>-0.3</v>
      </c>
      <c r="XL28" s="17">
        <v>20</v>
      </c>
      <c r="XM28" s="17">
        <v>19.241980000000002</v>
      </c>
      <c r="XN28" s="17">
        <v>19.241980000000002</v>
      </c>
      <c r="XO28" s="17">
        <v>0.75802000000000003</v>
      </c>
      <c r="XP28" s="17">
        <v>20</v>
      </c>
      <c r="XQ28" s="17">
        <v>19.241980000000002</v>
      </c>
      <c r="XR28" s="17">
        <v>19.241980000000002</v>
      </c>
      <c r="XS28" s="17">
        <v>0.75802000000000003</v>
      </c>
      <c r="XT28" s="17">
        <v>9.5</v>
      </c>
      <c r="XU28" s="17">
        <v>10.7</v>
      </c>
      <c r="XV28" s="17">
        <v>10.7</v>
      </c>
      <c r="XW28" s="17">
        <v>-1.2</v>
      </c>
      <c r="XX28" s="17">
        <v>27.9</v>
      </c>
      <c r="XY28" s="17">
        <v>29.5</v>
      </c>
      <c r="XZ28" s="17">
        <v>29.5</v>
      </c>
      <c r="YA28" s="17">
        <v>-1.6</v>
      </c>
      <c r="YB28" s="17">
        <v>34.6</v>
      </c>
      <c r="YC28" s="17">
        <v>29.5</v>
      </c>
      <c r="YD28" s="17">
        <v>29.5</v>
      </c>
      <c r="YE28" s="17">
        <v>5.0999999999999996</v>
      </c>
      <c r="YF28" s="17">
        <v>15.1</v>
      </c>
      <c r="YG28" s="17">
        <v>14</v>
      </c>
      <c r="YH28" s="17">
        <v>14</v>
      </c>
      <c r="YI28" s="17">
        <v>1.1000000000000001</v>
      </c>
      <c r="YJ28" s="17">
        <v>8.4</v>
      </c>
      <c r="YK28" s="17">
        <v>16</v>
      </c>
      <c r="YL28" s="17">
        <v>16</v>
      </c>
      <c r="YM28" s="17">
        <v>-7.6</v>
      </c>
      <c r="YN28" s="17">
        <v>9.1</v>
      </c>
      <c r="YO28" s="17">
        <v>7.45</v>
      </c>
      <c r="YP28" s="17">
        <v>7.45</v>
      </c>
      <c r="YQ28" s="17">
        <v>1.65</v>
      </c>
      <c r="YR28" s="17">
        <v>11</v>
      </c>
      <c r="YS28" s="17">
        <v>11</v>
      </c>
      <c r="YT28" s="17">
        <v>11</v>
      </c>
      <c r="YU28" s="17">
        <v>0</v>
      </c>
      <c r="YV28" s="17">
        <v>22.5</v>
      </c>
      <c r="YW28" s="17">
        <v>22</v>
      </c>
      <c r="YX28" s="17">
        <v>22</v>
      </c>
      <c r="YY28" s="17">
        <v>0.5</v>
      </c>
    </row>
    <row r="29" spans="1:675" ht="24" customHeight="1" x14ac:dyDescent="0.25">
      <c r="A29" s="1"/>
      <c r="B29" s="16" t="s">
        <v>101</v>
      </c>
      <c r="C29" s="16" t="s">
        <v>806</v>
      </c>
      <c r="D29" s="17">
        <v>198.3</v>
      </c>
      <c r="E29" s="17">
        <v>203.40136000000001</v>
      </c>
      <c r="F29" s="17">
        <v>203.40136000000001</v>
      </c>
      <c r="G29" s="17">
        <v>-5.1013599999999997</v>
      </c>
      <c r="H29" s="17">
        <v>632.1</v>
      </c>
      <c r="I29" s="17">
        <v>627.79395999999997</v>
      </c>
      <c r="J29" s="17">
        <v>627.79395999999997</v>
      </c>
      <c r="K29" s="17">
        <v>4.3060400000000003</v>
      </c>
      <c r="L29" s="17">
        <v>213.8</v>
      </c>
      <c r="M29" s="17">
        <v>204.43100999999999</v>
      </c>
      <c r="N29" s="17">
        <v>204.43100999999999</v>
      </c>
      <c r="O29" s="17">
        <v>9.3689900000000002</v>
      </c>
      <c r="P29" s="17"/>
      <c r="Q29" s="17"/>
      <c r="R29" s="17"/>
      <c r="S29" s="17">
        <v>0</v>
      </c>
      <c r="T29" s="17"/>
      <c r="U29" s="17"/>
      <c r="V29" s="17"/>
      <c r="W29" s="17">
        <v>0</v>
      </c>
      <c r="X29" s="17">
        <v>87.7</v>
      </c>
      <c r="Y29" s="17">
        <v>91.867829999999998</v>
      </c>
      <c r="Z29" s="17">
        <v>91.867829999999998</v>
      </c>
      <c r="AA29" s="17">
        <v>-4.1678300000000004</v>
      </c>
      <c r="AB29" s="17">
        <v>240.6</v>
      </c>
      <c r="AC29" s="17">
        <v>242</v>
      </c>
      <c r="AD29" s="17">
        <v>242</v>
      </c>
      <c r="AE29" s="17">
        <v>-1.4</v>
      </c>
      <c r="AF29" s="17"/>
      <c r="AG29" s="17"/>
      <c r="AH29" s="17"/>
      <c r="AI29" s="17">
        <v>0</v>
      </c>
      <c r="AJ29" s="17"/>
      <c r="AK29" s="17"/>
      <c r="AL29" s="17"/>
      <c r="AM29" s="17">
        <v>0</v>
      </c>
      <c r="AN29" s="17">
        <v>158</v>
      </c>
      <c r="AO29" s="17">
        <v>158.71006</v>
      </c>
      <c r="AP29" s="17">
        <v>160.48606000000001</v>
      </c>
      <c r="AQ29" s="17">
        <v>-2.4860600000000002</v>
      </c>
      <c r="AR29" s="17">
        <v>157.30000000000001</v>
      </c>
      <c r="AS29" s="17">
        <v>158.71006</v>
      </c>
      <c r="AT29" s="17">
        <v>160.48606000000001</v>
      </c>
      <c r="AU29" s="17">
        <v>-3.1860599999999999</v>
      </c>
      <c r="AV29" s="17">
        <v>157.30000000000001</v>
      </c>
      <c r="AW29" s="17">
        <v>158.71006</v>
      </c>
      <c r="AX29" s="17">
        <v>160.48606000000001</v>
      </c>
      <c r="AY29" s="17">
        <v>-3.1860599999999999</v>
      </c>
      <c r="AZ29" s="17">
        <v>256.39999999999998</v>
      </c>
      <c r="BA29" s="17">
        <v>238.78</v>
      </c>
      <c r="BB29" s="17">
        <v>241.452</v>
      </c>
      <c r="BC29" s="17">
        <v>14.948</v>
      </c>
      <c r="BD29" s="17">
        <v>202.1</v>
      </c>
      <c r="BE29" s="17">
        <v>207.24285</v>
      </c>
      <c r="BF29" s="17">
        <v>207.24285</v>
      </c>
      <c r="BG29" s="17">
        <v>-5.1428500000000001</v>
      </c>
      <c r="BH29" s="17">
        <v>106.8</v>
      </c>
      <c r="BI29" s="17">
        <v>103.93259999999999</v>
      </c>
      <c r="BJ29" s="17">
        <v>103.93259999999999</v>
      </c>
      <c r="BK29" s="17">
        <v>2.8673999999999999</v>
      </c>
      <c r="BL29" s="17">
        <v>551</v>
      </c>
      <c r="BM29" s="17">
        <v>566.08941000000004</v>
      </c>
      <c r="BN29" s="17">
        <v>566.08941000000004</v>
      </c>
      <c r="BO29" s="17">
        <v>-15.089410000000001</v>
      </c>
      <c r="BP29" s="17">
        <v>10</v>
      </c>
      <c r="BQ29" s="17">
        <v>9.8007899999999992</v>
      </c>
      <c r="BR29" s="17">
        <v>3.45607</v>
      </c>
      <c r="BS29" s="17">
        <v>6.5439299999999996</v>
      </c>
      <c r="BT29" s="17"/>
      <c r="BU29" s="17"/>
      <c r="BV29" s="17"/>
      <c r="BW29" s="17">
        <v>0</v>
      </c>
      <c r="BX29" s="17"/>
      <c r="BY29" s="17"/>
      <c r="BZ29" s="17"/>
      <c r="CA29" s="17">
        <v>0</v>
      </c>
      <c r="CB29" s="17"/>
      <c r="CC29" s="17"/>
      <c r="CD29" s="17"/>
      <c r="CE29" s="17">
        <v>0</v>
      </c>
      <c r="CF29" s="17"/>
      <c r="CG29" s="17"/>
      <c r="CH29" s="17"/>
      <c r="CI29" s="17">
        <v>0</v>
      </c>
      <c r="CJ29" s="17">
        <v>161.69999999999999</v>
      </c>
      <c r="CK29" s="17">
        <v>164.06706</v>
      </c>
      <c r="CL29" s="17">
        <v>164.06706</v>
      </c>
      <c r="CM29" s="17">
        <v>-2.3670599999999999</v>
      </c>
      <c r="CN29" s="17">
        <v>7.2</v>
      </c>
      <c r="CO29" s="17">
        <v>5.1336000000000004</v>
      </c>
      <c r="CP29" s="17">
        <v>5.1336000000000004</v>
      </c>
      <c r="CQ29" s="17">
        <v>2.0663999999999998</v>
      </c>
      <c r="CR29" s="17">
        <v>5.3</v>
      </c>
      <c r="CS29" s="17">
        <v>2.8178999999999998</v>
      </c>
      <c r="CT29" s="17">
        <v>2.8178999999999998</v>
      </c>
      <c r="CU29" s="17">
        <v>2.4821</v>
      </c>
      <c r="CV29" s="17">
        <v>0</v>
      </c>
      <c r="CW29" s="17"/>
      <c r="CX29" s="17"/>
      <c r="CY29" s="17">
        <v>0</v>
      </c>
      <c r="CZ29" s="17">
        <v>6.8</v>
      </c>
      <c r="DA29" s="17">
        <v>6.8787000000000003</v>
      </c>
      <c r="DB29" s="17">
        <v>6.8787000000000003</v>
      </c>
      <c r="DC29" s="17">
        <v>-7.8700000000000006E-2</v>
      </c>
      <c r="DD29" s="17"/>
      <c r="DE29" s="17"/>
      <c r="DF29" s="17"/>
      <c r="DG29" s="17">
        <v>0</v>
      </c>
      <c r="DH29" s="17">
        <v>142</v>
      </c>
      <c r="DI29" s="17">
        <v>142.44412</v>
      </c>
      <c r="DJ29" s="17">
        <v>142.44412</v>
      </c>
      <c r="DK29" s="17">
        <v>-0.44412000000000001</v>
      </c>
      <c r="DL29" s="17"/>
      <c r="DM29" s="17"/>
      <c r="DN29" s="17"/>
      <c r="DO29" s="17">
        <v>0</v>
      </c>
      <c r="DP29" s="17"/>
      <c r="DQ29" s="17"/>
      <c r="DR29" s="17"/>
      <c r="DS29" s="17">
        <v>0</v>
      </c>
      <c r="DT29" s="17"/>
      <c r="DU29" s="17"/>
      <c r="DV29" s="17"/>
      <c r="DW29" s="17">
        <v>0</v>
      </c>
      <c r="DX29" s="17"/>
      <c r="DY29" s="17"/>
      <c r="DZ29" s="17"/>
      <c r="EA29" s="17">
        <v>0</v>
      </c>
      <c r="EB29" s="17">
        <v>109.8</v>
      </c>
      <c r="EC29" s="17">
        <v>112.46647</v>
      </c>
      <c r="ED29" s="17">
        <v>112.46647</v>
      </c>
      <c r="EE29" s="17">
        <v>-2.6664699999999999</v>
      </c>
      <c r="EF29" s="17">
        <v>222.7</v>
      </c>
      <c r="EG29" s="17">
        <v>220.69499999999999</v>
      </c>
      <c r="EH29" s="17">
        <v>220.69499999999999</v>
      </c>
      <c r="EI29" s="17">
        <v>2.0049999999999999</v>
      </c>
      <c r="EJ29" s="17"/>
      <c r="EK29" s="17"/>
      <c r="EL29" s="17"/>
      <c r="EM29" s="17">
        <v>0</v>
      </c>
      <c r="EN29" s="17"/>
      <c r="EO29" s="17"/>
      <c r="EP29" s="17"/>
      <c r="EQ29" s="17">
        <v>0</v>
      </c>
      <c r="ER29" s="17"/>
      <c r="ES29" s="17"/>
      <c r="ET29" s="17"/>
      <c r="EU29" s="17">
        <v>0</v>
      </c>
      <c r="EV29" s="17">
        <v>6.5</v>
      </c>
      <c r="EW29" s="17">
        <v>6.39</v>
      </c>
      <c r="EX29" s="17">
        <v>6.39</v>
      </c>
      <c r="EY29" s="17">
        <v>0.11</v>
      </c>
      <c r="EZ29" s="17">
        <v>456.4</v>
      </c>
      <c r="FA29" s="17">
        <v>457.09426999999999</v>
      </c>
      <c r="FB29" s="17">
        <v>457.09426999999999</v>
      </c>
      <c r="FC29" s="17">
        <v>-0.69427000000000005</v>
      </c>
      <c r="FD29" s="17">
        <v>79</v>
      </c>
      <c r="FE29" s="17">
        <v>81.635570000000001</v>
      </c>
      <c r="FF29" s="17">
        <v>81.635570000000001</v>
      </c>
      <c r="FG29" s="17">
        <v>-2.63557</v>
      </c>
      <c r="FH29" s="17">
        <v>150.30000000000001</v>
      </c>
      <c r="FI29" s="17">
        <v>151.36251999999999</v>
      </c>
      <c r="FJ29" s="17">
        <v>151.36251999999999</v>
      </c>
      <c r="FK29" s="17">
        <v>-1.0625199999999999</v>
      </c>
      <c r="FL29" s="17">
        <v>42.1</v>
      </c>
      <c r="FM29" s="17">
        <v>41.89893</v>
      </c>
      <c r="FN29" s="17">
        <v>41.89893</v>
      </c>
      <c r="FO29" s="17">
        <v>0.20107</v>
      </c>
      <c r="FP29" s="17">
        <v>18.2</v>
      </c>
      <c r="FQ29" s="17">
        <v>19.21088</v>
      </c>
      <c r="FR29" s="17">
        <v>19.21088</v>
      </c>
      <c r="FS29" s="17">
        <v>-1.01088</v>
      </c>
      <c r="FT29" s="17">
        <v>18.8</v>
      </c>
      <c r="FU29" s="17">
        <v>18.46453</v>
      </c>
      <c r="FV29" s="17">
        <v>18.46453</v>
      </c>
      <c r="FW29" s="17">
        <v>0.33546999999999999</v>
      </c>
      <c r="FX29" s="17">
        <v>88.6</v>
      </c>
      <c r="FY29" s="17">
        <v>87.773570000000007</v>
      </c>
      <c r="FZ29" s="17">
        <v>87.773570000000007</v>
      </c>
      <c r="GA29" s="17">
        <v>0.82643</v>
      </c>
      <c r="GB29" s="17"/>
      <c r="GC29" s="17"/>
      <c r="GD29" s="17"/>
      <c r="GE29" s="17">
        <v>0</v>
      </c>
      <c r="GF29" s="17"/>
      <c r="GG29" s="17"/>
      <c r="GH29" s="17"/>
      <c r="GI29" s="17">
        <v>0</v>
      </c>
      <c r="GJ29" s="17"/>
      <c r="GK29" s="17"/>
      <c r="GL29" s="17"/>
      <c r="GM29" s="17">
        <v>0</v>
      </c>
      <c r="GN29" s="17">
        <v>104.7</v>
      </c>
      <c r="GO29" s="17">
        <v>110.48202000000001</v>
      </c>
      <c r="GP29" s="17">
        <v>110.48202000000001</v>
      </c>
      <c r="GQ29" s="17">
        <v>-5.7820200000000002</v>
      </c>
      <c r="GR29" s="17">
        <v>22.5</v>
      </c>
      <c r="GS29" s="17">
        <v>47.082599999999999</v>
      </c>
      <c r="GT29" s="17">
        <v>47.082599999999999</v>
      </c>
      <c r="GU29" s="17">
        <v>-24.582599999999999</v>
      </c>
      <c r="GV29" s="17">
        <v>44</v>
      </c>
      <c r="GW29" s="17">
        <v>45.381999999999998</v>
      </c>
      <c r="GX29" s="17">
        <v>45.381999999999998</v>
      </c>
      <c r="GY29" s="17">
        <v>-1.3819999999999999</v>
      </c>
      <c r="GZ29" s="17">
        <v>4</v>
      </c>
      <c r="HA29" s="17"/>
      <c r="HB29" s="17"/>
      <c r="HC29" s="17">
        <v>4</v>
      </c>
      <c r="HD29" s="17">
        <v>34.200000000000003</v>
      </c>
      <c r="HE29" s="17">
        <v>30.300550000000001</v>
      </c>
      <c r="HF29" s="17">
        <v>30.300550000000001</v>
      </c>
      <c r="HG29" s="17">
        <v>3.8994499999999999</v>
      </c>
      <c r="HH29" s="17">
        <v>128.80000000000001</v>
      </c>
      <c r="HI29" s="17">
        <v>129.96798000000001</v>
      </c>
      <c r="HJ29" s="17">
        <v>135.98259999999999</v>
      </c>
      <c r="HK29" s="17">
        <v>-7.1825999999999999</v>
      </c>
      <c r="HL29" s="17"/>
      <c r="HM29" s="17"/>
      <c r="HN29" s="17"/>
      <c r="HO29" s="17">
        <v>0</v>
      </c>
      <c r="HP29" s="17"/>
      <c r="HQ29" s="17"/>
      <c r="HR29" s="17"/>
      <c r="HS29" s="17">
        <v>0</v>
      </c>
      <c r="HT29" s="17">
        <v>19.100000000000001</v>
      </c>
      <c r="HU29" s="17"/>
      <c r="HV29" s="17">
        <v>15.04311</v>
      </c>
      <c r="HW29" s="17">
        <v>4.0568900000000001</v>
      </c>
      <c r="HX29" s="17"/>
      <c r="HY29" s="17"/>
      <c r="HZ29" s="17"/>
      <c r="IA29" s="17">
        <v>0</v>
      </c>
      <c r="IB29" s="17"/>
      <c r="IC29" s="17"/>
      <c r="ID29" s="17"/>
      <c r="IE29" s="17">
        <v>0</v>
      </c>
      <c r="IF29" s="17">
        <v>44.3</v>
      </c>
      <c r="IG29" s="17">
        <v>45.265309999999999</v>
      </c>
      <c r="IH29" s="17">
        <v>45.265309999999999</v>
      </c>
      <c r="II29" s="17">
        <v>-0.96531</v>
      </c>
      <c r="IJ29" s="17"/>
      <c r="IK29" s="17"/>
      <c r="IL29" s="17"/>
      <c r="IM29" s="17">
        <v>0</v>
      </c>
      <c r="IN29" s="17"/>
      <c r="IO29" s="17"/>
      <c r="IP29" s="17"/>
      <c r="IQ29" s="17">
        <v>0</v>
      </c>
      <c r="IR29" s="17"/>
      <c r="IS29" s="17"/>
      <c r="IT29" s="17"/>
      <c r="IU29" s="17">
        <v>0</v>
      </c>
      <c r="IV29" s="17">
        <v>126.5</v>
      </c>
      <c r="IW29" s="17">
        <v>132.83837</v>
      </c>
      <c r="IX29" s="17">
        <v>132.83837</v>
      </c>
      <c r="IY29" s="17">
        <v>-6.3383700000000003</v>
      </c>
      <c r="IZ29" s="17"/>
      <c r="JA29" s="17"/>
      <c r="JB29" s="17"/>
      <c r="JC29" s="17">
        <v>0</v>
      </c>
      <c r="JD29" s="17">
        <v>0</v>
      </c>
      <c r="JE29" s="17"/>
      <c r="JF29" s="17"/>
      <c r="JG29" s="17">
        <v>0</v>
      </c>
      <c r="JH29" s="17">
        <v>0</v>
      </c>
      <c r="JI29" s="17"/>
      <c r="JJ29" s="17"/>
      <c r="JK29" s="17">
        <v>0</v>
      </c>
      <c r="JL29" s="17"/>
      <c r="JM29" s="17"/>
      <c r="JN29" s="17"/>
      <c r="JO29" s="17">
        <v>0</v>
      </c>
      <c r="JP29" s="17">
        <v>70.7</v>
      </c>
      <c r="JQ29" s="17">
        <v>73.590999999999994</v>
      </c>
      <c r="JR29" s="17">
        <v>73.590999999999994</v>
      </c>
      <c r="JS29" s="17">
        <v>-2.891</v>
      </c>
      <c r="JT29" s="17">
        <v>34.200000000000003</v>
      </c>
      <c r="JU29" s="17">
        <v>36.905999999999999</v>
      </c>
      <c r="JV29" s="17">
        <v>36.905999999999999</v>
      </c>
      <c r="JW29" s="17">
        <v>-2.706</v>
      </c>
      <c r="JX29" s="17"/>
      <c r="JY29" s="17"/>
      <c r="JZ29" s="17"/>
      <c r="KA29" s="17">
        <v>0</v>
      </c>
      <c r="KB29" s="17"/>
      <c r="KC29" s="17"/>
      <c r="KD29" s="17"/>
      <c r="KE29" s="17">
        <v>0</v>
      </c>
      <c r="KF29" s="17"/>
      <c r="KG29" s="17"/>
      <c r="KH29" s="17"/>
      <c r="KI29" s="17">
        <v>0</v>
      </c>
      <c r="KJ29" s="17"/>
      <c r="KK29" s="17"/>
      <c r="KL29" s="17">
        <v>36</v>
      </c>
      <c r="KM29" s="17">
        <v>-36</v>
      </c>
      <c r="KN29" s="17"/>
      <c r="KO29" s="17"/>
      <c r="KP29" s="17"/>
      <c r="KQ29" s="17">
        <v>0</v>
      </c>
      <c r="KR29" s="17"/>
      <c r="KS29" s="17"/>
      <c r="KT29" s="17"/>
      <c r="KU29" s="17">
        <v>0</v>
      </c>
      <c r="KV29" s="17">
        <v>2.4</v>
      </c>
      <c r="KW29" s="17">
        <v>2.04081</v>
      </c>
      <c r="KX29" s="17">
        <v>2.04081</v>
      </c>
      <c r="KY29" s="17">
        <v>0.35919000000000001</v>
      </c>
      <c r="KZ29" s="17">
        <v>75.8</v>
      </c>
      <c r="LA29" s="17">
        <v>111.22153</v>
      </c>
      <c r="LB29" s="17">
        <v>131.94967</v>
      </c>
      <c r="LC29" s="17">
        <v>-56.14967</v>
      </c>
      <c r="LD29" s="17">
        <v>127.8</v>
      </c>
      <c r="LE29" s="17">
        <v>133.16031000000001</v>
      </c>
      <c r="LF29" s="17">
        <v>123.87406</v>
      </c>
      <c r="LG29" s="17">
        <v>3.9259400000000002</v>
      </c>
      <c r="LH29" s="17">
        <v>65.099999999999994</v>
      </c>
      <c r="LI29" s="17">
        <v>67.199219999999997</v>
      </c>
      <c r="LJ29" s="17">
        <v>67.199219999999997</v>
      </c>
      <c r="LK29" s="17">
        <v>-2.0992199999999999</v>
      </c>
      <c r="LL29" s="17">
        <v>76.5</v>
      </c>
      <c r="LM29" s="17">
        <v>78.567999999999998</v>
      </c>
      <c r="LN29" s="17">
        <v>78.567999999999998</v>
      </c>
      <c r="LO29" s="17">
        <v>-2.0680000000000001</v>
      </c>
      <c r="LP29" s="17">
        <v>18.600000000000001</v>
      </c>
      <c r="LQ29" s="17">
        <v>29.980560000000001</v>
      </c>
      <c r="LR29" s="17">
        <v>29.980560000000001</v>
      </c>
      <c r="LS29" s="17">
        <v>-11.380559999999999</v>
      </c>
      <c r="LT29" s="17"/>
      <c r="LU29" s="17"/>
      <c r="LV29" s="17"/>
      <c r="LW29" s="17">
        <v>0</v>
      </c>
      <c r="LX29" s="17"/>
      <c r="LY29" s="17"/>
      <c r="LZ29" s="17"/>
      <c r="MA29" s="17">
        <v>0</v>
      </c>
      <c r="MB29" s="17"/>
      <c r="MC29" s="17"/>
      <c r="MD29" s="17"/>
      <c r="ME29" s="17">
        <v>0</v>
      </c>
      <c r="MF29" s="17">
        <v>140.9</v>
      </c>
      <c r="MG29" s="17">
        <v>153.06012000000001</v>
      </c>
      <c r="MH29" s="17">
        <v>153.06012000000001</v>
      </c>
      <c r="MI29" s="17">
        <v>-12.160119999999999</v>
      </c>
      <c r="MJ29" s="17">
        <v>141.69999999999999</v>
      </c>
      <c r="MK29" s="17">
        <v>153.06012000000001</v>
      </c>
      <c r="ML29" s="17">
        <v>153.06012000000001</v>
      </c>
      <c r="MM29" s="17">
        <v>-11.36012</v>
      </c>
      <c r="MN29" s="17">
        <v>146.5</v>
      </c>
      <c r="MO29" s="17">
        <v>153.51975999999999</v>
      </c>
      <c r="MP29" s="17">
        <v>153.51975999999999</v>
      </c>
      <c r="MQ29" s="17">
        <v>-7.0197599999999998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137.6</v>
      </c>
      <c r="NM29" s="17">
        <v>206.49084999999999</v>
      </c>
      <c r="NN29" s="17">
        <v>206.49084999999999</v>
      </c>
      <c r="NO29" s="17">
        <v>-68.89085</v>
      </c>
      <c r="NP29" s="17">
        <v>78.5</v>
      </c>
      <c r="NQ29" s="17">
        <v>103.55547</v>
      </c>
      <c r="NR29" s="17">
        <v>103.55547</v>
      </c>
      <c r="NS29" s="17">
        <v>-25.05547</v>
      </c>
      <c r="NT29" s="17">
        <v>7</v>
      </c>
      <c r="NU29" s="17">
        <v>4.07219</v>
      </c>
      <c r="NV29" s="17">
        <v>4.07219</v>
      </c>
      <c r="NW29" s="17">
        <v>2.92781</v>
      </c>
      <c r="NX29" s="17">
        <v>4.2</v>
      </c>
      <c r="NY29" s="17">
        <v>4.2721099999999996</v>
      </c>
      <c r="NZ29" s="17">
        <v>4.2721099999999996</v>
      </c>
      <c r="OA29" s="17">
        <v>-7.2109999999999994E-2</v>
      </c>
      <c r="OB29" s="17">
        <v>20</v>
      </c>
      <c r="OC29" s="17">
        <v>17.492709999999999</v>
      </c>
      <c r="OD29" s="17">
        <v>17.492709999999999</v>
      </c>
      <c r="OE29" s="17">
        <v>2.5072899999999998</v>
      </c>
      <c r="OF29" s="17">
        <v>1.2</v>
      </c>
      <c r="OG29" s="17"/>
      <c r="OH29" s="17">
        <v>0.76</v>
      </c>
      <c r="OI29" s="17">
        <v>0.44</v>
      </c>
      <c r="OJ29" s="17">
        <v>82.6</v>
      </c>
      <c r="OK29" s="17">
        <v>63.8</v>
      </c>
      <c r="OL29" s="17">
        <v>68.819000000000003</v>
      </c>
      <c r="OM29" s="17">
        <v>13.781000000000001</v>
      </c>
      <c r="ON29" s="17">
        <v>80.8</v>
      </c>
      <c r="OO29" s="17"/>
      <c r="OP29" s="17">
        <v>79.555999999999997</v>
      </c>
      <c r="OQ29" s="17">
        <v>1.244</v>
      </c>
      <c r="OR29" s="17">
        <v>0</v>
      </c>
      <c r="OS29" s="17">
        <v>1.411</v>
      </c>
      <c r="OT29" s="17">
        <v>1.411</v>
      </c>
      <c r="OU29" s="17">
        <v>-1.411</v>
      </c>
      <c r="OV29" s="17">
        <v>0.2</v>
      </c>
      <c r="OW29" s="17"/>
      <c r="OX29" s="17">
        <v>0.3</v>
      </c>
      <c r="OY29" s="17">
        <v>-0.1</v>
      </c>
      <c r="OZ29" s="17">
        <v>20.2</v>
      </c>
      <c r="PA29" s="17">
        <v>19.436350000000001</v>
      </c>
      <c r="PB29" s="17">
        <v>19.436350000000001</v>
      </c>
      <c r="PC29" s="17">
        <v>0.76365000000000005</v>
      </c>
      <c r="PD29" s="17">
        <v>9.9</v>
      </c>
      <c r="PE29" s="17">
        <v>9.9830000000000005</v>
      </c>
      <c r="PF29" s="17">
        <v>9.9830000000000005</v>
      </c>
      <c r="PG29" s="17">
        <v>-8.3000000000000004E-2</v>
      </c>
      <c r="PH29" s="17">
        <v>5.5</v>
      </c>
      <c r="PI29" s="17">
        <v>5.67</v>
      </c>
      <c r="PJ29" s="17">
        <v>5.67</v>
      </c>
      <c r="PK29" s="17">
        <v>-0.17</v>
      </c>
      <c r="PL29" s="17">
        <v>215.9</v>
      </c>
      <c r="PM29" s="17"/>
      <c r="PN29" s="17">
        <v>202.39400000000001</v>
      </c>
      <c r="PO29" s="17">
        <v>13.506</v>
      </c>
      <c r="PP29" s="17"/>
      <c r="PQ29" s="17"/>
      <c r="PR29" s="17"/>
      <c r="PS29" s="17">
        <v>0</v>
      </c>
      <c r="PT29" s="17">
        <v>1.8</v>
      </c>
      <c r="PU29" s="17">
        <v>2</v>
      </c>
      <c r="PV29" s="17">
        <v>2</v>
      </c>
      <c r="PW29" s="17">
        <v>-0.2</v>
      </c>
      <c r="PX29" s="17">
        <v>0</v>
      </c>
      <c r="PY29" s="17">
        <v>1.78</v>
      </c>
      <c r="PZ29" s="17">
        <v>1.78</v>
      </c>
      <c r="QA29" s="17">
        <v>-1.78</v>
      </c>
      <c r="QB29" s="17">
        <v>5</v>
      </c>
      <c r="QC29" s="17">
        <v>5</v>
      </c>
      <c r="QD29" s="17">
        <v>5</v>
      </c>
      <c r="QE29" s="17">
        <v>0</v>
      </c>
      <c r="QF29" s="17">
        <v>20.100000000000001</v>
      </c>
      <c r="QG29" s="17">
        <v>20.274049999999999</v>
      </c>
      <c r="QH29" s="17">
        <v>20.274049999999999</v>
      </c>
      <c r="QI29" s="17">
        <v>-0.17405000000000001</v>
      </c>
      <c r="QJ29" s="17">
        <v>20</v>
      </c>
      <c r="QK29" s="17">
        <v>19.436350000000001</v>
      </c>
      <c r="QL29" s="17">
        <v>19.436350000000001</v>
      </c>
      <c r="QM29" s="17">
        <v>0.56364999999999998</v>
      </c>
      <c r="QN29" s="17">
        <v>18.8</v>
      </c>
      <c r="QO29" s="17">
        <v>17.492709999999999</v>
      </c>
      <c r="QP29" s="17">
        <v>17.492709999999999</v>
      </c>
      <c r="QQ29" s="17">
        <v>1.3072900000000001</v>
      </c>
      <c r="QR29" s="17">
        <v>2.8</v>
      </c>
      <c r="QS29" s="17">
        <v>3</v>
      </c>
      <c r="QT29" s="17">
        <v>3</v>
      </c>
      <c r="QU29" s="17">
        <v>-0.2</v>
      </c>
      <c r="QV29" s="17">
        <v>18.399999999999999</v>
      </c>
      <c r="QW29" s="17">
        <v>17.881440000000001</v>
      </c>
      <c r="QX29" s="17">
        <v>17.881440000000001</v>
      </c>
      <c r="QY29" s="17">
        <v>0.51856000000000002</v>
      </c>
      <c r="QZ29" s="17">
        <v>14.8</v>
      </c>
      <c r="RA29" s="17"/>
      <c r="RB29" s="17">
        <v>14.816000000000001</v>
      </c>
      <c r="RC29" s="17">
        <v>-1.6E-2</v>
      </c>
      <c r="RD29" s="17">
        <v>18.3</v>
      </c>
      <c r="RE29" s="17"/>
      <c r="RF29" s="17">
        <v>17.388000000000002</v>
      </c>
      <c r="RG29" s="17">
        <v>0.91200000000000003</v>
      </c>
      <c r="RH29" s="17">
        <v>20</v>
      </c>
      <c r="RI29" s="17">
        <v>12.407999999999999</v>
      </c>
      <c r="RJ29" s="17">
        <v>12.407999999999999</v>
      </c>
      <c r="RK29" s="17">
        <v>7.5919999999999996</v>
      </c>
      <c r="RL29" s="17">
        <v>55.3</v>
      </c>
      <c r="RM29" s="17">
        <v>41.503999999999998</v>
      </c>
      <c r="RN29" s="17">
        <v>41.503999999999998</v>
      </c>
      <c r="RO29" s="17">
        <v>13.795999999999999</v>
      </c>
      <c r="RP29" s="17">
        <v>19.3</v>
      </c>
      <c r="RQ29" s="17"/>
      <c r="RR29" s="17">
        <v>18.812000000000001</v>
      </c>
      <c r="RS29" s="17">
        <v>0.48799999999999999</v>
      </c>
      <c r="RT29" s="17">
        <v>1.9</v>
      </c>
      <c r="RU29" s="17">
        <v>3.48</v>
      </c>
      <c r="RV29" s="17">
        <v>3.48</v>
      </c>
      <c r="RW29" s="17">
        <v>-1.58</v>
      </c>
      <c r="RX29" s="17">
        <v>7.2</v>
      </c>
      <c r="RY29" s="17">
        <v>4.1842600000000001</v>
      </c>
      <c r="RZ29" s="17">
        <v>7.44407</v>
      </c>
      <c r="SA29" s="17">
        <v>-0.24407000000000001</v>
      </c>
      <c r="SB29" s="17">
        <v>2.5</v>
      </c>
      <c r="SC29" s="17">
        <v>2</v>
      </c>
      <c r="SD29" s="17">
        <v>2</v>
      </c>
      <c r="SE29" s="17">
        <v>0.5</v>
      </c>
      <c r="SF29" s="17">
        <v>0.4</v>
      </c>
      <c r="SG29" s="17">
        <v>0.4</v>
      </c>
      <c r="SH29" s="17">
        <v>0.4</v>
      </c>
      <c r="SI29" s="17">
        <v>0</v>
      </c>
      <c r="SJ29" s="17">
        <v>0.3</v>
      </c>
      <c r="SK29" s="17"/>
      <c r="SL29" s="17">
        <v>0.28699999999999998</v>
      </c>
      <c r="SM29" s="17">
        <v>1.2999999999999999E-2</v>
      </c>
      <c r="SN29" s="17">
        <v>19.8</v>
      </c>
      <c r="SO29" s="17">
        <v>19.1448</v>
      </c>
      <c r="SP29" s="17">
        <v>19.1448</v>
      </c>
      <c r="SQ29" s="17">
        <v>0.6552</v>
      </c>
      <c r="SR29" s="17">
        <v>7.7</v>
      </c>
      <c r="SS29" s="17">
        <v>11.078720000000001</v>
      </c>
      <c r="ST29" s="17">
        <v>11.078720000000001</v>
      </c>
      <c r="SU29" s="17">
        <v>-3.3787199999999999</v>
      </c>
      <c r="SV29" s="17">
        <v>20.2</v>
      </c>
      <c r="SW29" s="17">
        <v>19.436350000000001</v>
      </c>
      <c r="SX29" s="17">
        <v>19.436350000000001</v>
      </c>
      <c r="SY29" s="17">
        <v>0.76365000000000005</v>
      </c>
      <c r="SZ29" s="17">
        <v>20.100000000000001</v>
      </c>
      <c r="TA29" s="17">
        <v>19.436350000000001</v>
      </c>
      <c r="TB29" s="17">
        <v>19.436350000000001</v>
      </c>
      <c r="TC29" s="17">
        <v>0.66364999999999996</v>
      </c>
      <c r="TD29" s="17">
        <v>3.8</v>
      </c>
      <c r="TE29" s="17">
        <v>4.0119999999999996</v>
      </c>
      <c r="TF29" s="17">
        <v>4.0119999999999996</v>
      </c>
      <c r="TG29" s="17">
        <v>-0.21199999999999999</v>
      </c>
      <c r="TH29" s="17">
        <v>3.6</v>
      </c>
      <c r="TI29" s="17">
        <v>12.083</v>
      </c>
      <c r="TJ29" s="17">
        <v>12.083</v>
      </c>
      <c r="TK29" s="17">
        <v>-8.4830000000000005</v>
      </c>
      <c r="TL29" s="17">
        <v>15.9</v>
      </c>
      <c r="TM29" s="17"/>
      <c r="TN29" s="17">
        <v>29.54</v>
      </c>
      <c r="TO29" s="17">
        <v>-13.64</v>
      </c>
      <c r="TP29" s="17">
        <v>65.400000000000006</v>
      </c>
      <c r="TQ29" s="17">
        <v>68.099999999999994</v>
      </c>
      <c r="TR29" s="17">
        <v>49.804000000000002</v>
      </c>
      <c r="TS29" s="17">
        <v>15.596</v>
      </c>
      <c r="TT29" s="17">
        <v>81.5</v>
      </c>
      <c r="TU29" s="17">
        <v>64.406999999999996</v>
      </c>
      <c r="TV29" s="17">
        <v>64.406999999999996</v>
      </c>
      <c r="TW29" s="17">
        <v>17.093</v>
      </c>
      <c r="TX29" s="17">
        <v>9.6</v>
      </c>
      <c r="TY29" s="17">
        <v>7.7</v>
      </c>
      <c r="TZ29" s="17">
        <v>2.7810000000000001</v>
      </c>
      <c r="UA29" s="17">
        <v>6.819</v>
      </c>
      <c r="UB29" s="17">
        <v>9.6999999999999993</v>
      </c>
      <c r="UC29" s="17">
        <v>3.8410000000000002</v>
      </c>
      <c r="UD29" s="17">
        <v>3.8410000000000002</v>
      </c>
      <c r="UE29" s="17">
        <v>5.859</v>
      </c>
      <c r="UF29" s="17">
        <v>42.4</v>
      </c>
      <c r="UG29" s="17"/>
      <c r="UH29" s="17">
        <v>45.52</v>
      </c>
      <c r="UI29" s="17">
        <v>-3.12</v>
      </c>
      <c r="UJ29" s="17">
        <v>20.2</v>
      </c>
      <c r="UK29" s="17">
        <v>19.436350000000001</v>
      </c>
      <c r="UL29" s="17">
        <v>19.436350000000001</v>
      </c>
      <c r="UM29" s="17">
        <v>0.76365000000000005</v>
      </c>
      <c r="UN29" s="17">
        <v>6</v>
      </c>
      <c r="UO29" s="17">
        <v>8</v>
      </c>
      <c r="UP29" s="17">
        <v>8</v>
      </c>
      <c r="UQ29" s="17">
        <v>-2</v>
      </c>
      <c r="UR29" s="17">
        <v>0</v>
      </c>
      <c r="US29" s="17">
        <v>6.3</v>
      </c>
      <c r="UT29" s="17">
        <v>6.3</v>
      </c>
      <c r="UU29" s="17">
        <v>-6.3</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0</v>
      </c>
      <c r="VI29" s="17">
        <v>0.872</v>
      </c>
      <c r="VJ29" s="17">
        <v>0.872</v>
      </c>
      <c r="VK29" s="17">
        <v>-0.872</v>
      </c>
      <c r="VL29" s="17">
        <v>253.1</v>
      </c>
      <c r="VM29" s="17"/>
      <c r="VN29" s="17">
        <v>250.76300000000001</v>
      </c>
      <c r="VO29" s="17">
        <v>2.3370000000000002</v>
      </c>
      <c r="VP29" s="17">
        <v>17</v>
      </c>
      <c r="VQ29" s="17"/>
      <c r="VR29" s="17">
        <v>16.324000000000002</v>
      </c>
      <c r="VS29" s="17">
        <v>0.67600000000000005</v>
      </c>
      <c r="VT29" s="17">
        <v>144.30000000000001</v>
      </c>
      <c r="VU29" s="17"/>
      <c r="VV29" s="17">
        <v>140.636</v>
      </c>
      <c r="VW29" s="17">
        <v>3.6640000000000001</v>
      </c>
      <c r="VX29" s="17">
        <v>0.6</v>
      </c>
      <c r="VY29" s="17"/>
      <c r="VZ29" s="17"/>
      <c r="WA29" s="17">
        <v>0.6</v>
      </c>
      <c r="WB29" s="17">
        <v>17.399999999999999</v>
      </c>
      <c r="WC29" s="17">
        <v>23.763000000000002</v>
      </c>
      <c r="WD29" s="17">
        <v>23.763000000000002</v>
      </c>
      <c r="WE29" s="17">
        <v>-6.3630000000000004</v>
      </c>
      <c r="WF29" s="17">
        <v>32.700000000000003</v>
      </c>
      <c r="WG29" s="17">
        <v>27.959</v>
      </c>
      <c r="WH29" s="17">
        <v>27.959</v>
      </c>
      <c r="WI29" s="17">
        <v>4.7409999999999997</v>
      </c>
      <c r="WJ29" s="17">
        <v>107.9</v>
      </c>
      <c r="WK29" s="17"/>
      <c r="WL29" s="17">
        <v>106.746</v>
      </c>
      <c r="WM29" s="17">
        <v>1.1539999999999999</v>
      </c>
      <c r="WN29" s="17">
        <v>2.9</v>
      </c>
      <c r="WO29" s="17">
        <v>4.2</v>
      </c>
      <c r="WP29" s="17">
        <v>4.2</v>
      </c>
      <c r="WQ29" s="17">
        <v>-1.3</v>
      </c>
      <c r="WR29" s="17">
        <v>1.1000000000000001</v>
      </c>
      <c r="WS29" s="17">
        <v>1.2</v>
      </c>
      <c r="WT29" s="17">
        <v>1.2</v>
      </c>
      <c r="WU29" s="17">
        <v>-0.1</v>
      </c>
      <c r="WV29" s="17">
        <v>2</v>
      </c>
      <c r="WW29" s="17">
        <v>2.4</v>
      </c>
      <c r="WX29" s="17">
        <v>2.4</v>
      </c>
      <c r="WY29" s="17">
        <v>-0.4</v>
      </c>
      <c r="WZ29" s="17">
        <v>0.9</v>
      </c>
      <c r="XA29" s="17">
        <v>1.4</v>
      </c>
      <c r="XB29" s="17">
        <v>1.4</v>
      </c>
      <c r="XC29" s="17">
        <v>-0.5</v>
      </c>
      <c r="XD29" s="17">
        <v>17.3</v>
      </c>
      <c r="XE29" s="17"/>
      <c r="XF29" s="17">
        <v>15.145</v>
      </c>
      <c r="XG29" s="17">
        <v>2.1549999999999998</v>
      </c>
      <c r="XH29" s="17">
        <v>8.3000000000000007</v>
      </c>
      <c r="XI29" s="17">
        <v>8.6</v>
      </c>
      <c r="XJ29" s="17">
        <v>8.6</v>
      </c>
      <c r="XK29" s="17">
        <v>-0.3</v>
      </c>
      <c r="XL29" s="17">
        <v>20.100000000000001</v>
      </c>
      <c r="XM29" s="17">
        <v>19.241980000000002</v>
      </c>
      <c r="XN29" s="17">
        <v>19.241980000000002</v>
      </c>
      <c r="XO29" s="17">
        <v>0.85802</v>
      </c>
      <c r="XP29" s="17">
        <v>20</v>
      </c>
      <c r="XQ29" s="17">
        <v>19.241980000000002</v>
      </c>
      <c r="XR29" s="17">
        <v>19.241980000000002</v>
      </c>
      <c r="XS29" s="17">
        <v>0.75802000000000003</v>
      </c>
      <c r="XT29" s="17">
        <v>9.4</v>
      </c>
      <c r="XU29" s="17">
        <v>10.7</v>
      </c>
      <c r="XV29" s="17">
        <v>10.7</v>
      </c>
      <c r="XW29" s="17">
        <v>-1.3</v>
      </c>
      <c r="XX29" s="17">
        <v>27.8</v>
      </c>
      <c r="XY29" s="17">
        <v>29.5</v>
      </c>
      <c r="XZ29" s="17">
        <v>29.5</v>
      </c>
      <c r="YA29" s="17">
        <v>-1.7</v>
      </c>
      <c r="YB29" s="17">
        <v>34.5</v>
      </c>
      <c r="YC29" s="17">
        <v>29.5</v>
      </c>
      <c r="YD29" s="17">
        <v>29.5</v>
      </c>
      <c r="YE29" s="17">
        <v>5</v>
      </c>
      <c r="YF29" s="17">
        <v>14.6</v>
      </c>
      <c r="YG29" s="17">
        <v>14</v>
      </c>
      <c r="YH29" s="17">
        <v>14</v>
      </c>
      <c r="YI29" s="17">
        <v>0.6</v>
      </c>
      <c r="YJ29" s="17">
        <v>8.4</v>
      </c>
      <c r="YK29" s="17">
        <v>16</v>
      </c>
      <c r="YL29" s="17">
        <v>16</v>
      </c>
      <c r="YM29" s="17">
        <v>-7.6</v>
      </c>
      <c r="YN29" s="17">
        <v>8.8000000000000007</v>
      </c>
      <c r="YO29" s="17">
        <v>7.45</v>
      </c>
      <c r="YP29" s="17">
        <v>7.45</v>
      </c>
      <c r="YQ29" s="17">
        <v>1.35</v>
      </c>
      <c r="YR29" s="17">
        <v>10.5</v>
      </c>
      <c r="YS29" s="17">
        <v>11</v>
      </c>
      <c r="YT29" s="17">
        <v>11</v>
      </c>
      <c r="YU29" s="17">
        <v>-0.5</v>
      </c>
      <c r="YV29" s="17">
        <v>21.9</v>
      </c>
      <c r="YW29" s="17">
        <v>22</v>
      </c>
      <c r="YX29" s="17">
        <v>22</v>
      </c>
      <c r="YY29" s="17">
        <v>-0.1</v>
      </c>
    </row>
    <row r="30" spans="1:675" ht="24" customHeight="1" x14ac:dyDescent="0.25">
      <c r="A30" s="1"/>
      <c r="B30" s="16" t="s">
        <v>101</v>
      </c>
      <c r="C30" s="16" t="s">
        <v>807</v>
      </c>
      <c r="D30" s="17">
        <v>211.4</v>
      </c>
      <c r="E30" s="17">
        <v>203.40136000000001</v>
      </c>
      <c r="F30" s="17">
        <v>203.40136000000001</v>
      </c>
      <c r="G30" s="17">
        <v>7.99864</v>
      </c>
      <c r="H30" s="17">
        <v>637.9</v>
      </c>
      <c r="I30" s="17">
        <v>627.79395999999997</v>
      </c>
      <c r="J30" s="17">
        <v>627.79395999999997</v>
      </c>
      <c r="K30" s="17">
        <v>10.10604</v>
      </c>
      <c r="L30" s="17">
        <v>215.9</v>
      </c>
      <c r="M30" s="17">
        <v>204.43100999999999</v>
      </c>
      <c r="N30" s="17">
        <v>204.43100999999999</v>
      </c>
      <c r="O30" s="17">
        <v>11.46899</v>
      </c>
      <c r="P30" s="17"/>
      <c r="Q30" s="17"/>
      <c r="R30" s="17"/>
      <c r="S30" s="17">
        <v>0</v>
      </c>
      <c r="T30" s="17"/>
      <c r="U30" s="17"/>
      <c r="V30" s="17"/>
      <c r="W30" s="17">
        <v>0</v>
      </c>
      <c r="X30" s="17">
        <v>90.6</v>
      </c>
      <c r="Y30" s="17">
        <v>91.867829999999998</v>
      </c>
      <c r="Z30" s="17">
        <v>91.867829999999998</v>
      </c>
      <c r="AA30" s="17">
        <v>-1.26783</v>
      </c>
      <c r="AB30" s="17">
        <v>241.6</v>
      </c>
      <c r="AC30" s="17">
        <v>242</v>
      </c>
      <c r="AD30" s="17">
        <v>242</v>
      </c>
      <c r="AE30" s="17">
        <v>-0.4</v>
      </c>
      <c r="AF30" s="17"/>
      <c r="AG30" s="17"/>
      <c r="AH30" s="17"/>
      <c r="AI30" s="17">
        <v>0</v>
      </c>
      <c r="AJ30" s="17"/>
      <c r="AK30" s="17"/>
      <c r="AL30" s="17"/>
      <c r="AM30" s="17">
        <v>0</v>
      </c>
      <c r="AN30" s="17">
        <v>170.5</v>
      </c>
      <c r="AO30" s="17">
        <v>158.71006</v>
      </c>
      <c r="AP30" s="17">
        <v>158.71006</v>
      </c>
      <c r="AQ30" s="17">
        <v>11.78994</v>
      </c>
      <c r="AR30" s="17">
        <v>171.4</v>
      </c>
      <c r="AS30" s="17">
        <v>158.71006</v>
      </c>
      <c r="AT30" s="17">
        <v>158.71006</v>
      </c>
      <c r="AU30" s="17">
        <v>12.68994</v>
      </c>
      <c r="AV30" s="17">
        <v>171.5</v>
      </c>
      <c r="AW30" s="17">
        <v>158.71006</v>
      </c>
      <c r="AX30" s="17">
        <v>158.71006</v>
      </c>
      <c r="AY30" s="17">
        <v>12.78994</v>
      </c>
      <c r="AZ30" s="17">
        <v>255.7</v>
      </c>
      <c r="BA30" s="17">
        <v>238.78</v>
      </c>
      <c r="BB30" s="17">
        <v>238.78</v>
      </c>
      <c r="BC30" s="17">
        <v>16.920000000000002</v>
      </c>
      <c r="BD30" s="17">
        <v>197.4</v>
      </c>
      <c r="BE30" s="17">
        <v>207.24285</v>
      </c>
      <c r="BF30" s="17">
        <v>207.24285</v>
      </c>
      <c r="BG30" s="17">
        <v>-9.8428500000000003</v>
      </c>
      <c r="BH30" s="17">
        <v>106</v>
      </c>
      <c r="BI30" s="17">
        <v>103.93259999999999</v>
      </c>
      <c r="BJ30" s="17">
        <v>103.93259999999999</v>
      </c>
      <c r="BK30" s="17">
        <v>2.0674000000000001</v>
      </c>
      <c r="BL30" s="17">
        <v>554.20000000000005</v>
      </c>
      <c r="BM30" s="17">
        <v>566.08941000000004</v>
      </c>
      <c r="BN30" s="17">
        <v>566.08941000000004</v>
      </c>
      <c r="BO30" s="17">
        <v>-11.88941</v>
      </c>
      <c r="BP30" s="17">
        <v>10.199999999999999</v>
      </c>
      <c r="BQ30" s="17">
        <v>9.8007899999999992</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169.1</v>
      </c>
      <c r="CK30" s="17">
        <v>164.06706</v>
      </c>
      <c r="CL30" s="17">
        <v>164.06706</v>
      </c>
      <c r="CM30" s="17">
        <v>5.03294</v>
      </c>
      <c r="CN30" s="17">
        <v>7.6</v>
      </c>
      <c r="CO30" s="17">
        <v>5.1336000000000004</v>
      </c>
      <c r="CP30" s="17">
        <v>5.1336000000000004</v>
      </c>
      <c r="CQ30" s="17">
        <v>2.4664000000000001</v>
      </c>
      <c r="CR30" s="17">
        <v>5.3</v>
      </c>
      <c r="CS30" s="17">
        <v>2.8178999999999998</v>
      </c>
      <c r="CT30" s="17">
        <v>2.8178999999999998</v>
      </c>
      <c r="CU30" s="17">
        <v>2.4821</v>
      </c>
      <c r="CV30" s="17">
        <v>0</v>
      </c>
      <c r="CW30" s="17"/>
      <c r="CX30" s="17"/>
      <c r="CY30" s="17">
        <v>0</v>
      </c>
      <c r="CZ30" s="17">
        <v>6.7</v>
      </c>
      <c r="DA30" s="17">
        <v>6.8787000000000003</v>
      </c>
      <c r="DB30" s="17">
        <v>6.8787000000000003</v>
      </c>
      <c r="DC30" s="17">
        <v>-0.1787</v>
      </c>
      <c r="DD30" s="17"/>
      <c r="DE30" s="17"/>
      <c r="DF30" s="17"/>
      <c r="DG30" s="17">
        <v>0</v>
      </c>
      <c r="DH30" s="17">
        <v>142.4</v>
      </c>
      <c r="DI30" s="17">
        <v>142.44412</v>
      </c>
      <c r="DJ30" s="17">
        <v>142.44412</v>
      </c>
      <c r="DK30" s="17">
        <v>-4.4119999999999999E-2</v>
      </c>
      <c r="DL30" s="17"/>
      <c r="DM30" s="17"/>
      <c r="DN30" s="17"/>
      <c r="DO30" s="17">
        <v>0</v>
      </c>
      <c r="DP30" s="17"/>
      <c r="DQ30" s="17"/>
      <c r="DR30" s="17"/>
      <c r="DS30" s="17">
        <v>0</v>
      </c>
      <c r="DT30" s="17"/>
      <c r="DU30" s="17"/>
      <c r="DV30" s="17"/>
      <c r="DW30" s="17">
        <v>0</v>
      </c>
      <c r="DX30" s="17"/>
      <c r="DY30" s="17"/>
      <c r="DZ30" s="17"/>
      <c r="EA30" s="17">
        <v>0</v>
      </c>
      <c r="EB30" s="17">
        <v>110.3</v>
      </c>
      <c r="EC30" s="17">
        <v>112.46647</v>
      </c>
      <c r="ED30" s="17">
        <v>112.46647</v>
      </c>
      <c r="EE30" s="17">
        <v>-2.1664699999999999</v>
      </c>
      <c r="EF30" s="17">
        <v>222.4</v>
      </c>
      <c r="EG30" s="17">
        <v>220.69499999999999</v>
      </c>
      <c r="EH30" s="17">
        <v>220.69499999999999</v>
      </c>
      <c r="EI30" s="17">
        <v>1.7050000000000001</v>
      </c>
      <c r="EJ30" s="17"/>
      <c r="EK30" s="17"/>
      <c r="EL30" s="17"/>
      <c r="EM30" s="17">
        <v>0</v>
      </c>
      <c r="EN30" s="17"/>
      <c r="EO30" s="17"/>
      <c r="EP30" s="17"/>
      <c r="EQ30" s="17">
        <v>0</v>
      </c>
      <c r="ER30" s="17"/>
      <c r="ES30" s="17"/>
      <c r="ET30" s="17"/>
      <c r="EU30" s="17">
        <v>0</v>
      </c>
      <c r="EV30" s="17">
        <v>6.5</v>
      </c>
      <c r="EW30" s="17">
        <v>6.39</v>
      </c>
      <c r="EX30" s="17">
        <v>6.39</v>
      </c>
      <c r="EY30" s="17">
        <v>0.11</v>
      </c>
      <c r="EZ30" s="17">
        <v>458.6</v>
      </c>
      <c r="FA30" s="17">
        <v>457.09426999999999</v>
      </c>
      <c r="FB30" s="17">
        <v>457.09426999999999</v>
      </c>
      <c r="FC30" s="17">
        <v>1.50573</v>
      </c>
      <c r="FD30" s="17">
        <v>79</v>
      </c>
      <c r="FE30" s="17">
        <v>81.635570000000001</v>
      </c>
      <c r="FF30" s="17">
        <v>81.635570000000001</v>
      </c>
      <c r="FG30" s="17">
        <v>-2.63557</v>
      </c>
      <c r="FH30" s="17">
        <v>153.1</v>
      </c>
      <c r="FI30" s="17">
        <v>151.36251999999999</v>
      </c>
      <c r="FJ30" s="17">
        <v>151.36251999999999</v>
      </c>
      <c r="FK30" s="17">
        <v>1.7374799999999999</v>
      </c>
      <c r="FL30" s="17">
        <v>42</v>
      </c>
      <c r="FM30" s="17">
        <v>41.89893</v>
      </c>
      <c r="FN30" s="17">
        <v>41.89893</v>
      </c>
      <c r="FO30" s="17">
        <v>0.10106999999999999</v>
      </c>
      <c r="FP30" s="17">
        <v>18.399999999999999</v>
      </c>
      <c r="FQ30" s="17">
        <v>19.21088</v>
      </c>
      <c r="FR30" s="17">
        <v>19.21088</v>
      </c>
      <c r="FS30" s="17">
        <v>-0.81088000000000005</v>
      </c>
      <c r="FT30" s="17">
        <v>18.8</v>
      </c>
      <c r="FU30" s="17">
        <v>18.46453</v>
      </c>
      <c r="FV30" s="17">
        <v>18.46453</v>
      </c>
      <c r="FW30" s="17">
        <v>0.33546999999999999</v>
      </c>
      <c r="FX30" s="17">
        <v>90.3</v>
      </c>
      <c r="FY30" s="17">
        <v>87.773570000000007</v>
      </c>
      <c r="FZ30" s="17">
        <v>87.773570000000007</v>
      </c>
      <c r="GA30" s="17">
        <v>2.52643</v>
      </c>
      <c r="GB30" s="17"/>
      <c r="GC30" s="17"/>
      <c r="GD30" s="17"/>
      <c r="GE30" s="17">
        <v>0</v>
      </c>
      <c r="GF30" s="17"/>
      <c r="GG30" s="17"/>
      <c r="GH30" s="17"/>
      <c r="GI30" s="17">
        <v>0</v>
      </c>
      <c r="GJ30" s="17"/>
      <c r="GK30" s="17"/>
      <c r="GL30" s="17"/>
      <c r="GM30" s="17">
        <v>0</v>
      </c>
      <c r="GN30" s="17">
        <v>107.6</v>
      </c>
      <c r="GO30" s="17">
        <v>110.48202000000001</v>
      </c>
      <c r="GP30" s="17">
        <v>110.48202000000001</v>
      </c>
      <c r="GQ30" s="17">
        <v>-2.8820199999999998</v>
      </c>
      <c r="GR30" s="17">
        <v>24.6</v>
      </c>
      <c r="GS30" s="17">
        <v>47.082599999999999</v>
      </c>
      <c r="GT30" s="17">
        <v>47.082599999999999</v>
      </c>
      <c r="GU30" s="17">
        <v>-22.482600000000001</v>
      </c>
      <c r="GV30" s="17">
        <v>45.8</v>
      </c>
      <c r="GW30" s="17">
        <v>45.381999999999998</v>
      </c>
      <c r="GX30" s="17">
        <v>45.381999999999998</v>
      </c>
      <c r="GY30" s="17">
        <v>0.41799999999999998</v>
      </c>
      <c r="GZ30" s="17">
        <v>4</v>
      </c>
      <c r="HA30" s="17"/>
      <c r="HB30" s="17"/>
      <c r="HC30" s="17">
        <v>4</v>
      </c>
      <c r="HD30" s="17">
        <v>35.200000000000003</v>
      </c>
      <c r="HE30" s="17">
        <v>30.300550000000001</v>
      </c>
      <c r="HF30" s="17">
        <v>30.300550000000001</v>
      </c>
      <c r="HG30" s="17">
        <v>4.8994499999999999</v>
      </c>
      <c r="HH30" s="17">
        <v>133</v>
      </c>
      <c r="HI30" s="17">
        <v>129.96798000000001</v>
      </c>
      <c r="HJ30" s="17">
        <v>135.98259999999999</v>
      </c>
      <c r="HK30" s="17">
        <v>-2.9826000000000001</v>
      </c>
      <c r="HL30" s="17"/>
      <c r="HM30" s="17"/>
      <c r="HN30" s="17"/>
      <c r="HO30" s="17">
        <v>0</v>
      </c>
      <c r="HP30" s="17"/>
      <c r="HQ30" s="17"/>
      <c r="HR30" s="17"/>
      <c r="HS30" s="17">
        <v>0</v>
      </c>
      <c r="HT30" s="17">
        <v>52.7</v>
      </c>
      <c r="HU30" s="17"/>
      <c r="HV30" s="17">
        <v>7.5942299999999996</v>
      </c>
      <c r="HW30" s="17">
        <v>45.10577</v>
      </c>
      <c r="HX30" s="17"/>
      <c r="HY30" s="17"/>
      <c r="HZ30" s="17"/>
      <c r="IA30" s="17">
        <v>0</v>
      </c>
      <c r="IB30" s="17"/>
      <c r="IC30" s="17"/>
      <c r="ID30" s="17"/>
      <c r="IE30" s="17">
        <v>0</v>
      </c>
      <c r="IF30" s="17">
        <v>43.8</v>
      </c>
      <c r="IG30" s="17">
        <v>45.265309999999999</v>
      </c>
      <c r="IH30" s="17">
        <v>45.265309999999999</v>
      </c>
      <c r="II30" s="17">
        <v>-1.4653099999999999</v>
      </c>
      <c r="IJ30" s="17"/>
      <c r="IK30" s="17"/>
      <c r="IL30" s="17"/>
      <c r="IM30" s="17">
        <v>0</v>
      </c>
      <c r="IN30" s="17"/>
      <c r="IO30" s="17"/>
      <c r="IP30" s="17"/>
      <c r="IQ30" s="17">
        <v>0</v>
      </c>
      <c r="IR30" s="17"/>
      <c r="IS30" s="17"/>
      <c r="IT30" s="17"/>
      <c r="IU30" s="17">
        <v>0</v>
      </c>
      <c r="IV30" s="17">
        <v>127.6</v>
      </c>
      <c r="IW30" s="17">
        <v>132.83837</v>
      </c>
      <c r="IX30" s="17">
        <v>132.83837</v>
      </c>
      <c r="IY30" s="17">
        <v>-5.2383699999999997</v>
      </c>
      <c r="IZ30" s="17"/>
      <c r="JA30" s="17"/>
      <c r="JB30" s="17"/>
      <c r="JC30" s="17">
        <v>0</v>
      </c>
      <c r="JD30" s="17">
        <v>0</v>
      </c>
      <c r="JE30" s="17"/>
      <c r="JF30" s="17"/>
      <c r="JG30" s="17">
        <v>0</v>
      </c>
      <c r="JH30" s="17">
        <v>0</v>
      </c>
      <c r="JI30" s="17"/>
      <c r="JJ30" s="17"/>
      <c r="JK30" s="17">
        <v>0</v>
      </c>
      <c r="JL30" s="17"/>
      <c r="JM30" s="17"/>
      <c r="JN30" s="17"/>
      <c r="JO30" s="17">
        <v>0</v>
      </c>
      <c r="JP30" s="17">
        <v>69.900000000000006</v>
      </c>
      <c r="JQ30" s="17">
        <v>73.590999999999994</v>
      </c>
      <c r="JR30" s="17">
        <v>73.590999999999994</v>
      </c>
      <c r="JS30" s="17">
        <v>-3.6909999999999998</v>
      </c>
      <c r="JT30" s="17">
        <v>33.9</v>
      </c>
      <c r="JU30" s="17">
        <v>36.905999999999999</v>
      </c>
      <c r="JV30" s="17">
        <v>36.905999999999999</v>
      </c>
      <c r="JW30" s="17">
        <v>-3.0059999999999998</v>
      </c>
      <c r="JX30" s="17"/>
      <c r="JY30" s="17"/>
      <c r="JZ30" s="17"/>
      <c r="KA30" s="17">
        <v>0</v>
      </c>
      <c r="KB30" s="17"/>
      <c r="KC30" s="17"/>
      <c r="KD30" s="17"/>
      <c r="KE30" s="17">
        <v>0</v>
      </c>
      <c r="KF30" s="17"/>
      <c r="KG30" s="17"/>
      <c r="KH30" s="17"/>
      <c r="KI30" s="17">
        <v>0</v>
      </c>
      <c r="KJ30" s="17"/>
      <c r="KK30" s="17"/>
      <c r="KL30" s="17">
        <v>36</v>
      </c>
      <c r="KM30" s="17">
        <v>-36</v>
      </c>
      <c r="KN30" s="17"/>
      <c r="KO30" s="17"/>
      <c r="KP30" s="17"/>
      <c r="KQ30" s="17">
        <v>0</v>
      </c>
      <c r="KR30" s="17"/>
      <c r="KS30" s="17"/>
      <c r="KT30" s="17"/>
      <c r="KU30" s="17">
        <v>0</v>
      </c>
      <c r="KV30" s="17">
        <v>2.1</v>
      </c>
      <c r="KW30" s="17">
        <v>2.04081</v>
      </c>
      <c r="KX30" s="17">
        <v>2.04081</v>
      </c>
      <c r="KY30" s="17">
        <v>5.919E-2</v>
      </c>
      <c r="KZ30" s="17">
        <v>103.1</v>
      </c>
      <c r="LA30" s="17">
        <v>138.43217999999999</v>
      </c>
      <c r="LB30" s="17">
        <v>151.59314000000001</v>
      </c>
      <c r="LC30" s="17">
        <v>-48.493139999999997</v>
      </c>
      <c r="LD30" s="17">
        <v>131.4</v>
      </c>
      <c r="LE30" s="17">
        <v>133.16031000000001</v>
      </c>
      <c r="LF30" s="17">
        <v>133.16031000000001</v>
      </c>
      <c r="LG30" s="17">
        <v>-1.76031</v>
      </c>
      <c r="LH30" s="17">
        <v>66.099999999999994</v>
      </c>
      <c r="LI30" s="17">
        <v>67.199219999999997</v>
      </c>
      <c r="LJ30" s="17">
        <v>67.199219999999997</v>
      </c>
      <c r="LK30" s="17">
        <v>-1.0992200000000001</v>
      </c>
      <c r="LL30" s="17">
        <v>76.3</v>
      </c>
      <c r="LM30" s="17">
        <v>78.567999999999998</v>
      </c>
      <c r="LN30" s="17">
        <v>78.567999999999998</v>
      </c>
      <c r="LO30" s="17">
        <v>-2.2679999999999998</v>
      </c>
      <c r="LP30" s="17">
        <v>18.2</v>
      </c>
      <c r="LQ30" s="17">
        <v>29.980560000000001</v>
      </c>
      <c r="LR30" s="17">
        <v>29.980560000000001</v>
      </c>
      <c r="LS30" s="17">
        <v>-11.780559999999999</v>
      </c>
      <c r="LT30" s="17"/>
      <c r="LU30" s="17"/>
      <c r="LV30" s="17"/>
      <c r="LW30" s="17">
        <v>0</v>
      </c>
      <c r="LX30" s="17"/>
      <c r="LY30" s="17"/>
      <c r="LZ30" s="17"/>
      <c r="MA30" s="17">
        <v>0</v>
      </c>
      <c r="MB30" s="17"/>
      <c r="MC30" s="17"/>
      <c r="MD30" s="17"/>
      <c r="ME30" s="17">
        <v>0</v>
      </c>
      <c r="MF30" s="17">
        <v>140.30000000000001</v>
      </c>
      <c r="MG30" s="17">
        <v>152.25013999999999</v>
      </c>
      <c r="MH30" s="17">
        <v>153.06012000000001</v>
      </c>
      <c r="MI30" s="17">
        <v>-12.760120000000001</v>
      </c>
      <c r="MJ30" s="17">
        <v>140.6</v>
      </c>
      <c r="MK30" s="17">
        <v>152.25013999999999</v>
      </c>
      <c r="ML30" s="17">
        <v>153.06012000000001</v>
      </c>
      <c r="MM30" s="17">
        <v>-12.46012</v>
      </c>
      <c r="MN30" s="17">
        <v>144.69999999999999</v>
      </c>
      <c r="MO30" s="17">
        <v>152.70734999999999</v>
      </c>
      <c r="MP30" s="17">
        <v>153.51975999999999</v>
      </c>
      <c r="MQ30" s="17">
        <v>-8.8197600000000005</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136.6</v>
      </c>
      <c r="NM30" s="17">
        <v>206.49084999999999</v>
      </c>
      <c r="NN30" s="17">
        <v>206.49084999999999</v>
      </c>
      <c r="NO30" s="17">
        <v>-69.89085</v>
      </c>
      <c r="NP30" s="17">
        <v>75.900000000000006</v>
      </c>
      <c r="NQ30" s="17">
        <v>103.55547</v>
      </c>
      <c r="NR30" s="17">
        <v>103.55547</v>
      </c>
      <c r="NS30" s="17">
        <v>-27.655470000000001</v>
      </c>
      <c r="NT30" s="17">
        <v>7</v>
      </c>
      <c r="NU30" s="17">
        <v>4.07219</v>
      </c>
      <c r="NV30" s="17">
        <v>4.07219</v>
      </c>
      <c r="NW30" s="17">
        <v>2.92781</v>
      </c>
      <c r="NX30" s="17">
        <v>4.2</v>
      </c>
      <c r="NY30" s="17">
        <v>4.2721099999999996</v>
      </c>
      <c r="NZ30" s="17">
        <v>4.2721099999999996</v>
      </c>
      <c r="OA30" s="17">
        <v>-7.2109999999999994E-2</v>
      </c>
      <c r="OB30" s="17">
        <v>20</v>
      </c>
      <c r="OC30" s="17">
        <v>17.492709999999999</v>
      </c>
      <c r="OD30" s="17">
        <v>17.492709999999999</v>
      </c>
      <c r="OE30" s="17">
        <v>2.5072899999999998</v>
      </c>
      <c r="OF30" s="17">
        <v>1.2</v>
      </c>
      <c r="OG30" s="17"/>
      <c r="OH30" s="17">
        <v>0.78</v>
      </c>
      <c r="OI30" s="17">
        <v>0.42</v>
      </c>
      <c r="OJ30" s="17">
        <v>81.2</v>
      </c>
      <c r="OK30" s="17">
        <v>63.6</v>
      </c>
      <c r="OL30" s="17">
        <v>71.914000000000001</v>
      </c>
      <c r="OM30" s="17">
        <v>9.2859999999999996</v>
      </c>
      <c r="ON30" s="17">
        <v>80.8</v>
      </c>
      <c r="OO30" s="17"/>
      <c r="OP30" s="17">
        <v>79.817999999999998</v>
      </c>
      <c r="OQ30" s="17">
        <v>0.98199999999999998</v>
      </c>
      <c r="OR30" s="17">
        <v>0</v>
      </c>
      <c r="OS30" s="17">
        <v>2</v>
      </c>
      <c r="OT30" s="17">
        <v>2</v>
      </c>
      <c r="OU30" s="17">
        <v>-2</v>
      </c>
      <c r="OV30" s="17">
        <v>0.3</v>
      </c>
      <c r="OW30" s="17"/>
      <c r="OX30" s="17">
        <v>0.3</v>
      </c>
      <c r="OY30" s="17">
        <v>0</v>
      </c>
      <c r="OZ30" s="17">
        <v>20.3</v>
      </c>
      <c r="PA30" s="17">
        <v>19.436350000000001</v>
      </c>
      <c r="PB30" s="17">
        <v>19.436350000000001</v>
      </c>
      <c r="PC30" s="17">
        <v>0.86365000000000003</v>
      </c>
      <c r="PD30" s="17">
        <v>10</v>
      </c>
      <c r="PE30" s="17">
        <v>9.9830000000000005</v>
      </c>
      <c r="PF30" s="17">
        <v>9.9830000000000005</v>
      </c>
      <c r="PG30" s="17">
        <v>1.7000000000000001E-2</v>
      </c>
      <c r="PH30" s="17">
        <v>5.5</v>
      </c>
      <c r="PI30" s="17">
        <v>5.67</v>
      </c>
      <c r="PJ30" s="17">
        <v>5.67</v>
      </c>
      <c r="PK30" s="17">
        <v>-0.17</v>
      </c>
      <c r="PL30" s="17">
        <v>216.3</v>
      </c>
      <c r="PM30" s="17"/>
      <c r="PN30" s="17">
        <v>201.249</v>
      </c>
      <c r="PO30" s="17">
        <v>15.051</v>
      </c>
      <c r="PP30" s="17"/>
      <c r="PQ30" s="17"/>
      <c r="PR30" s="17"/>
      <c r="PS30" s="17">
        <v>0</v>
      </c>
      <c r="PT30" s="17">
        <v>1.8</v>
      </c>
      <c r="PU30" s="17">
        <v>2</v>
      </c>
      <c r="PV30" s="17">
        <v>2</v>
      </c>
      <c r="PW30" s="17">
        <v>-0.2</v>
      </c>
      <c r="PX30" s="17">
        <v>0</v>
      </c>
      <c r="PY30" s="17">
        <v>1.78</v>
      </c>
      <c r="PZ30" s="17">
        <v>1.78</v>
      </c>
      <c r="QA30" s="17">
        <v>-1.78</v>
      </c>
      <c r="QB30" s="17">
        <v>5</v>
      </c>
      <c r="QC30" s="17">
        <v>5</v>
      </c>
      <c r="QD30" s="17">
        <v>5</v>
      </c>
      <c r="QE30" s="17">
        <v>0</v>
      </c>
      <c r="QF30" s="17">
        <v>20.399999999999999</v>
      </c>
      <c r="QG30" s="17">
        <v>20.274049999999999</v>
      </c>
      <c r="QH30" s="17">
        <v>20.274049999999999</v>
      </c>
      <c r="QI30" s="17">
        <v>0.12595000000000001</v>
      </c>
      <c r="QJ30" s="17">
        <v>20</v>
      </c>
      <c r="QK30" s="17">
        <v>19.436350000000001</v>
      </c>
      <c r="QL30" s="17">
        <v>19.436350000000001</v>
      </c>
      <c r="QM30" s="17">
        <v>0.56364999999999998</v>
      </c>
      <c r="QN30" s="17">
        <v>18.8</v>
      </c>
      <c r="QO30" s="17">
        <v>17.492709999999999</v>
      </c>
      <c r="QP30" s="17">
        <v>17.492709999999999</v>
      </c>
      <c r="QQ30" s="17">
        <v>1.3072900000000001</v>
      </c>
      <c r="QR30" s="17">
        <v>2.8</v>
      </c>
      <c r="QS30" s="17">
        <v>3</v>
      </c>
      <c r="QT30" s="17">
        <v>3</v>
      </c>
      <c r="QU30" s="17">
        <v>-0.2</v>
      </c>
      <c r="QV30" s="17">
        <v>18.399999999999999</v>
      </c>
      <c r="QW30" s="17">
        <v>17.881440000000001</v>
      </c>
      <c r="QX30" s="17">
        <v>17.881440000000001</v>
      </c>
      <c r="QY30" s="17">
        <v>0.51856000000000002</v>
      </c>
      <c r="QZ30" s="17">
        <v>15</v>
      </c>
      <c r="RA30" s="17"/>
      <c r="RB30" s="17">
        <v>14.901999999999999</v>
      </c>
      <c r="RC30" s="17">
        <v>9.8000000000000004E-2</v>
      </c>
      <c r="RD30" s="17">
        <v>18.5</v>
      </c>
      <c r="RE30" s="17"/>
      <c r="RF30" s="17">
        <v>17.623999999999999</v>
      </c>
      <c r="RG30" s="17">
        <v>0.876</v>
      </c>
      <c r="RH30" s="17">
        <v>20.100000000000001</v>
      </c>
      <c r="RI30" s="17">
        <v>13.282999999999999</v>
      </c>
      <c r="RJ30" s="17">
        <v>13.282999999999999</v>
      </c>
      <c r="RK30" s="17">
        <v>6.8170000000000002</v>
      </c>
      <c r="RL30" s="17">
        <v>62</v>
      </c>
      <c r="RM30" s="17">
        <v>46.098999999999997</v>
      </c>
      <c r="RN30" s="17">
        <v>46.098999999999997</v>
      </c>
      <c r="RO30" s="17">
        <v>15.901</v>
      </c>
      <c r="RP30" s="17">
        <v>19.399999999999999</v>
      </c>
      <c r="RQ30" s="17"/>
      <c r="RR30" s="17">
        <v>19.167999999999999</v>
      </c>
      <c r="RS30" s="17">
        <v>0.23200000000000001</v>
      </c>
      <c r="RT30" s="17">
        <v>3.6</v>
      </c>
      <c r="RU30" s="17">
        <v>3.48</v>
      </c>
      <c r="RV30" s="17">
        <v>3.48</v>
      </c>
      <c r="RW30" s="17">
        <v>0.12</v>
      </c>
      <c r="RX30" s="17">
        <v>8.9</v>
      </c>
      <c r="RY30" s="17">
        <v>4.1842600000000001</v>
      </c>
      <c r="RZ30" s="17">
        <v>5.7194099999999999</v>
      </c>
      <c r="SA30" s="17">
        <v>3.18059</v>
      </c>
      <c r="SB30" s="17">
        <v>2.5</v>
      </c>
      <c r="SC30" s="17">
        <v>2</v>
      </c>
      <c r="SD30" s="17">
        <v>2</v>
      </c>
      <c r="SE30" s="17">
        <v>0.5</v>
      </c>
      <c r="SF30" s="17">
        <v>0.2</v>
      </c>
      <c r="SG30" s="17">
        <v>0.4</v>
      </c>
      <c r="SH30" s="17">
        <v>0.4</v>
      </c>
      <c r="SI30" s="17">
        <v>-0.2</v>
      </c>
      <c r="SJ30" s="17">
        <v>0.3</v>
      </c>
      <c r="SK30" s="17"/>
      <c r="SL30" s="17">
        <v>0.3</v>
      </c>
      <c r="SM30" s="17">
        <v>0</v>
      </c>
      <c r="SN30" s="17">
        <v>19.8</v>
      </c>
      <c r="SO30" s="17">
        <v>19.1448</v>
      </c>
      <c r="SP30" s="17">
        <v>19.1448</v>
      </c>
      <c r="SQ30" s="17">
        <v>0.6552</v>
      </c>
      <c r="SR30" s="17">
        <v>7.6</v>
      </c>
      <c r="SS30" s="17">
        <v>11.078720000000001</v>
      </c>
      <c r="ST30" s="17">
        <v>11.078720000000001</v>
      </c>
      <c r="SU30" s="17">
        <v>-3.47872</v>
      </c>
      <c r="SV30" s="17">
        <v>20.2</v>
      </c>
      <c r="SW30" s="17">
        <v>19.436350000000001</v>
      </c>
      <c r="SX30" s="17">
        <v>19.436350000000001</v>
      </c>
      <c r="SY30" s="17">
        <v>0.76365000000000005</v>
      </c>
      <c r="SZ30" s="17">
        <v>20.3</v>
      </c>
      <c r="TA30" s="17">
        <v>19.436350000000001</v>
      </c>
      <c r="TB30" s="17">
        <v>19.436350000000001</v>
      </c>
      <c r="TC30" s="17">
        <v>0.86365000000000003</v>
      </c>
      <c r="TD30" s="17">
        <v>5.9</v>
      </c>
      <c r="TE30" s="17">
        <v>4.9420000000000002</v>
      </c>
      <c r="TF30" s="17">
        <v>4.9420000000000002</v>
      </c>
      <c r="TG30" s="17">
        <v>0.95799999999999996</v>
      </c>
      <c r="TH30" s="17">
        <v>7.1</v>
      </c>
      <c r="TI30" s="17">
        <v>17.032</v>
      </c>
      <c r="TJ30" s="17">
        <v>17.032</v>
      </c>
      <c r="TK30" s="17">
        <v>-9.9320000000000004</v>
      </c>
      <c r="TL30" s="17">
        <v>19.5</v>
      </c>
      <c r="TM30" s="17"/>
      <c r="TN30" s="17">
        <v>28.716999999999999</v>
      </c>
      <c r="TO30" s="17">
        <v>-9.2170000000000005</v>
      </c>
      <c r="TP30" s="17">
        <v>80.7</v>
      </c>
      <c r="TQ30" s="17">
        <v>72.7</v>
      </c>
      <c r="TR30" s="17">
        <v>58.287999999999997</v>
      </c>
      <c r="TS30" s="17">
        <v>22.411999999999999</v>
      </c>
      <c r="TT30" s="17">
        <v>75.099999999999994</v>
      </c>
      <c r="TU30" s="17">
        <v>70.423000000000002</v>
      </c>
      <c r="TV30" s="17">
        <v>70.423000000000002</v>
      </c>
      <c r="TW30" s="17">
        <v>4.6769999999999996</v>
      </c>
      <c r="TX30" s="17">
        <v>11.9</v>
      </c>
      <c r="TY30" s="17">
        <v>8.6</v>
      </c>
      <c r="TZ30" s="17">
        <v>3.3079999999999998</v>
      </c>
      <c r="UA30" s="17">
        <v>8.5920000000000005</v>
      </c>
      <c r="UB30" s="17">
        <v>9.8000000000000007</v>
      </c>
      <c r="UC30" s="17">
        <v>4.7859999999999996</v>
      </c>
      <c r="UD30" s="17">
        <v>4.7859999999999996</v>
      </c>
      <c r="UE30" s="17">
        <v>5.0140000000000002</v>
      </c>
      <c r="UF30" s="17">
        <v>23.7</v>
      </c>
      <c r="UG30" s="17"/>
      <c r="UH30" s="17">
        <v>44.46</v>
      </c>
      <c r="UI30" s="17">
        <v>-20.76</v>
      </c>
      <c r="UJ30" s="17">
        <v>20.2</v>
      </c>
      <c r="UK30" s="17">
        <v>19.436350000000001</v>
      </c>
      <c r="UL30" s="17">
        <v>19.436350000000001</v>
      </c>
      <c r="UM30" s="17">
        <v>0.76365000000000005</v>
      </c>
      <c r="UN30" s="17">
        <v>6.1</v>
      </c>
      <c r="UO30" s="17">
        <v>8</v>
      </c>
      <c r="UP30" s="17">
        <v>8</v>
      </c>
      <c r="UQ30" s="17">
        <v>-1.9</v>
      </c>
      <c r="UR30" s="17">
        <v>0</v>
      </c>
      <c r="US30" s="17">
        <v>6.3</v>
      </c>
      <c r="UT30" s="17">
        <v>6.3</v>
      </c>
      <c r="UU30" s="17">
        <v>-6.3</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0</v>
      </c>
      <c r="VI30" s="17">
        <v>1.343</v>
      </c>
      <c r="VJ30" s="17">
        <v>1.343</v>
      </c>
      <c r="VK30" s="17">
        <v>-1.343</v>
      </c>
      <c r="VL30" s="17">
        <v>253</v>
      </c>
      <c r="VM30" s="17"/>
      <c r="VN30" s="17">
        <v>251.02199999999999</v>
      </c>
      <c r="VO30" s="17">
        <v>1.978</v>
      </c>
      <c r="VP30" s="17">
        <v>18</v>
      </c>
      <c r="VQ30" s="17"/>
      <c r="VR30" s="17">
        <v>17.64</v>
      </c>
      <c r="VS30" s="17">
        <v>0.36</v>
      </c>
      <c r="VT30" s="17">
        <v>144.4</v>
      </c>
      <c r="VU30" s="17"/>
      <c r="VV30" s="17">
        <v>139.702</v>
      </c>
      <c r="VW30" s="17">
        <v>4.6980000000000004</v>
      </c>
      <c r="VX30" s="17">
        <v>0.6</v>
      </c>
      <c r="VY30" s="17"/>
      <c r="VZ30" s="17"/>
      <c r="WA30" s="17">
        <v>0.6</v>
      </c>
      <c r="WB30" s="17">
        <v>44.9</v>
      </c>
      <c r="WC30" s="17">
        <v>44.462000000000003</v>
      </c>
      <c r="WD30" s="17">
        <v>44.462000000000003</v>
      </c>
      <c r="WE30" s="17">
        <v>0.438</v>
      </c>
      <c r="WF30" s="17">
        <v>65.599999999999994</v>
      </c>
      <c r="WG30" s="17">
        <v>46.737000000000002</v>
      </c>
      <c r="WH30" s="17">
        <v>46.737000000000002</v>
      </c>
      <c r="WI30" s="17">
        <v>18.863</v>
      </c>
      <c r="WJ30" s="17">
        <v>106.3</v>
      </c>
      <c r="WK30" s="17"/>
      <c r="WL30" s="17">
        <v>106.79</v>
      </c>
      <c r="WM30" s="17">
        <v>-0.49</v>
      </c>
      <c r="WN30" s="17">
        <v>3</v>
      </c>
      <c r="WO30" s="17">
        <v>4.2</v>
      </c>
      <c r="WP30" s="17">
        <v>4.2</v>
      </c>
      <c r="WQ30" s="17">
        <v>-1.2</v>
      </c>
      <c r="WR30" s="17">
        <v>1.1000000000000001</v>
      </c>
      <c r="WS30" s="17">
        <v>1.2</v>
      </c>
      <c r="WT30" s="17">
        <v>1.2</v>
      </c>
      <c r="WU30" s="17">
        <v>-0.1</v>
      </c>
      <c r="WV30" s="17">
        <v>1.9</v>
      </c>
      <c r="WW30" s="17">
        <v>2.4</v>
      </c>
      <c r="WX30" s="17">
        <v>2.4</v>
      </c>
      <c r="WY30" s="17">
        <v>-0.5</v>
      </c>
      <c r="WZ30" s="17">
        <v>0.9</v>
      </c>
      <c r="XA30" s="17">
        <v>1.4</v>
      </c>
      <c r="XB30" s="17">
        <v>1.4</v>
      </c>
      <c r="XC30" s="17">
        <v>-0.5</v>
      </c>
      <c r="XD30" s="17">
        <v>16.600000000000001</v>
      </c>
      <c r="XE30" s="17"/>
      <c r="XF30" s="17">
        <v>16.065000000000001</v>
      </c>
      <c r="XG30" s="17">
        <v>0.53500000000000003</v>
      </c>
      <c r="XH30" s="17">
        <v>8.1999999999999993</v>
      </c>
      <c r="XI30" s="17">
        <v>8.6</v>
      </c>
      <c r="XJ30" s="17">
        <v>8.6</v>
      </c>
      <c r="XK30" s="17">
        <v>-0.4</v>
      </c>
      <c r="XL30" s="17">
        <v>20</v>
      </c>
      <c r="XM30" s="17">
        <v>19.241980000000002</v>
      </c>
      <c r="XN30" s="17">
        <v>19.241980000000002</v>
      </c>
      <c r="XO30" s="17">
        <v>0.75802000000000003</v>
      </c>
      <c r="XP30" s="17">
        <v>20</v>
      </c>
      <c r="XQ30" s="17">
        <v>19.241980000000002</v>
      </c>
      <c r="XR30" s="17">
        <v>19.241980000000002</v>
      </c>
      <c r="XS30" s="17">
        <v>0.75802000000000003</v>
      </c>
      <c r="XT30" s="17">
        <v>8.5</v>
      </c>
      <c r="XU30" s="17">
        <v>10.7</v>
      </c>
      <c r="XV30" s="17">
        <v>10.7</v>
      </c>
      <c r="XW30" s="17">
        <v>-2.2000000000000002</v>
      </c>
      <c r="XX30" s="17">
        <v>27.7</v>
      </c>
      <c r="XY30" s="17">
        <v>29.5</v>
      </c>
      <c r="XZ30" s="17">
        <v>29.5</v>
      </c>
      <c r="YA30" s="17">
        <v>-1.8</v>
      </c>
      <c r="YB30" s="17">
        <v>34.4</v>
      </c>
      <c r="YC30" s="17">
        <v>29.5</v>
      </c>
      <c r="YD30" s="17">
        <v>29.5</v>
      </c>
      <c r="YE30" s="17">
        <v>4.9000000000000004</v>
      </c>
      <c r="YF30" s="17">
        <v>14.8</v>
      </c>
      <c r="YG30" s="17">
        <v>14</v>
      </c>
      <c r="YH30" s="17">
        <v>14</v>
      </c>
      <c r="YI30" s="17">
        <v>0.8</v>
      </c>
      <c r="YJ30" s="17">
        <v>8.4</v>
      </c>
      <c r="YK30" s="17">
        <v>16</v>
      </c>
      <c r="YL30" s="17">
        <v>16</v>
      </c>
      <c r="YM30" s="17">
        <v>-7.6</v>
      </c>
      <c r="YN30" s="17">
        <v>6.9</v>
      </c>
      <c r="YO30" s="17">
        <v>7.45</v>
      </c>
      <c r="YP30" s="17">
        <v>7.45</v>
      </c>
      <c r="YQ30" s="17">
        <v>-0.55000000000000004</v>
      </c>
      <c r="YR30" s="17">
        <v>11</v>
      </c>
      <c r="YS30" s="17">
        <v>11</v>
      </c>
      <c r="YT30" s="17">
        <v>11</v>
      </c>
      <c r="YU30" s="17">
        <v>0</v>
      </c>
      <c r="YV30" s="17">
        <v>22.5</v>
      </c>
      <c r="YW30" s="17">
        <v>22</v>
      </c>
      <c r="YX30" s="17">
        <v>22</v>
      </c>
      <c r="YY30" s="17">
        <v>0.5</v>
      </c>
    </row>
    <row r="31" spans="1:675" ht="24" customHeight="1" x14ac:dyDescent="0.25">
      <c r="A31" s="1"/>
      <c r="B31" s="16" t="s">
        <v>101</v>
      </c>
      <c r="C31" s="16" t="s">
        <v>808</v>
      </c>
      <c r="D31" s="17">
        <v>198.4</v>
      </c>
      <c r="E31" s="17">
        <v>203.40136000000001</v>
      </c>
      <c r="F31" s="17">
        <v>203.40136000000001</v>
      </c>
      <c r="G31" s="17">
        <v>-5.00136</v>
      </c>
      <c r="H31" s="17">
        <v>638.9</v>
      </c>
      <c r="I31" s="17">
        <v>627.79395999999997</v>
      </c>
      <c r="J31" s="17">
        <v>627.79395999999997</v>
      </c>
      <c r="K31" s="17">
        <v>11.10604</v>
      </c>
      <c r="L31" s="17">
        <v>215.5</v>
      </c>
      <c r="M31" s="17">
        <v>204.43100999999999</v>
      </c>
      <c r="N31" s="17">
        <v>204.43100999999999</v>
      </c>
      <c r="O31" s="17">
        <v>11.068989999999999</v>
      </c>
      <c r="P31" s="17"/>
      <c r="Q31" s="17"/>
      <c r="R31" s="17"/>
      <c r="S31" s="17">
        <v>0</v>
      </c>
      <c r="T31" s="17"/>
      <c r="U31" s="17"/>
      <c r="V31" s="17"/>
      <c r="W31" s="17">
        <v>0</v>
      </c>
      <c r="X31" s="17">
        <v>90.4</v>
      </c>
      <c r="Y31" s="17">
        <v>91.867829999999998</v>
      </c>
      <c r="Z31" s="17">
        <v>91.867829999999998</v>
      </c>
      <c r="AA31" s="17">
        <v>-1.46783</v>
      </c>
      <c r="AB31" s="17">
        <v>241.3</v>
      </c>
      <c r="AC31" s="17">
        <v>242</v>
      </c>
      <c r="AD31" s="17">
        <v>242</v>
      </c>
      <c r="AE31" s="17">
        <v>-0.7</v>
      </c>
      <c r="AF31" s="17"/>
      <c r="AG31" s="17"/>
      <c r="AH31" s="17"/>
      <c r="AI31" s="17">
        <v>0</v>
      </c>
      <c r="AJ31" s="17"/>
      <c r="AK31" s="17"/>
      <c r="AL31" s="17"/>
      <c r="AM31" s="17">
        <v>0</v>
      </c>
      <c r="AN31" s="17">
        <v>170.2</v>
      </c>
      <c r="AO31" s="17">
        <v>163.15006</v>
      </c>
      <c r="AP31" s="17">
        <v>163.15006</v>
      </c>
      <c r="AQ31" s="17">
        <v>7.0499400000000003</v>
      </c>
      <c r="AR31" s="17">
        <v>171.1</v>
      </c>
      <c r="AS31" s="17">
        <v>163.15006</v>
      </c>
      <c r="AT31" s="17">
        <v>163.15006</v>
      </c>
      <c r="AU31" s="17">
        <v>7.9499399999999998</v>
      </c>
      <c r="AV31" s="17">
        <v>170.6</v>
      </c>
      <c r="AW31" s="17">
        <v>163.15006</v>
      </c>
      <c r="AX31" s="17">
        <v>163.15006</v>
      </c>
      <c r="AY31" s="17">
        <v>7.4499399999999998</v>
      </c>
      <c r="AZ31" s="17">
        <v>255</v>
      </c>
      <c r="BA31" s="17">
        <v>245.46</v>
      </c>
      <c r="BB31" s="17">
        <v>245.46</v>
      </c>
      <c r="BC31" s="17">
        <v>9.5399999999999991</v>
      </c>
      <c r="BD31" s="17">
        <v>197</v>
      </c>
      <c r="BE31" s="17">
        <v>207.24285</v>
      </c>
      <c r="BF31" s="17">
        <v>207.24285</v>
      </c>
      <c r="BG31" s="17">
        <v>-10.242850000000001</v>
      </c>
      <c r="BH31" s="17">
        <v>105.7</v>
      </c>
      <c r="BI31" s="17">
        <v>103.93259999999999</v>
      </c>
      <c r="BJ31" s="17">
        <v>103.93259999999999</v>
      </c>
      <c r="BK31" s="17">
        <v>1.7674000000000001</v>
      </c>
      <c r="BL31" s="17">
        <v>560.4</v>
      </c>
      <c r="BM31" s="17">
        <v>566.08941000000004</v>
      </c>
      <c r="BN31" s="17">
        <v>566.08941000000004</v>
      </c>
      <c r="BO31" s="17">
        <v>-5.6894099999999996</v>
      </c>
      <c r="BP31" s="17">
        <v>10.199999999999999</v>
      </c>
      <c r="BQ31" s="17">
        <v>9.8007899999999992</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166.7</v>
      </c>
      <c r="CK31" s="17">
        <v>164.06706</v>
      </c>
      <c r="CL31" s="17">
        <v>164.06706</v>
      </c>
      <c r="CM31" s="17">
        <v>2.6329400000000001</v>
      </c>
      <c r="CN31" s="17">
        <v>7.4</v>
      </c>
      <c r="CO31" s="17">
        <v>5.1336000000000004</v>
      </c>
      <c r="CP31" s="17">
        <v>5.1336000000000004</v>
      </c>
      <c r="CQ31" s="17">
        <v>2.2664</v>
      </c>
      <c r="CR31" s="17">
        <v>5.2</v>
      </c>
      <c r="CS31" s="17">
        <v>2.8178999999999998</v>
      </c>
      <c r="CT31" s="17">
        <v>2.8178999999999998</v>
      </c>
      <c r="CU31" s="17">
        <v>2.3820999999999999</v>
      </c>
      <c r="CV31" s="17">
        <v>6</v>
      </c>
      <c r="CW31" s="17">
        <v>4.1208299999999998</v>
      </c>
      <c r="CX31" s="17"/>
      <c r="CY31" s="17">
        <v>6</v>
      </c>
      <c r="CZ31" s="17">
        <v>6.7</v>
      </c>
      <c r="DA31" s="17">
        <v>6.8787000000000003</v>
      </c>
      <c r="DB31" s="17">
        <v>6.8787000000000003</v>
      </c>
      <c r="DC31" s="17">
        <v>-0.1787</v>
      </c>
      <c r="DD31" s="17"/>
      <c r="DE31" s="17"/>
      <c r="DF31" s="17"/>
      <c r="DG31" s="17">
        <v>0</v>
      </c>
      <c r="DH31" s="17">
        <v>142.4</v>
      </c>
      <c r="DI31" s="17">
        <v>142.44412</v>
      </c>
      <c r="DJ31" s="17">
        <v>142.44412</v>
      </c>
      <c r="DK31" s="17">
        <v>-4.4119999999999999E-2</v>
      </c>
      <c r="DL31" s="17"/>
      <c r="DM31" s="17"/>
      <c r="DN31" s="17"/>
      <c r="DO31" s="17">
        <v>0</v>
      </c>
      <c r="DP31" s="17"/>
      <c r="DQ31" s="17"/>
      <c r="DR31" s="17"/>
      <c r="DS31" s="17">
        <v>0</v>
      </c>
      <c r="DT31" s="17"/>
      <c r="DU31" s="17"/>
      <c r="DV31" s="17"/>
      <c r="DW31" s="17">
        <v>0</v>
      </c>
      <c r="DX31" s="17"/>
      <c r="DY31" s="17"/>
      <c r="DZ31" s="17"/>
      <c r="EA31" s="17">
        <v>0</v>
      </c>
      <c r="EB31" s="17">
        <v>109.9</v>
      </c>
      <c r="EC31" s="17">
        <v>112.46647</v>
      </c>
      <c r="ED31" s="17">
        <v>112.46647</v>
      </c>
      <c r="EE31" s="17">
        <v>-2.5664699999999998</v>
      </c>
      <c r="EF31" s="17">
        <v>221.3</v>
      </c>
      <c r="EG31" s="17">
        <v>220.69499999999999</v>
      </c>
      <c r="EH31" s="17">
        <v>220.69499999999999</v>
      </c>
      <c r="EI31" s="17">
        <v>0.60499999999999998</v>
      </c>
      <c r="EJ31" s="17"/>
      <c r="EK31" s="17"/>
      <c r="EL31" s="17"/>
      <c r="EM31" s="17">
        <v>0</v>
      </c>
      <c r="EN31" s="17"/>
      <c r="EO31" s="17"/>
      <c r="EP31" s="17"/>
      <c r="EQ31" s="17">
        <v>0</v>
      </c>
      <c r="ER31" s="17"/>
      <c r="ES31" s="17"/>
      <c r="ET31" s="17"/>
      <c r="EU31" s="17">
        <v>0</v>
      </c>
      <c r="EV31" s="17">
        <v>6.5</v>
      </c>
      <c r="EW31" s="17">
        <v>6.39</v>
      </c>
      <c r="EX31" s="17">
        <v>6.39</v>
      </c>
      <c r="EY31" s="17">
        <v>0.11</v>
      </c>
      <c r="EZ31" s="17">
        <v>456.7</v>
      </c>
      <c r="FA31" s="17">
        <v>457.09426999999999</v>
      </c>
      <c r="FB31" s="17">
        <v>457.09426999999999</v>
      </c>
      <c r="FC31" s="17">
        <v>-0.39427000000000001</v>
      </c>
      <c r="FD31" s="17">
        <v>78.3</v>
      </c>
      <c r="FE31" s="17">
        <v>81.635570000000001</v>
      </c>
      <c r="FF31" s="17">
        <v>81.635570000000001</v>
      </c>
      <c r="FG31" s="17">
        <v>-3.3355700000000001</v>
      </c>
      <c r="FH31" s="17">
        <v>151.6</v>
      </c>
      <c r="FI31" s="17">
        <v>151.36251999999999</v>
      </c>
      <c r="FJ31" s="17">
        <v>151.36251999999999</v>
      </c>
      <c r="FK31" s="17">
        <v>0.23748</v>
      </c>
      <c r="FL31" s="17">
        <v>42.1</v>
      </c>
      <c r="FM31" s="17">
        <v>41.89893</v>
      </c>
      <c r="FN31" s="17">
        <v>41.89893</v>
      </c>
      <c r="FO31" s="17">
        <v>0.20107</v>
      </c>
      <c r="FP31" s="17">
        <v>18.399999999999999</v>
      </c>
      <c r="FQ31" s="17">
        <v>19.21088</v>
      </c>
      <c r="FR31" s="17">
        <v>19.21088</v>
      </c>
      <c r="FS31" s="17">
        <v>-0.81088000000000005</v>
      </c>
      <c r="FT31" s="17">
        <v>18.8</v>
      </c>
      <c r="FU31" s="17">
        <v>18.46453</v>
      </c>
      <c r="FV31" s="17">
        <v>18.46453</v>
      </c>
      <c r="FW31" s="17">
        <v>0.33546999999999999</v>
      </c>
      <c r="FX31" s="17">
        <v>91.2</v>
      </c>
      <c r="FY31" s="17">
        <v>87.773570000000007</v>
      </c>
      <c r="FZ31" s="17">
        <v>87.773570000000007</v>
      </c>
      <c r="GA31" s="17">
        <v>3.4264299999999999</v>
      </c>
      <c r="GB31" s="17"/>
      <c r="GC31" s="17"/>
      <c r="GD31" s="17"/>
      <c r="GE31" s="17">
        <v>0</v>
      </c>
      <c r="GF31" s="17"/>
      <c r="GG31" s="17"/>
      <c r="GH31" s="17"/>
      <c r="GI31" s="17">
        <v>0</v>
      </c>
      <c r="GJ31" s="17"/>
      <c r="GK31" s="17"/>
      <c r="GL31" s="17"/>
      <c r="GM31" s="17">
        <v>0</v>
      </c>
      <c r="GN31" s="17">
        <v>105.1</v>
      </c>
      <c r="GO31" s="17">
        <v>110.48202000000001</v>
      </c>
      <c r="GP31" s="17">
        <v>110.48202000000001</v>
      </c>
      <c r="GQ31" s="17">
        <v>-5.3820199999999998</v>
      </c>
      <c r="GR31" s="17">
        <v>23.6</v>
      </c>
      <c r="GS31" s="17">
        <v>47.082599999999999</v>
      </c>
      <c r="GT31" s="17">
        <v>47.082599999999999</v>
      </c>
      <c r="GU31" s="17">
        <v>-23.482600000000001</v>
      </c>
      <c r="GV31" s="17">
        <v>44.4</v>
      </c>
      <c r="GW31" s="17">
        <v>45.381999999999998</v>
      </c>
      <c r="GX31" s="17">
        <v>45.381999999999998</v>
      </c>
      <c r="GY31" s="17">
        <v>-0.98199999999999998</v>
      </c>
      <c r="GZ31" s="17">
        <v>4</v>
      </c>
      <c r="HA31" s="17"/>
      <c r="HB31" s="17"/>
      <c r="HC31" s="17">
        <v>4</v>
      </c>
      <c r="HD31" s="17">
        <v>33.700000000000003</v>
      </c>
      <c r="HE31" s="17">
        <v>30.300550000000001</v>
      </c>
      <c r="HF31" s="17">
        <v>30.300550000000001</v>
      </c>
      <c r="HG31" s="17">
        <v>3.3994499999999999</v>
      </c>
      <c r="HH31" s="17">
        <v>132.4</v>
      </c>
      <c r="HI31" s="17">
        <v>129.96798000000001</v>
      </c>
      <c r="HJ31" s="17">
        <v>135.98259999999999</v>
      </c>
      <c r="HK31" s="17">
        <v>-3.5825999999999998</v>
      </c>
      <c r="HL31" s="17"/>
      <c r="HM31" s="17"/>
      <c r="HN31" s="17"/>
      <c r="HO31" s="17">
        <v>0</v>
      </c>
      <c r="HP31" s="17"/>
      <c r="HQ31" s="17"/>
      <c r="HR31" s="17"/>
      <c r="HS31" s="17">
        <v>0</v>
      </c>
      <c r="HT31" s="17">
        <v>70.400000000000006</v>
      </c>
      <c r="HU31" s="17">
        <v>57.43562</v>
      </c>
      <c r="HV31" s="17">
        <v>58.17389</v>
      </c>
      <c r="HW31" s="17">
        <v>12.22611</v>
      </c>
      <c r="HX31" s="17"/>
      <c r="HY31" s="17"/>
      <c r="HZ31" s="17"/>
      <c r="IA31" s="17">
        <v>0</v>
      </c>
      <c r="IB31" s="17"/>
      <c r="IC31" s="17"/>
      <c r="ID31" s="17"/>
      <c r="IE31" s="17">
        <v>0</v>
      </c>
      <c r="IF31" s="17">
        <v>44.1</v>
      </c>
      <c r="IG31" s="17">
        <v>45.265309999999999</v>
      </c>
      <c r="IH31" s="17">
        <v>45.265309999999999</v>
      </c>
      <c r="II31" s="17">
        <v>-1.1653100000000001</v>
      </c>
      <c r="IJ31" s="17"/>
      <c r="IK31" s="17"/>
      <c r="IL31" s="17"/>
      <c r="IM31" s="17">
        <v>0</v>
      </c>
      <c r="IN31" s="17"/>
      <c r="IO31" s="17"/>
      <c r="IP31" s="17"/>
      <c r="IQ31" s="17">
        <v>0</v>
      </c>
      <c r="IR31" s="17"/>
      <c r="IS31" s="17"/>
      <c r="IT31" s="17"/>
      <c r="IU31" s="17">
        <v>0</v>
      </c>
      <c r="IV31" s="17">
        <v>127.4</v>
      </c>
      <c r="IW31" s="17">
        <v>132.83837</v>
      </c>
      <c r="IX31" s="17">
        <v>132.83837</v>
      </c>
      <c r="IY31" s="17">
        <v>-5.4383699999999999</v>
      </c>
      <c r="IZ31" s="17"/>
      <c r="JA31" s="17"/>
      <c r="JB31" s="17"/>
      <c r="JC31" s="17">
        <v>0</v>
      </c>
      <c r="JD31" s="17">
        <v>0</v>
      </c>
      <c r="JE31" s="17"/>
      <c r="JF31" s="17"/>
      <c r="JG31" s="17">
        <v>0</v>
      </c>
      <c r="JH31" s="17">
        <v>0</v>
      </c>
      <c r="JI31" s="17"/>
      <c r="JJ31" s="17"/>
      <c r="JK31" s="17">
        <v>0</v>
      </c>
      <c r="JL31" s="17"/>
      <c r="JM31" s="17"/>
      <c r="JN31" s="17"/>
      <c r="JO31" s="17">
        <v>0</v>
      </c>
      <c r="JP31" s="17">
        <v>69.7</v>
      </c>
      <c r="JQ31" s="17">
        <v>73.590999999999994</v>
      </c>
      <c r="JR31" s="17">
        <v>73.590999999999994</v>
      </c>
      <c r="JS31" s="17">
        <v>-3.891</v>
      </c>
      <c r="JT31" s="17">
        <v>33.9</v>
      </c>
      <c r="JU31" s="17">
        <v>36.905999999999999</v>
      </c>
      <c r="JV31" s="17">
        <v>36.905999999999999</v>
      </c>
      <c r="JW31" s="17">
        <v>-3.0059999999999998</v>
      </c>
      <c r="JX31" s="17"/>
      <c r="JY31" s="17"/>
      <c r="JZ31" s="17"/>
      <c r="KA31" s="17">
        <v>0</v>
      </c>
      <c r="KB31" s="17"/>
      <c r="KC31" s="17"/>
      <c r="KD31" s="17"/>
      <c r="KE31" s="17">
        <v>0</v>
      </c>
      <c r="KF31" s="17"/>
      <c r="KG31" s="17"/>
      <c r="KH31" s="17"/>
      <c r="KI31" s="17">
        <v>0</v>
      </c>
      <c r="KJ31" s="17"/>
      <c r="KK31" s="17"/>
      <c r="KL31" s="17">
        <v>36</v>
      </c>
      <c r="KM31" s="17">
        <v>-36</v>
      </c>
      <c r="KN31" s="17"/>
      <c r="KO31" s="17"/>
      <c r="KP31" s="17"/>
      <c r="KQ31" s="17">
        <v>0</v>
      </c>
      <c r="KR31" s="17"/>
      <c r="KS31" s="17"/>
      <c r="KT31" s="17"/>
      <c r="KU31" s="17">
        <v>0</v>
      </c>
      <c r="KV31" s="17">
        <v>2.6</v>
      </c>
      <c r="KW31" s="17">
        <v>2.04081</v>
      </c>
      <c r="KX31" s="17">
        <v>2.04081</v>
      </c>
      <c r="KY31" s="17">
        <v>0.55918999999999996</v>
      </c>
      <c r="KZ31" s="17">
        <v>72</v>
      </c>
      <c r="LA31" s="17">
        <v>160.07941</v>
      </c>
      <c r="LB31" s="17">
        <v>163.94598999999999</v>
      </c>
      <c r="LC31" s="17">
        <v>-91.945989999999995</v>
      </c>
      <c r="LD31" s="17">
        <v>116.6</v>
      </c>
      <c r="LE31" s="17">
        <v>117.15797000000001</v>
      </c>
      <c r="LF31" s="17">
        <v>123.87406</v>
      </c>
      <c r="LG31" s="17">
        <v>-7.2740600000000004</v>
      </c>
      <c r="LH31" s="17">
        <v>66.2</v>
      </c>
      <c r="LI31" s="17">
        <v>67.199219999999997</v>
      </c>
      <c r="LJ31" s="17">
        <v>67.199219999999997</v>
      </c>
      <c r="LK31" s="17">
        <v>-0.99922</v>
      </c>
      <c r="LL31" s="17">
        <v>76.599999999999994</v>
      </c>
      <c r="LM31" s="17">
        <v>78.567999999999998</v>
      </c>
      <c r="LN31" s="17">
        <v>78.567999999999998</v>
      </c>
      <c r="LO31" s="17">
        <v>-1.968</v>
      </c>
      <c r="LP31" s="17">
        <v>17.899999999999999</v>
      </c>
      <c r="LQ31" s="17">
        <v>29.980560000000001</v>
      </c>
      <c r="LR31" s="17">
        <v>29.980560000000001</v>
      </c>
      <c r="LS31" s="17">
        <v>-12.08056</v>
      </c>
      <c r="LT31" s="17"/>
      <c r="LU31" s="17"/>
      <c r="LV31" s="17"/>
      <c r="LW31" s="17">
        <v>0</v>
      </c>
      <c r="LX31" s="17"/>
      <c r="LY31" s="17"/>
      <c r="LZ31" s="17"/>
      <c r="MA31" s="17">
        <v>0</v>
      </c>
      <c r="MB31" s="17"/>
      <c r="MC31" s="17"/>
      <c r="MD31" s="17"/>
      <c r="ME31" s="17">
        <v>0</v>
      </c>
      <c r="MF31" s="17">
        <v>141.19999999999999</v>
      </c>
      <c r="MG31" s="17">
        <v>153.06012000000001</v>
      </c>
      <c r="MH31" s="17">
        <v>153.06012000000001</v>
      </c>
      <c r="MI31" s="17">
        <v>-11.86012</v>
      </c>
      <c r="MJ31" s="17">
        <v>141.69999999999999</v>
      </c>
      <c r="MK31" s="17">
        <v>153.06012000000001</v>
      </c>
      <c r="ML31" s="17">
        <v>153.06012000000001</v>
      </c>
      <c r="MM31" s="17">
        <v>-11.36012</v>
      </c>
      <c r="MN31" s="17">
        <v>167</v>
      </c>
      <c r="MO31" s="17">
        <v>153.51975999999999</v>
      </c>
      <c r="MP31" s="17">
        <v>153.51975999999999</v>
      </c>
      <c r="MQ31" s="17">
        <v>13.48024</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136.69999999999999</v>
      </c>
      <c r="NM31" s="17">
        <v>146.52000000000001</v>
      </c>
      <c r="NN31" s="17">
        <v>146.52000000000001</v>
      </c>
      <c r="NO31" s="17">
        <v>-9.82</v>
      </c>
      <c r="NP31" s="17">
        <v>75.7</v>
      </c>
      <c r="NQ31" s="17">
        <v>73.48</v>
      </c>
      <c r="NR31" s="17">
        <v>73.48</v>
      </c>
      <c r="NS31" s="17">
        <v>2.2200000000000002</v>
      </c>
      <c r="NT31" s="17">
        <v>7</v>
      </c>
      <c r="NU31" s="17">
        <v>4.07219</v>
      </c>
      <c r="NV31" s="17">
        <v>4.07219</v>
      </c>
      <c r="NW31" s="17">
        <v>2.92781</v>
      </c>
      <c r="NX31" s="17">
        <v>4.2</v>
      </c>
      <c r="NY31" s="17">
        <v>4.2721099999999996</v>
      </c>
      <c r="NZ31" s="17">
        <v>4.2721099999999996</v>
      </c>
      <c r="OA31" s="17">
        <v>-7.2109999999999994E-2</v>
      </c>
      <c r="OB31" s="17">
        <v>20</v>
      </c>
      <c r="OC31" s="17">
        <v>17.492709999999999</v>
      </c>
      <c r="OD31" s="17">
        <v>17.492709999999999</v>
      </c>
      <c r="OE31" s="17">
        <v>2.5072899999999998</v>
      </c>
      <c r="OF31" s="17">
        <v>1.3</v>
      </c>
      <c r="OG31" s="17"/>
      <c r="OH31" s="17">
        <v>0.77</v>
      </c>
      <c r="OI31" s="17">
        <v>0.53</v>
      </c>
      <c r="OJ31" s="17">
        <v>85.3</v>
      </c>
      <c r="OK31" s="17">
        <v>68.2</v>
      </c>
      <c r="OL31" s="17">
        <v>74.72</v>
      </c>
      <c r="OM31" s="17">
        <v>10.58</v>
      </c>
      <c r="ON31" s="17">
        <v>80.8</v>
      </c>
      <c r="OO31" s="17"/>
      <c r="OP31" s="17">
        <v>79.832999999999998</v>
      </c>
      <c r="OQ31" s="17">
        <v>0.96699999999999997</v>
      </c>
      <c r="OR31" s="17">
        <v>2.46</v>
      </c>
      <c r="OS31" s="17">
        <v>2.516</v>
      </c>
      <c r="OT31" s="17">
        <v>2.516</v>
      </c>
      <c r="OU31" s="17">
        <v>-5.6000000000000001E-2</v>
      </c>
      <c r="OV31" s="17">
        <v>0.4</v>
      </c>
      <c r="OW31" s="17"/>
      <c r="OX31" s="17">
        <v>0.4</v>
      </c>
      <c r="OY31" s="17">
        <v>0</v>
      </c>
      <c r="OZ31" s="17">
        <v>20.2</v>
      </c>
      <c r="PA31" s="17">
        <v>19.436350000000001</v>
      </c>
      <c r="PB31" s="17">
        <v>19.436350000000001</v>
      </c>
      <c r="PC31" s="17">
        <v>0.76365000000000005</v>
      </c>
      <c r="PD31" s="17">
        <v>10</v>
      </c>
      <c r="PE31" s="17">
        <v>9.9830000000000005</v>
      </c>
      <c r="PF31" s="17">
        <v>9.9830000000000005</v>
      </c>
      <c r="PG31" s="17">
        <v>1.7000000000000001E-2</v>
      </c>
      <c r="PH31" s="17">
        <v>5.5</v>
      </c>
      <c r="PI31" s="17">
        <v>5.67</v>
      </c>
      <c r="PJ31" s="17">
        <v>5.67</v>
      </c>
      <c r="PK31" s="17">
        <v>-0.17</v>
      </c>
      <c r="PL31" s="17">
        <v>214</v>
      </c>
      <c r="PM31" s="17"/>
      <c r="PN31" s="17">
        <v>200.85</v>
      </c>
      <c r="PO31" s="17">
        <v>13.15</v>
      </c>
      <c r="PP31" s="17"/>
      <c r="PQ31" s="17"/>
      <c r="PR31" s="17"/>
      <c r="PS31" s="17">
        <v>0</v>
      </c>
      <c r="PT31" s="17">
        <v>1.8</v>
      </c>
      <c r="PU31" s="17">
        <v>2</v>
      </c>
      <c r="PV31" s="17">
        <v>2</v>
      </c>
      <c r="PW31" s="17">
        <v>-0.2</v>
      </c>
      <c r="PX31" s="17">
        <v>1.8</v>
      </c>
      <c r="PY31" s="17">
        <v>1.78</v>
      </c>
      <c r="PZ31" s="17">
        <v>1.78</v>
      </c>
      <c r="QA31" s="17">
        <v>0.02</v>
      </c>
      <c r="QB31" s="17">
        <v>5</v>
      </c>
      <c r="QC31" s="17">
        <v>5</v>
      </c>
      <c r="QD31" s="17">
        <v>5</v>
      </c>
      <c r="QE31" s="17">
        <v>0</v>
      </c>
      <c r="QF31" s="17">
        <v>20.2</v>
      </c>
      <c r="QG31" s="17">
        <v>20.274049999999999</v>
      </c>
      <c r="QH31" s="17">
        <v>20.274049999999999</v>
      </c>
      <c r="QI31" s="17">
        <v>-7.4050000000000005E-2</v>
      </c>
      <c r="QJ31" s="17">
        <v>20</v>
      </c>
      <c r="QK31" s="17">
        <v>19.436350000000001</v>
      </c>
      <c r="QL31" s="17">
        <v>19.436350000000001</v>
      </c>
      <c r="QM31" s="17">
        <v>0.56364999999999998</v>
      </c>
      <c r="QN31" s="17">
        <v>18.8</v>
      </c>
      <c r="QO31" s="17">
        <v>17.492709999999999</v>
      </c>
      <c r="QP31" s="17">
        <v>17.492709999999999</v>
      </c>
      <c r="QQ31" s="17">
        <v>1.3072900000000001</v>
      </c>
      <c r="QR31" s="17">
        <v>2.6</v>
      </c>
      <c r="QS31" s="17">
        <v>3</v>
      </c>
      <c r="QT31" s="17">
        <v>3</v>
      </c>
      <c r="QU31" s="17">
        <v>-0.4</v>
      </c>
      <c r="QV31" s="17">
        <v>18.399999999999999</v>
      </c>
      <c r="QW31" s="17">
        <v>17.881440000000001</v>
      </c>
      <c r="QX31" s="17">
        <v>17.881440000000001</v>
      </c>
      <c r="QY31" s="17">
        <v>0.51856000000000002</v>
      </c>
      <c r="QZ31" s="17">
        <v>15</v>
      </c>
      <c r="RA31" s="17"/>
      <c r="RB31" s="17">
        <v>14.773</v>
      </c>
      <c r="RC31" s="17">
        <v>0.22700000000000001</v>
      </c>
      <c r="RD31" s="17">
        <v>18.600000000000001</v>
      </c>
      <c r="RE31" s="17"/>
      <c r="RF31" s="17">
        <v>17.75</v>
      </c>
      <c r="RG31" s="17">
        <v>0.85</v>
      </c>
      <c r="RH31" s="17">
        <v>21.6</v>
      </c>
      <c r="RI31" s="17">
        <v>14.313000000000001</v>
      </c>
      <c r="RJ31" s="17">
        <v>14.313000000000001</v>
      </c>
      <c r="RK31" s="17">
        <v>7.2869999999999999</v>
      </c>
      <c r="RL31" s="17">
        <v>69.400000000000006</v>
      </c>
      <c r="RM31" s="17">
        <v>50.802</v>
      </c>
      <c r="RN31" s="17">
        <v>50.802</v>
      </c>
      <c r="RO31" s="17">
        <v>18.597999999999999</v>
      </c>
      <c r="RP31" s="17">
        <v>19.2</v>
      </c>
      <c r="RQ31" s="17"/>
      <c r="RR31" s="17">
        <v>19.367999999999999</v>
      </c>
      <c r="RS31" s="17">
        <v>-0.16800000000000001</v>
      </c>
      <c r="RT31" s="17">
        <v>3.6</v>
      </c>
      <c r="RU31" s="17">
        <v>3.48</v>
      </c>
      <c r="RV31" s="17">
        <v>3.48</v>
      </c>
      <c r="RW31" s="17">
        <v>0.12</v>
      </c>
      <c r="RX31" s="17">
        <v>10.199999999999999</v>
      </c>
      <c r="RY31" s="17">
        <v>17.482469999999999</v>
      </c>
      <c r="RZ31" s="17">
        <v>17.430250000000001</v>
      </c>
      <c r="SA31" s="17">
        <v>-7.2302499999999998</v>
      </c>
      <c r="SB31" s="17">
        <v>2.5</v>
      </c>
      <c r="SC31" s="17">
        <v>2</v>
      </c>
      <c r="SD31" s="17">
        <v>2</v>
      </c>
      <c r="SE31" s="17">
        <v>0.5</v>
      </c>
      <c r="SF31" s="17">
        <v>0.2</v>
      </c>
      <c r="SG31" s="17">
        <v>0.4</v>
      </c>
      <c r="SH31" s="17">
        <v>0.4</v>
      </c>
      <c r="SI31" s="17">
        <v>-0.2</v>
      </c>
      <c r="SJ31" s="17">
        <v>0.3</v>
      </c>
      <c r="SK31" s="17"/>
      <c r="SL31" s="17">
        <v>0.313</v>
      </c>
      <c r="SM31" s="17">
        <v>-1.2999999999999999E-2</v>
      </c>
      <c r="SN31" s="17">
        <v>19.8</v>
      </c>
      <c r="SO31" s="17">
        <v>19.1448</v>
      </c>
      <c r="SP31" s="17">
        <v>19.1448</v>
      </c>
      <c r="SQ31" s="17">
        <v>0.6552</v>
      </c>
      <c r="SR31" s="17">
        <v>7.5</v>
      </c>
      <c r="SS31" s="17">
        <v>11.078720000000001</v>
      </c>
      <c r="ST31" s="17">
        <v>11.078720000000001</v>
      </c>
      <c r="SU31" s="17">
        <v>-3.5787200000000001</v>
      </c>
      <c r="SV31" s="17">
        <v>20.2</v>
      </c>
      <c r="SW31" s="17">
        <v>19.436350000000001</v>
      </c>
      <c r="SX31" s="17">
        <v>19.436350000000001</v>
      </c>
      <c r="SY31" s="17">
        <v>0.76365000000000005</v>
      </c>
      <c r="SZ31" s="17">
        <v>20.2</v>
      </c>
      <c r="TA31" s="17">
        <v>19.436350000000001</v>
      </c>
      <c r="TB31" s="17">
        <v>19.436350000000001</v>
      </c>
      <c r="TC31" s="17">
        <v>0.76365000000000005</v>
      </c>
      <c r="TD31" s="17">
        <v>4.3</v>
      </c>
      <c r="TE31" s="17">
        <v>5.9119999999999999</v>
      </c>
      <c r="TF31" s="17">
        <v>5.9119999999999999</v>
      </c>
      <c r="TG31" s="17">
        <v>-1.6120000000000001</v>
      </c>
      <c r="TH31" s="17">
        <v>12.7</v>
      </c>
      <c r="TI31" s="17">
        <v>22.36</v>
      </c>
      <c r="TJ31" s="17">
        <v>22.36</v>
      </c>
      <c r="TK31" s="17">
        <v>-9.66</v>
      </c>
      <c r="TL31" s="17">
        <v>30.6</v>
      </c>
      <c r="TM31" s="17"/>
      <c r="TN31" s="17">
        <v>26.922999999999998</v>
      </c>
      <c r="TO31" s="17">
        <v>3.677</v>
      </c>
      <c r="TP31" s="17">
        <v>77.099999999999994</v>
      </c>
      <c r="TQ31" s="17">
        <v>77</v>
      </c>
      <c r="TR31" s="17">
        <v>66.299000000000007</v>
      </c>
      <c r="TS31" s="17">
        <v>10.801</v>
      </c>
      <c r="TT31" s="17">
        <v>93</v>
      </c>
      <c r="TU31" s="17">
        <v>76.215999999999994</v>
      </c>
      <c r="TV31" s="17">
        <v>76.215999999999994</v>
      </c>
      <c r="TW31" s="17">
        <v>16.783999999999999</v>
      </c>
      <c r="TX31" s="17">
        <v>9.9</v>
      </c>
      <c r="TY31" s="17">
        <v>9.1</v>
      </c>
      <c r="TZ31" s="17">
        <v>3.8159999999999998</v>
      </c>
      <c r="UA31" s="17">
        <v>6.0839999999999996</v>
      </c>
      <c r="UB31" s="17">
        <v>9.4</v>
      </c>
      <c r="UC31" s="17">
        <v>5.6310000000000002</v>
      </c>
      <c r="UD31" s="17">
        <v>5.6310000000000002</v>
      </c>
      <c r="UE31" s="17">
        <v>3.7690000000000001</v>
      </c>
      <c r="UF31" s="17">
        <v>26.1</v>
      </c>
      <c r="UG31" s="17"/>
      <c r="UH31" s="17">
        <v>43.41</v>
      </c>
      <c r="UI31" s="17">
        <v>-17.309999999999999</v>
      </c>
      <c r="UJ31" s="17">
        <v>19.8</v>
      </c>
      <c r="UK31" s="17">
        <v>19.436350000000001</v>
      </c>
      <c r="UL31" s="17">
        <v>19.436350000000001</v>
      </c>
      <c r="UM31" s="17">
        <v>0.36364999999999997</v>
      </c>
      <c r="UN31" s="17">
        <v>6.2</v>
      </c>
      <c r="UO31" s="17">
        <v>8</v>
      </c>
      <c r="UP31" s="17">
        <v>8</v>
      </c>
      <c r="UQ31" s="17">
        <v>-1.8</v>
      </c>
      <c r="UR31" s="17">
        <v>0</v>
      </c>
      <c r="US31" s="17">
        <v>6.3</v>
      </c>
      <c r="UT31" s="17">
        <v>6.3</v>
      </c>
      <c r="UU31" s="17">
        <v>-6.3</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1.9</v>
      </c>
      <c r="VI31" s="17">
        <v>1.7729999999999999</v>
      </c>
      <c r="VJ31" s="17">
        <v>1.7729999999999999</v>
      </c>
      <c r="VK31" s="17">
        <v>0.127</v>
      </c>
      <c r="VL31" s="17">
        <v>253.2</v>
      </c>
      <c r="VM31" s="17"/>
      <c r="VN31" s="17">
        <v>249.554</v>
      </c>
      <c r="VO31" s="17">
        <v>3.6459999999999999</v>
      </c>
      <c r="VP31" s="17">
        <v>18.3</v>
      </c>
      <c r="VQ31" s="17"/>
      <c r="VR31" s="17">
        <v>18.439</v>
      </c>
      <c r="VS31" s="17">
        <v>-0.13900000000000001</v>
      </c>
      <c r="VT31" s="17">
        <v>140.9</v>
      </c>
      <c r="VU31" s="17"/>
      <c r="VV31" s="17">
        <v>133.21600000000001</v>
      </c>
      <c r="VW31" s="17">
        <v>7.6840000000000002</v>
      </c>
      <c r="VX31" s="17">
        <v>0.6</v>
      </c>
      <c r="VY31" s="17"/>
      <c r="VZ31" s="17"/>
      <c r="WA31" s="17">
        <v>0.6</v>
      </c>
      <c r="WB31" s="17">
        <v>77.8</v>
      </c>
      <c r="WC31" s="17">
        <v>65.233000000000004</v>
      </c>
      <c r="WD31" s="17">
        <v>65.233000000000004</v>
      </c>
      <c r="WE31" s="17">
        <v>12.567</v>
      </c>
      <c r="WF31" s="17">
        <v>92.1</v>
      </c>
      <c r="WG31" s="17">
        <v>66.185000000000002</v>
      </c>
      <c r="WH31" s="17">
        <v>66.185000000000002</v>
      </c>
      <c r="WI31" s="17">
        <v>25.914999999999999</v>
      </c>
      <c r="WJ31" s="17">
        <v>104.5</v>
      </c>
      <c r="WK31" s="17"/>
      <c r="WL31" s="17">
        <v>103.629</v>
      </c>
      <c r="WM31" s="17">
        <v>0.871</v>
      </c>
      <c r="WN31" s="17">
        <v>3.5</v>
      </c>
      <c r="WO31" s="17">
        <v>4.2</v>
      </c>
      <c r="WP31" s="17">
        <v>4.2</v>
      </c>
      <c r="WQ31" s="17">
        <v>-0.7</v>
      </c>
      <c r="WR31" s="17">
        <v>1.1000000000000001</v>
      </c>
      <c r="WS31" s="17">
        <v>1.2</v>
      </c>
      <c r="WT31" s="17">
        <v>1.2</v>
      </c>
      <c r="WU31" s="17">
        <v>-0.1</v>
      </c>
      <c r="WV31" s="17">
        <v>2.4</v>
      </c>
      <c r="WW31" s="17">
        <v>2.4</v>
      </c>
      <c r="WX31" s="17">
        <v>2.4</v>
      </c>
      <c r="WY31" s="17">
        <v>0</v>
      </c>
      <c r="WZ31" s="17">
        <v>0.9</v>
      </c>
      <c r="XA31" s="17">
        <v>1.4</v>
      </c>
      <c r="XB31" s="17">
        <v>1.4</v>
      </c>
      <c r="XC31" s="17">
        <v>-0.5</v>
      </c>
      <c r="XD31" s="17">
        <v>16.899999999999999</v>
      </c>
      <c r="XE31" s="17"/>
      <c r="XF31" s="17">
        <v>16.158000000000001</v>
      </c>
      <c r="XG31" s="17">
        <v>0.74199999999999999</v>
      </c>
      <c r="XH31" s="17">
        <v>8.1999999999999993</v>
      </c>
      <c r="XI31" s="17">
        <v>8.6</v>
      </c>
      <c r="XJ31" s="17">
        <v>8.6</v>
      </c>
      <c r="XK31" s="17">
        <v>-0.4</v>
      </c>
      <c r="XL31" s="17">
        <v>20</v>
      </c>
      <c r="XM31" s="17">
        <v>19.241980000000002</v>
      </c>
      <c r="XN31" s="17">
        <v>19.241980000000002</v>
      </c>
      <c r="XO31" s="17">
        <v>0.75802000000000003</v>
      </c>
      <c r="XP31" s="17">
        <v>20</v>
      </c>
      <c r="XQ31" s="17">
        <v>19.241980000000002</v>
      </c>
      <c r="XR31" s="17">
        <v>19.241980000000002</v>
      </c>
      <c r="XS31" s="17">
        <v>0.75802000000000003</v>
      </c>
      <c r="XT31" s="17">
        <v>8.3000000000000007</v>
      </c>
      <c r="XU31" s="17">
        <v>10.7</v>
      </c>
      <c r="XV31" s="17">
        <v>10.7</v>
      </c>
      <c r="XW31" s="17">
        <v>-2.4</v>
      </c>
      <c r="XX31" s="17">
        <v>27.7</v>
      </c>
      <c r="XY31" s="17">
        <v>29.5</v>
      </c>
      <c r="XZ31" s="17">
        <v>29.5</v>
      </c>
      <c r="YA31" s="17">
        <v>-1.8</v>
      </c>
      <c r="YB31" s="17">
        <v>34.4</v>
      </c>
      <c r="YC31" s="17">
        <v>29.5</v>
      </c>
      <c r="YD31" s="17">
        <v>29.5</v>
      </c>
      <c r="YE31" s="17">
        <v>4.9000000000000004</v>
      </c>
      <c r="YF31" s="17">
        <v>15</v>
      </c>
      <c r="YG31" s="17">
        <v>14</v>
      </c>
      <c r="YH31" s="17">
        <v>14</v>
      </c>
      <c r="YI31" s="17">
        <v>1</v>
      </c>
      <c r="YJ31" s="17">
        <v>9.1</v>
      </c>
      <c r="YK31" s="17">
        <v>16</v>
      </c>
      <c r="YL31" s="17">
        <v>16</v>
      </c>
      <c r="YM31" s="17">
        <v>-6.9</v>
      </c>
      <c r="YN31" s="17">
        <v>7.9</v>
      </c>
      <c r="YO31" s="17">
        <v>7.45</v>
      </c>
      <c r="YP31" s="17">
        <v>7.45</v>
      </c>
      <c r="YQ31" s="17">
        <v>0.45</v>
      </c>
      <c r="YR31" s="17">
        <v>11.1</v>
      </c>
      <c r="YS31" s="17">
        <v>11</v>
      </c>
      <c r="YT31" s="17">
        <v>11</v>
      </c>
      <c r="YU31" s="17">
        <v>0.1</v>
      </c>
      <c r="YV31" s="17">
        <v>19.600000000000001</v>
      </c>
      <c r="YW31" s="17">
        <v>22</v>
      </c>
      <c r="YX31" s="17">
        <v>22</v>
      </c>
      <c r="YY31" s="17">
        <v>-2.4</v>
      </c>
    </row>
    <row r="32" spans="1:675" ht="24" customHeight="1" x14ac:dyDescent="0.25">
      <c r="A32" s="1"/>
      <c r="B32" s="18" t="s">
        <v>101</v>
      </c>
      <c r="C32" s="18" t="s">
        <v>809</v>
      </c>
      <c r="D32" s="19">
        <v>197.5</v>
      </c>
      <c r="E32" s="19">
        <v>203.40136000000001</v>
      </c>
      <c r="F32" s="19">
        <v>203.40136000000001</v>
      </c>
      <c r="G32" s="19">
        <v>-5.9013600000000004</v>
      </c>
      <c r="H32" s="19">
        <v>626</v>
      </c>
      <c r="I32" s="19">
        <v>627.79395999999997</v>
      </c>
      <c r="J32" s="19">
        <v>627.79395999999997</v>
      </c>
      <c r="K32" s="19">
        <v>-1.79396</v>
      </c>
      <c r="L32" s="19">
        <v>212</v>
      </c>
      <c r="M32" s="19">
        <v>204.43100999999999</v>
      </c>
      <c r="N32" s="19">
        <v>204.43100999999999</v>
      </c>
      <c r="O32" s="19">
        <v>7.5689900000000003</v>
      </c>
      <c r="P32" s="19"/>
      <c r="Q32" s="19"/>
      <c r="R32" s="19"/>
      <c r="S32" s="19">
        <v>0</v>
      </c>
      <c r="T32" s="19"/>
      <c r="U32" s="19"/>
      <c r="V32" s="19"/>
      <c r="W32" s="19">
        <v>0</v>
      </c>
      <c r="X32" s="19">
        <v>88.6</v>
      </c>
      <c r="Y32" s="19">
        <v>91.867829999999998</v>
      </c>
      <c r="Z32" s="19">
        <v>91.867829999999998</v>
      </c>
      <c r="AA32" s="19">
        <v>-3.26783</v>
      </c>
      <c r="AB32" s="19">
        <v>237.6</v>
      </c>
      <c r="AC32" s="19">
        <v>242</v>
      </c>
      <c r="AD32" s="19">
        <v>242</v>
      </c>
      <c r="AE32" s="19">
        <v>-4.4000000000000004</v>
      </c>
      <c r="AF32" s="19"/>
      <c r="AG32" s="19"/>
      <c r="AH32" s="19"/>
      <c r="AI32" s="19">
        <v>0</v>
      </c>
      <c r="AJ32" s="19"/>
      <c r="AK32" s="19"/>
      <c r="AL32" s="19"/>
      <c r="AM32" s="19">
        <v>0</v>
      </c>
      <c r="AN32" s="19">
        <v>138.6</v>
      </c>
      <c r="AO32" s="19">
        <v>162.14634000000001</v>
      </c>
      <c r="AP32" s="19">
        <v>163.15006</v>
      </c>
      <c r="AQ32" s="19">
        <v>-24.550059999999998</v>
      </c>
      <c r="AR32" s="19">
        <v>138.6</v>
      </c>
      <c r="AS32" s="19">
        <v>162.14634000000001</v>
      </c>
      <c r="AT32" s="19">
        <v>163.15006</v>
      </c>
      <c r="AU32" s="19">
        <v>-24.550059999999998</v>
      </c>
      <c r="AV32" s="19">
        <v>138.69999999999999</v>
      </c>
      <c r="AW32" s="19">
        <v>162.14634000000001</v>
      </c>
      <c r="AX32" s="19">
        <v>163.15006</v>
      </c>
      <c r="AY32" s="19">
        <v>-24.450060000000001</v>
      </c>
      <c r="AZ32" s="19">
        <v>234.4</v>
      </c>
      <c r="BA32" s="19">
        <v>243.94990000000001</v>
      </c>
      <c r="BB32" s="19">
        <v>245.46</v>
      </c>
      <c r="BC32" s="19">
        <v>-11.06</v>
      </c>
      <c r="BD32" s="19">
        <v>196.6</v>
      </c>
      <c r="BE32" s="19">
        <v>207.24285</v>
      </c>
      <c r="BF32" s="19">
        <v>207.24285</v>
      </c>
      <c r="BG32" s="19">
        <v>-10.642849999999999</v>
      </c>
      <c r="BH32" s="19">
        <v>106.1</v>
      </c>
      <c r="BI32" s="19">
        <v>103.93259999999999</v>
      </c>
      <c r="BJ32" s="19">
        <v>103.93259999999999</v>
      </c>
      <c r="BK32" s="19">
        <v>2.1674000000000002</v>
      </c>
      <c r="BL32" s="19">
        <v>536.70000000000005</v>
      </c>
      <c r="BM32" s="19">
        <v>566.08939999999996</v>
      </c>
      <c r="BN32" s="19">
        <v>566.08941000000004</v>
      </c>
      <c r="BO32" s="19">
        <v>-29.389410000000002</v>
      </c>
      <c r="BP32" s="19">
        <v>10.1</v>
      </c>
      <c r="BQ32" s="19">
        <v>9.8007899999999992</v>
      </c>
      <c r="BR32" s="19">
        <v>3.45607</v>
      </c>
      <c r="BS32" s="19">
        <v>6.6439300000000001</v>
      </c>
      <c r="BT32" s="19"/>
      <c r="BU32" s="19"/>
      <c r="BV32" s="19"/>
      <c r="BW32" s="19">
        <v>0</v>
      </c>
      <c r="BX32" s="19"/>
      <c r="BY32" s="19"/>
      <c r="BZ32" s="19"/>
      <c r="CA32" s="19">
        <v>0</v>
      </c>
      <c r="CB32" s="19"/>
      <c r="CC32" s="19"/>
      <c r="CD32" s="19"/>
      <c r="CE32" s="19">
        <v>0</v>
      </c>
      <c r="CF32" s="19"/>
      <c r="CG32" s="19"/>
      <c r="CH32" s="19"/>
      <c r="CI32" s="19">
        <v>0</v>
      </c>
      <c r="CJ32" s="19">
        <v>158.6</v>
      </c>
      <c r="CK32" s="19">
        <v>164.06704999999999</v>
      </c>
      <c r="CL32" s="19">
        <v>164.06706</v>
      </c>
      <c r="CM32" s="19">
        <v>-5.46706</v>
      </c>
      <c r="CN32" s="19">
        <v>7</v>
      </c>
      <c r="CO32" s="19">
        <v>5.1336000000000004</v>
      </c>
      <c r="CP32" s="19">
        <v>5.1336000000000004</v>
      </c>
      <c r="CQ32" s="19">
        <v>1.8664000000000001</v>
      </c>
      <c r="CR32" s="19">
        <v>5</v>
      </c>
      <c r="CS32" s="19">
        <v>2.8178999999999998</v>
      </c>
      <c r="CT32" s="19">
        <v>2.8178999999999998</v>
      </c>
      <c r="CU32" s="19">
        <v>2.1821000000000002</v>
      </c>
      <c r="CV32" s="19">
        <v>21.1</v>
      </c>
      <c r="CW32" s="19">
        <v>22.41076</v>
      </c>
      <c r="CX32" s="19"/>
      <c r="CY32" s="19">
        <v>21.1</v>
      </c>
      <c r="CZ32" s="19">
        <v>6.6</v>
      </c>
      <c r="DA32" s="19">
        <v>6.8787000000000003</v>
      </c>
      <c r="DB32" s="19">
        <v>6.8787000000000003</v>
      </c>
      <c r="DC32" s="19">
        <v>-0.2787</v>
      </c>
      <c r="DD32" s="19"/>
      <c r="DE32" s="19"/>
      <c r="DF32" s="19"/>
      <c r="DG32" s="19">
        <v>0</v>
      </c>
      <c r="DH32" s="19">
        <v>141.19999999999999</v>
      </c>
      <c r="DI32" s="19">
        <v>142.44412</v>
      </c>
      <c r="DJ32" s="19">
        <v>142.44412</v>
      </c>
      <c r="DK32" s="19">
        <v>-1.2441199999999999</v>
      </c>
      <c r="DL32" s="19"/>
      <c r="DM32" s="19"/>
      <c r="DN32" s="19"/>
      <c r="DO32" s="19">
        <v>0</v>
      </c>
      <c r="DP32" s="19"/>
      <c r="DQ32" s="19"/>
      <c r="DR32" s="19"/>
      <c r="DS32" s="19">
        <v>0</v>
      </c>
      <c r="DT32" s="19"/>
      <c r="DU32" s="19"/>
      <c r="DV32" s="19"/>
      <c r="DW32" s="19">
        <v>0</v>
      </c>
      <c r="DX32" s="19"/>
      <c r="DY32" s="19"/>
      <c r="DZ32" s="19"/>
      <c r="EA32" s="19">
        <v>0</v>
      </c>
      <c r="EB32" s="19">
        <v>109.2</v>
      </c>
      <c r="EC32" s="19">
        <v>112.46647</v>
      </c>
      <c r="ED32" s="19">
        <v>112.46647</v>
      </c>
      <c r="EE32" s="19">
        <v>-3.26647</v>
      </c>
      <c r="EF32" s="19">
        <v>200.1</v>
      </c>
      <c r="EG32" s="19">
        <v>220.69499999999999</v>
      </c>
      <c r="EH32" s="19">
        <v>220.69499999999999</v>
      </c>
      <c r="EI32" s="19">
        <v>-20.594999999999999</v>
      </c>
      <c r="EJ32" s="19"/>
      <c r="EK32" s="19"/>
      <c r="EL32" s="19"/>
      <c r="EM32" s="19">
        <v>0</v>
      </c>
      <c r="EN32" s="19"/>
      <c r="EO32" s="19"/>
      <c r="EP32" s="19"/>
      <c r="EQ32" s="19">
        <v>0</v>
      </c>
      <c r="ER32" s="19"/>
      <c r="ES32" s="19"/>
      <c r="ET32" s="19"/>
      <c r="EU32" s="19">
        <v>0</v>
      </c>
      <c r="EV32" s="19">
        <v>6.5</v>
      </c>
      <c r="EW32" s="19">
        <v>6.39</v>
      </c>
      <c r="EX32" s="19">
        <v>6.39</v>
      </c>
      <c r="EY32" s="19">
        <v>0.11</v>
      </c>
      <c r="EZ32" s="19">
        <v>454.7</v>
      </c>
      <c r="FA32" s="19">
        <v>457.09426000000002</v>
      </c>
      <c r="FB32" s="19">
        <v>457.09426999999999</v>
      </c>
      <c r="FC32" s="19">
        <v>-2.3942700000000001</v>
      </c>
      <c r="FD32" s="19">
        <v>78.099999999999994</v>
      </c>
      <c r="FE32" s="19">
        <v>81.635570000000001</v>
      </c>
      <c r="FF32" s="19">
        <v>81.635570000000001</v>
      </c>
      <c r="FG32" s="19">
        <v>-3.5355699999999999</v>
      </c>
      <c r="FH32" s="19">
        <v>150</v>
      </c>
      <c r="FI32" s="19">
        <v>151.36250999999999</v>
      </c>
      <c r="FJ32" s="19">
        <v>151.36251999999999</v>
      </c>
      <c r="FK32" s="19">
        <v>-1.36252</v>
      </c>
      <c r="FL32" s="19">
        <v>41.8</v>
      </c>
      <c r="FM32" s="19">
        <v>41.89893</v>
      </c>
      <c r="FN32" s="19">
        <v>41.89893</v>
      </c>
      <c r="FO32" s="19">
        <v>-9.8930000000000004E-2</v>
      </c>
      <c r="FP32" s="19">
        <v>18.399999999999999</v>
      </c>
      <c r="FQ32" s="19">
        <v>19.21088</v>
      </c>
      <c r="FR32" s="19">
        <v>19.21088</v>
      </c>
      <c r="FS32" s="19">
        <v>-0.81088000000000005</v>
      </c>
      <c r="FT32" s="19">
        <v>18.8</v>
      </c>
      <c r="FU32" s="19">
        <v>18.46453</v>
      </c>
      <c r="FV32" s="19">
        <v>18.46453</v>
      </c>
      <c r="FW32" s="19">
        <v>0.33546999999999999</v>
      </c>
      <c r="FX32" s="19">
        <v>87.9</v>
      </c>
      <c r="FY32" s="19">
        <v>87.773570000000007</v>
      </c>
      <c r="FZ32" s="19">
        <v>87.773570000000007</v>
      </c>
      <c r="GA32" s="19">
        <v>0.12642999999999999</v>
      </c>
      <c r="GB32" s="19"/>
      <c r="GC32" s="19"/>
      <c r="GD32" s="19"/>
      <c r="GE32" s="19">
        <v>0</v>
      </c>
      <c r="GF32" s="19"/>
      <c r="GG32" s="19"/>
      <c r="GH32" s="19"/>
      <c r="GI32" s="19">
        <v>0</v>
      </c>
      <c r="GJ32" s="19"/>
      <c r="GK32" s="19"/>
      <c r="GL32" s="19"/>
      <c r="GM32" s="19">
        <v>0</v>
      </c>
      <c r="GN32" s="19">
        <v>103.7</v>
      </c>
      <c r="GO32" s="19">
        <v>110.48202000000001</v>
      </c>
      <c r="GP32" s="19">
        <v>110.48202000000001</v>
      </c>
      <c r="GQ32" s="19">
        <v>-6.7820200000000002</v>
      </c>
      <c r="GR32" s="19">
        <v>22.9</v>
      </c>
      <c r="GS32" s="19">
        <v>18.060600000000001</v>
      </c>
      <c r="GT32" s="19">
        <v>47.082599999999999</v>
      </c>
      <c r="GU32" s="19">
        <v>-24.182600000000001</v>
      </c>
      <c r="GV32" s="19">
        <v>43.6</v>
      </c>
      <c r="GW32" s="19">
        <v>45.381999999999998</v>
      </c>
      <c r="GX32" s="19">
        <v>45.381999999999998</v>
      </c>
      <c r="GY32" s="19">
        <v>-1.782</v>
      </c>
      <c r="GZ32" s="19">
        <v>4</v>
      </c>
      <c r="HA32" s="19"/>
      <c r="HB32" s="19"/>
      <c r="HC32" s="19">
        <v>4</v>
      </c>
      <c r="HD32" s="19">
        <v>33.299999999999997</v>
      </c>
      <c r="HE32" s="19">
        <v>30.300550000000001</v>
      </c>
      <c r="HF32" s="19">
        <v>30.300550000000001</v>
      </c>
      <c r="HG32" s="19">
        <v>2.9994499999999999</v>
      </c>
      <c r="HH32" s="19">
        <v>127.4</v>
      </c>
      <c r="HI32" s="19">
        <v>129.96798000000001</v>
      </c>
      <c r="HJ32" s="19">
        <v>135.98259999999999</v>
      </c>
      <c r="HK32" s="19">
        <v>-8.5825999999999993</v>
      </c>
      <c r="HL32" s="19"/>
      <c r="HM32" s="19"/>
      <c r="HN32" s="19"/>
      <c r="HO32" s="19">
        <v>0</v>
      </c>
      <c r="HP32" s="19"/>
      <c r="HQ32" s="19"/>
      <c r="HR32" s="19"/>
      <c r="HS32" s="19">
        <v>0</v>
      </c>
      <c r="HT32" s="19">
        <v>40.1</v>
      </c>
      <c r="HU32" s="19">
        <v>79.039439999999999</v>
      </c>
      <c r="HV32" s="19">
        <v>69.956360000000004</v>
      </c>
      <c r="HW32" s="19">
        <v>-29.856359999999999</v>
      </c>
      <c r="HX32" s="19"/>
      <c r="HY32" s="19"/>
      <c r="HZ32" s="19"/>
      <c r="IA32" s="19">
        <v>0</v>
      </c>
      <c r="IB32" s="19"/>
      <c r="IC32" s="19"/>
      <c r="ID32" s="19"/>
      <c r="IE32" s="19">
        <v>0</v>
      </c>
      <c r="IF32" s="19">
        <v>44</v>
      </c>
      <c r="IG32" s="19">
        <v>45.265300000000003</v>
      </c>
      <c r="IH32" s="19">
        <v>45.265309999999999</v>
      </c>
      <c r="II32" s="19">
        <v>-1.2653099999999999</v>
      </c>
      <c r="IJ32" s="19"/>
      <c r="IK32" s="19"/>
      <c r="IL32" s="19"/>
      <c r="IM32" s="19">
        <v>0</v>
      </c>
      <c r="IN32" s="19"/>
      <c r="IO32" s="19"/>
      <c r="IP32" s="19"/>
      <c r="IQ32" s="19">
        <v>0</v>
      </c>
      <c r="IR32" s="19"/>
      <c r="IS32" s="19"/>
      <c r="IT32" s="19"/>
      <c r="IU32" s="19">
        <v>0</v>
      </c>
      <c r="IV32" s="19">
        <v>125.4</v>
      </c>
      <c r="IW32" s="19">
        <v>132.83837</v>
      </c>
      <c r="IX32" s="19">
        <v>132.83837</v>
      </c>
      <c r="IY32" s="19">
        <v>-7.4383699999999999</v>
      </c>
      <c r="IZ32" s="19"/>
      <c r="JA32" s="19"/>
      <c r="JB32" s="19"/>
      <c r="JC32" s="19">
        <v>0</v>
      </c>
      <c r="JD32" s="19">
        <v>0</v>
      </c>
      <c r="JE32" s="19"/>
      <c r="JF32" s="19"/>
      <c r="JG32" s="19">
        <v>0</v>
      </c>
      <c r="JH32" s="19">
        <v>46.6</v>
      </c>
      <c r="JI32" s="19"/>
      <c r="JJ32" s="19"/>
      <c r="JK32" s="19">
        <v>46.6</v>
      </c>
      <c r="JL32" s="19"/>
      <c r="JM32" s="19"/>
      <c r="JN32" s="19"/>
      <c r="JO32" s="19">
        <v>0</v>
      </c>
      <c r="JP32" s="19">
        <v>70.2</v>
      </c>
      <c r="JQ32" s="19">
        <v>67.33578</v>
      </c>
      <c r="JR32" s="19">
        <v>73.590999999999994</v>
      </c>
      <c r="JS32" s="19">
        <v>-3.391</v>
      </c>
      <c r="JT32" s="19">
        <v>34</v>
      </c>
      <c r="JU32" s="19">
        <v>33.768990000000002</v>
      </c>
      <c r="JV32" s="19">
        <v>36.905999999999999</v>
      </c>
      <c r="JW32" s="19">
        <v>-2.9060000000000001</v>
      </c>
      <c r="JX32" s="19"/>
      <c r="JY32" s="19"/>
      <c r="JZ32" s="19"/>
      <c r="KA32" s="19">
        <v>0</v>
      </c>
      <c r="KB32" s="19"/>
      <c r="KC32" s="19"/>
      <c r="KD32" s="19"/>
      <c r="KE32" s="19">
        <v>0</v>
      </c>
      <c r="KF32" s="19"/>
      <c r="KG32" s="19"/>
      <c r="KH32" s="19"/>
      <c r="KI32" s="19">
        <v>0</v>
      </c>
      <c r="KJ32" s="19"/>
      <c r="KK32" s="19"/>
      <c r="KL32" s="19">
        <v>36</v>
      </c>
      <c r="KM32" s="19">
        <v>-36</v>
      </c>
      <c r="KN32" s="19"/>
      <c r="KO32" s="19"/>
      <c r="KP32" s="19"/>
      <c r="KQ32" s="19">
        <v>0</v>
      </c>
      <c r="KR32" s="19"/>
      <c r="KS32" s="19"/>
      <c r="KT32" s="19"/>
      <c r="KU32" s="19">
        <v>0</v>
      </c>
      <c r="KV32" s="19">
        <v>2.4</v>
      </c>
      <c r="KW32" s="19">
        <v>2.04081</v>
      </c>
      <c r="KX32" s="19">
        <v>2.04081</v>
      </c>
      <c r="KY32" s="19">
        <v>0.35919000000000001</v>
      </c>
      <c r="KZ32" s="19">
        <v>90.4</v>
      </c>
      <c r="LA32" s="19">
        <v>95.204890000000006</v>
      </c>
      <c r="LB32" s="19">
        <v>147.64716999999999</v>
      </c>
      <c r="LC32" s="19">
        <v>-57.247169999999997</v>
      </c>
      <c r="LD32" s="19">
        <v>101.5</v>
      </c>
      <c r="LE32" s="19">
        <v>117.15797000000001</v>
      </c>
      <c r="LF32" s="19">
        <v>123.87406</v>
      </c>
      <c r="LG32" s="19">
        <v>-22.37406</v>
      </c>
      <c r="LH32" s="19">
        <v>60.1</v>
      </c>
      <c r="LI32" s="19">
        <v>67.199219999999997</v>
      </c>
      <c r="LJ32" s="19">
        <v>67.199219999999997</v>
      </c>
      <c r="LK32" s="19">
        <v>-7.0992199999999999</v>
      </c>
      <c r="LL32" s="19">
        <v>75.5</v>
      </c>
      <c r="LM32" s="19">
        <v>78.567989999999995</v>
      </c>
      <c r="LN32" s="19">
        <v>78.567999999999998</v>
      </c>
      <c r="LO32" s="19">
        <v>-3.0680000000000001</v>
      </c>
      <c r="LP32" s="19">
        <v>17.399999999999999</v>
      </c>
      <c r="LQ32" s="19">
        <v>29.980560000000001</v>
      </c>
      <c r="LR32" s="19">
        <v>29.980560000000001</v>
      </c>
      <c r="LS32" s="19">
        <v>-12.58056</v>
      </c>
      <c r="LT32" s="19"/>
      <c r="LU32" s="19"/>
      <c r="LV32" s="19"/>
      <c r="LW32" s="19">
        <v>0</v>
      </c>
      <c r="LX32" s="19"/>
      <c r="LY32" s="19"/>
      <c r="LZ32" s="19"/>
      <c r="MA32" s="19">
        <v>0</v>
      </c>
      <c r="MB32" s="19"/>
      <c r="MC32" s="19"/>
      <c r="MD32" s="19"/>
      <c r="ME32" s="19">
        <v>0</v>
      </c>
      <c r="MF32" s="19">
        <v>140.5</v>
      </c>
      <c r="MG32" s="19">
        <v>154.74716000000001</v>
      </c>
      <c r="MH32" s="19">
        <v>153.10055</v>
      </c>
      <c r="MI32" s="19">
        <v>-12.60055</v>
      </c>
      <c r="MJ32" s="19">
        <v>141.4</v>
      </c>
      <c r="MK32" s="19">
        <v>154.74716000000001</v>
      </c>
      <c r="ML32" s="19">
        <v>153.10055</v>
      </c>
      <c r="MM32" s="19">
        <v>-11.70055</v>
      </c>
      <c r="MN32" s="19">
        <v>167.7</v>
      </c>
      <c r="MO32" s="19">
        <v>155.21187</v>
      </c>
      <c r="MP32" s="19">
        <v>153.56030999999999</v>
      </c>
      <c r="MQ32" s="19">
        <v>14.13969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136.69999999999999</v>
      </c>
      <c r="NM32" s="19">
        <v>146.52000000000001</v>
      </c>
      <c r="NN32" s="19">
        <v>146.52000000000001</v>
      </c>
      <c r="NO32" s="19">
        <v>-9.82</v>
      </c>
      <c r="NP32" s="19">
        <v>75.900000000000006</v>
      </c>
      <c r="NQ32" s="19">
        <v>73.48</v>
      </c>
      <c r="NR32" s="19">
        <v>73.48</v>
      </c>
      <c r="NS32" s="19">
        <v>2.42</v>
      </c>
      <c r="NT32" s="19">
        <v>6.9</v>
      </c>
      <c r="NU32" s="19">
        <v>4.07219</v>
      </c>
      <c r="NV32" s="19">
        <v>4.07219</v>
      </c>
      <c r="NW32" s="19">
        <v>2.8278099999999999</v>
      </c>
      <c r="NX32" s="19">
        <v>4.2</v>
      </c>
      <c r="NY32" s="19">
        <v>4.2721099999999996</v>
      </c>
      <c r="NZ32" s="19">
        <v>4.2721099999999996</v>
      </c>
      <c r="OA32" s="19">
        <v>-7.2109999999999994E-2</v>
      </c>
      <c r="OB32" s="19">
        <v>20</v>
      </c>
      <c r="OC32" s="19">
        <v>17.492709999999999</v>
      </c>
      <c r="OD32" s="19">
        <v>17.492709999999999</v>
      </c>
      <c r="OE32" s="19">
        <v>2.5072899999999998</v>
      </c>
      <c r="OF32" s="19">
        <v>1.3</v>
      </c>
      <c r="OG32" s="19"/>
      <c r="OH32" s="19">
        <v>0.78</v>
      </c>
      <c r="OI32" s="19">
        <v>0.52</v>
      </c>
      <c r="OJ32" s="19">
        <v>91.9</v>
      </c>
      <c r="OK32" s="19">
        <v>72.7</v>
      </c>
      <c r="OL32" s="19">
        <v>76.661000000000001</v>
      </c>
      <c r="OM32" s="19">
        <v>15.239000000000001</v>
      </c>
      <c r="ON32" s="19">
        <v>80.8</v>
      </c>
      <c r="OO32" s="19"/>
      <c r="OP32" s="19">
        <v>79.828000000000003</v>
      </c>
      <c r="OQ32" s="19">
        <v>0.97199999999999998</v>
      </c>
      <c r="OR32" s="19">
        <v>7.08</v>
      </c>
      <c r="OS32" s="19">
        <v>2.8159999999999998</v>
      </c>
      <c r="OT32" s="19">
        <v>2.8159999999999998</v>
      </c>
      <c r="OU32" s="19">
        <v>4.2640000000000002</v>
      </c>
      <c r="OV32" s="19">
        <v>0.3</v>
      </c>
      <c r="OW32" s="19"/>
      <c r="OX32" s="19">
        <v>0.4</v>
      </c>
      <c r="OY32" s="19">
        <v>-0.1</v>
      </c>
      <c r="OZ32" s="19">
        <v>20.2</v>
      </c>
      <c r="PA32" s="19">
        <v>19.436340000000001</v>
      </c>
      <c r="PB32" s="19">
        <v>19.436350000000001</v>
      </c>
      <c r="PC32" s="19">
        <v>0.76365000000000005</v>
      </c>
      <c r="PD32" s="19">
        <v>9.9</v>
      </c>
      <c r="PE32" s="19">
        <v>9.9830000000000005</v>
      </c>
      <c r="PF32" s="19">
        <v>9.9830000000000005</v>
      </c>
      <c r="PG32" s="19">
        <v>-8.3000000000000004E-2</v>
      </c>
      <c r="PH32" s="19">
        <v>5.3</v>
      </c>
      <c r="PI32" s="19">
        <v>5.67</v>
      </c>
      <c r="PJ32" s="19">
        <v>5.67</v>
      </c>
      <c r="PK32" s="19">
        <v>-0.37</v>
      </c>
      <c r="PL32" s="19">
        <v>211.9</v>
      </c>
      <c r="PM32" s="19"/>
      <c r="PN32" s="19">
        <v>203.01499999999999</v>
      </c>
      <c r="PO32" s="19">
        <v>8.8849999999999998</v>
      </c>
      <c r="PP32" s="19"/>
      <c r="PQ32" s="19"/>
      <c r="PR32" s="19"/>
      <c r="PS32" s="19">
        <v>0</v>
      </c>
      <c r="PT32" s="19">
        <v>1.8</v>
      </c>
      <c r="PU32" s="19">
        <v>2</v>
      </c>
      <c r="PV32" s="19">
        <v>2</v>
      </c>
      <c r="PW32" s="19">
        <v>-0.2</v>
      </c>
      <c r="PX32" s="19">
        <v>1.8</v>
      </c>
      <c r="PY32" s="19">
        <v>1.78</v>
      </c>
      <c r="PZ32" s="19">
        <v>1.78</v>
      </c>
      <c r="QA32" s="19">
        <v>0.02</v>
      </c>
      <c r="QB32" s="19">
        <v>5</v>
      </c>
      <c r="QC32" s="19">
        <v>5</v>
      </c>
      <c r="QD32" s="19">
        <v>5</v>
      </c>
      <c r="QE32" s="19">
        <v>0</v>
      </c>
      <c r="QF32" s="19">
        <v>19.899999999999999</v>
      </c>
      <c r="QG32" s="19">
        <v>20.274049999999999</v>
      </c>
      <c r="QH32" s="19">
        <v>20.274049999999999</v>
      </c>
      <c r="QI32" s="19">
        <v>-0.37404999999999999</v>
      </c>
      <c r="QJ32" s="19">
        <v>20</v>
      </c>
      <c r="QK32" s="19">
        <v>19.436350000000001</v>
      </c>
      <c r="QL32" s="19">
        <v>19.436350000000001</v>
      </c>
      <c r="QM32" s="19">
        <v>0.56364999999999998</v>
      </c>
      <c r="QN32" s="19">
        <v>18.8</v>
      </c>
      <c r="QO32" s="19">
        <v>17.492709999999999</v>
      </c>
      <c r="QP32" s="19">
        <v>17.492709999999999</v>
      </c>
      <c r="QQ32" s="19">
        <v>1.3072900000000001</v>
      </c>
      <c r="QR32" s="19">
        <v>2.6</v>
      </c>
      <c r="QS32" s="19">
        <v>3</v>
      </c>
      <c r="QT32" s="19">
        <v>3</v>
      </c>
      <c r="QU32" s="19">
        <v>-0.4</v>
      </c>
      <c r="QV32" s="19">
        <v>18.399999999999999</v>
      </c>
      <c r="QW32" s="19">
        <v>17.881440000000001</v>
      </c>
      <c r="QX32" s="19">
        <v>17.881440000000001</v>
      </c>
      <c r="QY32" s="19">
        <v>0.51856000000000002</v>
      </c>
      <c r="QZ32" s="19">
        <v>15</v>
      </c>
      <c r="RA32" s="19"/>
      <c r="RB32" s="19">
        <v>14.7</v>
      </c>
      <c r="RC32" s="19">
        <v>0.3</v>
      </c>
      <c r="RD32" s="19">
        <v>18.7</v>
      </c>
      <c r="RE32" s="19"/>
      <c r="RF32" s="19">
        <v>17.780999999999999</v>
      </c>
      <c r="RG32" s="19">
        <v>0.91900000000000004</v>
      </c>
      <c r="RH32" s="19">
        <v>23.2</v>
      </c>
      <c r="RI32" s="19">
        <v>15.81</v>
      </c>
      <c r="RJ32" s="19">
        <v>15.81</v>
      </c>
      <c r="RK32" s="19">
        <v>7.39</v>
      </c>
      <c r="RL32" s="19">
        <v>76.8</v>
      </c>
      <c r="RM32" s="19">
        <v>55.826000000000001</v>
      </c>
      <c r="RN32" s="19">
        <v>55.826000000000001</v>
      </c>
      <c r="RO32" s="19">
        <v>20.974</v>
      </c>
      <c r="RP32" s="19">
        <v>19.100000000000001</v>
      </c>
      <c r="RQ32" s="19"/>
      <c r="RR32" s="19">
        <v>19.172000000000001</v>
      </c>
      <c r="RS32" s="19">
        <v>-7.1999999999999995E-2</v>
      </c>
      <c r="RT32" s="19">
        <v>3.6</v>
      </c>
      <c r="RU32" s="19">
        <v>3.48</v>
      </c>
      <c r="RV32" s="19">
        <v>3.48</v>
      </c>
      <c r="RW32" s="19">
        <v>0.12</v>
      </c>
      <c r="RX32" s="19">
        <v>18.7</v>
      </c>
      <c r="RY32" s="19">
        <v>19.792000000000002</v>
      </c>
      <c r="RZ32" s="19">
        <v>19.792000000000002</v>
      </c>
      <c r="SA32" s="19">
        <v>-1.0920000000000001</v>
      </c>
      <c r="SB32" s="19">
        <v>2.5</v>
      </c>
      <c r="SC32" s="19">
        <v>2</v>
      </c>
      <c r="SD32" s="19">
        <v>2</v>
      </c>
      <c r="SE32" s="19">
        <v>0.5</v>
      </c>
      <c r="SF32" s="19">
        <v>0.2</v>
      </c>
      <c r="SG32" s="19">
        <v>0.4</v>
      </c>
      <c r="SH32" s="19">
        <v>0.4</v>
      </c>
      <c r="SI32" s="19">
        <v>-0.2</v>
      </c>
      <c r="SJ32" s="19">
        <v>0.4</v>
      </c>
      <c r="SK32" s="19"/>
      <c r="SL32" s="19">
        <v>0.315</v>
      </c>
      <c r="SM32" s="19">
        <v>8.5000000000000006E-2</v>
      </c>
      <c r="SN32" s="19">
        <v>19.8</v>
      </c>
      <c r="SO32" s="19">
        <v>19.1448</v>
      </c>
      <c r="SP32" s="19">
        <v>19.1448</v>
      </c>
      <c r="SQ32" s="19">
        <v>0.6552</v>
      </c>
      <c r="SR32" s="19">
        <v>7.5</v>
      </c>
      <c r="SS32" s="19">
        <v>11.078720000000001</v>
      </c>
      <c r="ST32" s="19">
        <v>11.078720000000001</v>
      </c>
      <c r="SU32" s="19">
        <v>-3.5787200000000001</v>
      </c>
      <c r="SV32" s="19">
        <v>20</v>
      </c>
      <c r="SW32" s="19">
        <v>19.436350000000001</v>
      </c>
      <c r="SX32" s="19">
        <v>19.436350000000001</v>
      </c>
      <c r="SY32" s="19">
        <v>0.56364999999999998</v>
      </c>
      <c r="SZ32" s="19">
        <v>20.2</v>
      </c>
      <c r="TA32" s="19">
        <v>19.436350000000001</v>
      </c>
      <c r="TB32" s="19">
        <v>19.436350000000001</v>
      </c>
      <c r="TC32" s="19">
        <v>0.76365000000000005</v>
      </c>
      <c r="TD32" s="19">
        <v>3.2</v>
      </c>
      <c r="TE32" s="19">
        <v>7.0019999999999998</v>
      </c>
      <c r="TF32" s="19">
        <v>7.0019999999999998</v>
      </c>
      <c r="TG32" s="19">
        <v>-3.802</v>
      </c>
      <c r="TH32" s="19">
        <v>16.899999999999999</v>
      </c>
      <c r="TI32" s="19">
        <v>28.827000000000002</v>
      </c>
      <c r="TJ32" s="19">
        <v>28.827000000000002</v>
      </c>
      <c r="TK32" s="19">
        <v>-11.927</v>
      </c>
      <c r="TL32" s="19">
        <v>32.299999999999997</v>
      </c>
      <c r="TM32" s="19"/>
      <c r="TN32" s="19">
        <v>23.242000000000001</v>
      </c>
      <c r="TO32" s="19">
        <v>9.0579999999999998</v>
      </c>
      <c r="TP32" s="19">
        <v>90.4</v>
      </c>
      <c r="TQ32" s="19">
        <v>81.3</v>
      </c>
      <c r="TR32" s="19">
        <v>72.885999999999996</v>
      </c>
      <c r="TS32" s="19">
        <v>17.513999999999999</v>
      </c>
      <c r="TT32" s="19">
        <v>100</v>
      </c>
      <c r="TU32" s="19">
        <v>81.346000000000004</v>
      </c>
      <c r="TV32" s="19">
        <v>81.346000000000004</v>
      </c>
      <c r="TW32" s="19">
        <v>18.654</v>
      </c>
      <c r="TX32" s="19">
        <v>11.2</v>
      </c>
      <c r="TY32" s="19">
        <v>9.6</v>
      </c>
      <c r="TZ32" s="19">
        <v>4.2640000000000002</v>
      </c>
      <c r="UA32" s="19">
        <v>6.9359999999999999</v>
      </c>
      <c r="UB32" s="19">
        <v>13</v>
      </c>
      <c r="UC32" s="19">
        <v>6.1740000000000004</v>
      </c>
      <c r="UD32" s="19">
        <v>6.1740000000000004</v>
      </c>
      <c r="UE32" s="19">
        <v>6.8259999999999996</v>
      </c>
      <c r="UF32" s="19">
        <v>41.8</v>
      </c>
      <c r="UG32" s="19"/>
      <c r="UH32" s="19">
        <v>38.96</v>
      </c>
      <c r="UI32" s="19">
        <v>2.84</v>
      </c>
      <c r="UJ32" s="19">
        <v>19.600000000000001</v>
      </c>
      <c r="UK32" s="19">
        <v>19.436350000000001</v>
      </c>
      <c r="UL32" s="19">
        <v>19.436350000000001</v>
      </c>
      <c r="UM32" s="19">
        <v>0.16364999999999999</v>
      </c>
      <c r="UN32" s="19">
        <v>6.2</v>
      </c>
      <c r="UO32" s="19">
        <v>8</v>
      </c>
      <c r="UP32" s="19">
        <v>8</v>
      </c>
      <c r="UQ32" s="19">
        <v>-1.8</v>
      </c>
      <c r="UR32" s="19">
        <v>0</v>
      </c>
      <c r="US32" s="19">
        <v>6.3</v>
      </c>
      <c r="UT32" s="19">
        <v>6.3</v>
      </c>
      <c r="UU32" s="19">
        <v>-6.3</v>
      </c>
      <c r="UV32" s="19">
        <v>20.399999999999999</v>
      </c>
      <c r="UW32" s="19">
        <v>19.436340000000001</v>
      </c>
      <c r="UX32" s="19">
        <v>19.436350000000001</v>
      </c>
      <c r="UY32" s="19">
        <v>0.96365000000000001</v>
      </c>
      <c r="UZ32" s="19">
        <v>20.399999999999999</v>
      </c>
      <c r="VA32" s="19">
        <v>19.436340000000001</v>
      </c>
      <c r="VB32" s="19">
        <v>19.436350000000001</v>
      </c>
      <c r="VC32" s="19">
        <v>0.96365000000000001</v>
      </c>
      <c r="VD32" s="19">
        <v>20.100000000000001</v>
      </c>
      <c r="VE32" s="19">
        <v>19.436340000000001</v>
      </c>
      <c r="VF32" s="19">
        <v>19.436350000000001</v>
      </c>
      <c r="VG32" s="19">
        <v>0.66364999999999996</v>
      </c>
      <c r="VH32" s="19">
        <v>3.45</v>
      </c>
      <c r="VI32" s="19">
        <v>2.0790000000000002</v>
      </c>
      <c r="VJ32" s="19">
        <v>2.0790000000000002</v>
      </c>
      <c r="VK32" s="19">
        <v>1.371</v>
      </c>
      <c r="VL32" s="19">
        <v>253.2</v>
      </c>
      <c r="VM32" s="19"/>
      <c r="VN32" s="19">
        <v>242.392</v>
      </c>
      <c r="VO32" s="19">
        <v>10.808</v>
      </c>
      <c r="VP32" s="19">
        <v>18.5</v>
      </c>
      <c r="VQ32" s="19"/>
      <c r="VR32" s="19">
        <v>18.706</v>
      </c>
      <c r="VS32" s="19">
        <v>-0.20599999999999999</v>
      </c>
      <c r="VT32" s="19">
        <v>145.6</v>
      </c>
      <c r="VU32" s="19"/>
      <c r="VV32" s="19">
        <v>110.94199999999999</v>
      </c>
      <c r="VW32" s="19">
        <v>34.658000000000001</v>
      </c>
      <c r="VX32" s="19">
        <v>0.6</v>
      </c>
      <c r="VY32" s="19"/>
      <c r="VZ32" s="19"/>
      <c r="WA32" s="19">
        <v>0.6</v>
      </c>
      <c r="WB32" s="19">
        <v>89.1</v>
      </c>
      <c r="WC32" s="19">
        <v>96</v>
      </c>
      <c r="WD32" s="19">
        <v>86.221999999999994</v>
      </c>
      <c r="WE32" s="19">
        <v>2.8780000000000001</v>
      </c>
      <c r="WF32" s="19">
        <v>96.8</v>
      </c>
      <c r="WG32" s="19">
        <v>87.644000000000005</v>
      </c>
      <c r="WH32" s="19">
        <v>87.644000000000005</v>
      </c>
      <c r="WI32" s="19">
        <v>9.1560000000000006</v>
      </c>
      <c r="WJ32" s="19">
        <v>111.2</v>
      </c>
      <c r="WK32" s="19"/>
      <c r="WL32" s="19">
        <v>101.057</v>
      </c>
      <c r="WM32" s="19">
        <v>10.143000000000001</v>
      </c>
      <c r="WN32" s="19">
        <v>3.6</v>
      </c>
      <c r="WO32" s="19">
        <v>4.2</v>
      </c>
      <c r="WP32" s="19">
        <v>4.2</v>
      </c>
      <c r="WQ32" s="19">
        <v>-0.6</v>
      </c>
      <c r="WR32" s="19">
        <v>1.1000000000000001</v>
      </c>
      <c r="WS32" s="19">
        <v>1.2</v>
      </c>
      <c r="WT32" s="19">
        <v>1.2</v>
      </c>
      <c r="WU32" s="19">
        <v>-0.1</v>
      </c>
      <c r="WV32" s="19">
        <v>2.2999999999999998</v>
      </c>
      <c r="WW32" s="19">
        <v>2.4</v>
      </c>
      <c r="WX32" s="19">
        <v>2.4</v>
      </c>
      <c r="WY32" s="19">
        <v>-0.1</v>
      </c>
      <c r="WZ32" s="19">
        <v>0.9</v>
      </c>
      <c r="XA32" s="19">
        <v>1.4</v>
      </c>
      <c r="XB32" s="19">
        <v>1.4</v>
      </c>
      <c r="XC32" s="19">
        <v>-0.5</v>
      </c>
      <c r="XD32" s="19">
        <v>15.3</v>
      </c>
      <c r="XE32" s="19"/>
      <c r="XF32" s="19">
        <v>15.733000000000001</v>
      </c>
      <c r="XG32" s="19">
        <v>-0.433</v>
      </c>
      <c r="XH32" s="19">
        <v>8.3000000000000007</v>
      </c>
      <c r="XI32" s="19">
        <v>8.6</v>
      </c>
      <c r="XJ32" s="19">
        <v>8.6</v>
      </c>
      <c r="XK32" s="19">
        <v>-0.3</v>
      </c>
      <c r="XL32" s="19">
        <v>20</v>
      </c>
      <c r="XM32" s="19">
        <v>19.241980000000002</v>
      </c>
      <c r="XN32" s="19">
        <v>19.241980000000002</v>
      </c>
      <c r="XO32" s="19">
        <v>0.75802000000000003</v>
      </c>
      <c r="XP32" s="19">
        <v>20</v>
      </c>
      <c r="XQ32" s="19">
        <v>19.241980000000002</v>
      </c>
      <c r="XR32" s="19">
        <v>19.241980000000002</v>
      </c>
      <c r="XS32" s="19">
        <v>0.75802000000000003</v>
      </c>
      <c r="XT32" s="19">
        <v>9</v>
      </c>
      <c r="XU32" s="19">
        <v>10.7</v>
      </c>
      <c r="XV32" s="19">
        <v>10.7</v>
      </c>
      <c r="XW32" s="19">
        <v>-1.7</v>
      </c>
      <c r="XX32" s="19">
        <v>27.8</v>
      </c>
      <c r="XY32" s="19">
        <v>29.5</v>
      </c>
      <c r="XZ32" s="19">
        <v>29.5</v>
      </c>
      <c r="YA32" s="19">
        <v>-1.7</v>
      </c>
      <c r="YB32" s="19">
        <v>34.5</v>
      </c>
      <c r="YC32" s="19">
        <v>29.5</v>
      </c>
      <c r="YD32" s="19">
        <v>29.5</v>
      </c>
      <c r="YE32" s="19">
        <v>5</v>
      </c>
      <c r="YF32" s="19">
        <v>14.8</v>
      </c>
      <c r="YG32" s="19">
        <v>14</v>
      </c>
      <c r="YH32" s="19">
        <v>14</v>
      </c>
      <c r="YI32" s="19">
        <v>0.8</v>
      </c>
      <c r="YJ32" s="19">
        <v>16.3</v>
      </c>
      <c r="YK32" s="19">
        <v>16</v>
      </c>
      <c r="YL32" s="19">
        <v>16</v>
      </c>
      <c r="YM32" s="19">
        <v>0.3</v>
      </c>
      <c r="YN32" s="19">
        <v>8.1999999999999993</v>
      </c>
      <c r="YO32" s="19">
        <v>7.45</v>
      </c>
      <c r="YP32" s="19">
        <v>7.45</v>
      </c>
      <c r="YQ32" s="19">
        <v>0.75</v>
      </c>
      <c r="YR32" s="19">
        <v>11.1</v>
      </c>
      <c r="YS32" s="19">
        <v>11</v>
      </c>
      <c r="YT32" s="19">
        <v>11</v>
      </c>
      <c r="YU32" s="19">
        <v>0.1</v>
      </c>
      <c r="YV32" s="19">
        <v>20.9</v>
      </c>
      <c r="YW32" s="19">
        <v>22</v>
      </c>
      <c r="YX32" s="19">
        <v>22</v>
      </c>
      <c r="YY32" s="19">
        <v>-1.1000000000000001</v>
      </c>
    </row>
    <row r="33" spans="1:675" ht="24" customHeight="1" x14ac:dyDescent="0.25">
      <c r="A33" s="1"/>
      <c r="B33" s="13" t="s">
        <v>101</v>
      </c>
      <c r="C33" s="13" t="s">
        <v>810</v>
      </c>
      <c r="D33" s="14">
        <v>198</v>
      </c>
      <c r="E33" s="14">
        <v>203.40136000000001</v>
      </c>
      <c r="F33" s="14">
        <v>203.40136000000001</v>
      </c>
      <c r="G33" s="14">
        <v>-5.4013600000000004</v>
      </c>
      <c r="H33" s="14">
        <v>622.4</v>
      </c>
      <c r="I33" s="14">
        <v>627.79395999999997</v>
      </c>
      <c r="J33" s="14">
        <v>627.79395999999997</v>
      </c>
      <c r="K33" s="14">
        <v>-5.3939599999999999</v>
      </c>
      <c r="L33" s="14">
        <v>211.7</v>
      </c>
      <c r="M33" s="14">
        <v>204.43100999999999</v>
      </c>
      <c r="N33" s="14">
        <v>204.43100999999999</v>
      </c>
      <c r="O33" s="14">
        <v>7.2689899999999996</v>
      </c>
      <c r="P33" s="14"/>
      <c r="Q33" s="14"/>
      <c r="R33" s="14"/>
      <c r="S33" s="14">
        <v>0</v>
      </c>
      <c r="T33" s="14"/>
      <c r="U33" s="14"/>
      <c r="V33" s="14"/>
      <c r="W33" s="14">
        <v>0</v>
      </c>
      <c r="X33" s="14">
        <v>87</v>
      </c>
      <c r="Y33" s="14">
        <v>91.867829999999998</v>
      </c>
      <c r="Z33" s="14">
        <v>91.867829999999998</v>
      </c>
      <c r="AA33" s="14">
        <v>-4.8678299999999997</v>
      </c>
      <c r="AB33" s="14">
        <v>237.6</v>
      </c>
      <c r="AC33" s="14">
        <v>242</v>
      </c>
      <c r="AD33" s="14">
        <v>242</v>
      </c>
      <c r="AE33" s="14">
        <v>-4.4000000000000004</v>
      </c>
      <c r="AF33" s="14"/>
      <c r="AG33" s="14"/>
      <c r="AH33" s="14"/>
      <c r="AI33" s="14">
        <v>0</v>
      </c>
      <c r="AJ33" s="14"/>
      <c r="AK33" s="14"/>
      <c r="AL33" s="14"/>
      <c r="AM33" s="14">
        <v>0</v>
      </c>
      <c r="AN33" s="14">
        <v>108.4</v>
      </c>
      <c r="AO33" s="14">
        <v>156.28138999999999</v>
      </c>
      <c r="AP33" s="14">
        <v>163.15006</v>
      </c>
      <c r="AQ33" s="14">
        <v>-54.750059999999998</v>
      </c>
      <c r="AR33" s="14">
        <v>107.5</v>
      </c>
      <c r="AS33" s="14">
        <v>156.28138999999999</v>
      </c>
      <c r="AT33" s="14">
        <v>163.15006</v>
      </c>
      <c r="AU33" s="14">
        <v>-55.650060000000003</v>
      </c>
      <c r="AV33" s="14">
        <v>107.9</v>
      </c>
      <c r="AW33" s="14">
        <v>156.28138999999999</v>
      </c>
      <c r="AX33" s="14">
        <v>163.15006</v>
      </c>
      <c r="AY33" s="14">
        <v>-55.250059999999998</v>
      </c>
      <c r="AZ33" s="14">
        <v>202.4</v>
      </c>
      <c r="BA33" s="14">
        <v>235.12604999999999</v>
      </c>
      <c r="BB33" s="14">
        <v>245.46</v>
      </c>
      <c r="BC33" s="14">
        <v>-43.06</v>
      </c>
      <c r="BD33" s="14">
        <v>195.1</v>
      </c>
      <c r="BE33" s="14">
        <v>207.24285</v>
      </c>
      <c r="BF33" s="14">
        <v>207.24285</v>
      </c>
      <c r="BG33" s="14">
        <v>-12.142849999999999</v>
      </c>
      <c r="BH33" s="14">
        <v>106</v>
      </c>
      <c r="BI33" s="14">
        <v>103.93259999999999</v>
      </c>
      <c r="BJ33" s="14">
        <v>103.93259999999999</v>
      </c>
      <c r="BK33" s="14">
        <v>2.0674000000000001</v>
      </c>
      <c r="BL33" s="14">
        <v>530.6</v>
      </c>
      <c r="BM33" s="14">
        <v>566.08939999999996</v>
      </c>
      <c r="BN33" s="14">
        <v>566.08941000000004</v>
      </c>
      <c r="BO33" s="14">
        <v>-35.489409999999999</v>
      </c>
      <c r="BP33" s="14">
        <v>9.9</v>
      </c>
      <c r="BQ33" s="14">
        <v>9.8007899999999992</v>
      </c>
      <c r="BR33" s="14">
        <v>3.45607</v>
      </c>
      <c r="BS33" s="14">
        <v>6.4439299999999999</v>
      </c>
      <c r="BT33" s="14"/>
      <c r="BU33" s="14"/>
      <c r="BV33" s="14"/>
      <c r="BW33" s="14">
        <v>0</v>
      </c>
      <c r="BX33" s="14"/>
      <c r="BY33" s="14"/>
      <c r="BZ33" s="14"/>
      <c r="CA33" s="14">
        <v>0</v>
      </c>
      <c r="CB33" s="14"/>
      <c r="CC33" s="14"/>
      <c r="CD33" s="14"/>
      <c r="CE33" s="14">
        <v>0</v>
      </c>
      <c r="CF33" s="14"/>
      <c r="CG33" s="14"/>
      <c r="CH33" s="14"/>
      <c r="CI33" s="14">
        <v>0</v>
      </c>
      <c r="CJ33" s="14">
        <v>164.5</v>
      </c>
      <c r="CK33" s="14">
        <v>164.06704999999999</v>
      </c>
      <c r="CL33" s="14">
        <v>164.06706</v>
      </c>
      <c r="CM33" s="14">
        <v>0.43293999999999999</v>
      </c>
      <c r="CN33" s="14">
        <v>7</v>
      </c>
      <c r="CO33" s="14">
        <v>5.1336000000000004</v>
      </c>
      <c r="CP33" s="14">
        <v>5.1336000000000004</v>
      </c>
      <c r="CQ33" s="14">
        <v>1.8664000000000001</v>
      </c>
      <c r="CR33" s="14">
        <v>5.0999999999999996</v>
      </c>
      <c r="CS33" s="14">
        <v>2.8178999999999998</v>
      </c>
      <c r="CT33" s="14">
        <v>2.8178999999999998</v>
      </c>
      <c r="CU33" s="14">
        <v>2.2820999999999998</v>
      </c>
      <c r="CV33" s="14">
        <v>20.5</v>
      </c>
      <c r="CW33" s="14"/>
      <c r="CX33" s="14"/>
      <c r="CY33" s="14">
        <v>20.5</v>
      </c>
      <c r="CZ33" s="14">
        <v>6.8</v>
      </c>
      <c r="DA33" s="14">
        <v>6.8787000000000003</v>
      </c>
      <c r="DB33" s="14">
        <v>6.8787000000000003</v>
      </c>
      <c r="DC33" s="14">
        <v>-7.8700000000000006E-2</v>
      </c>
      <c r="DD33" s="14"/>
      <c r="DE33" s="14"/>
      <c r="DF33" s="14"/>
      <c r="DG33" s="14">
        <v>0</v>
      </c>
      <c r="DH33" s="14">
        <v>142</v>
      </c>
      <c r="DI33" s="14">
        <v>142.44412</v>
      </c>
      <c r="DJ33" s="14">
        <v>142.44412</v>
      </c>
      <c r="DK33" s="14">
        <v>-0.44412000000000001</v>
      </c>
      <c r="DL33" s="14"/>
      <c r="DM33" s="14"/>
      <c r="DN33" s="14"/>
      <c r="DO33" s="14">
        <v>0</v>
      </c>
      <c r="DP33" s="14"/>
      <c r="DQ33" s="14"/>
      <c r="DR33" s="14"/>
      <c r="DS33" s="14">
        <v>0</v>
      </c>
      <c r="DT33" s="14"/>
      <c r="DU33" s="14"/>
      <c r="DV33" s="14"/>
      <c r="DW33" s="14">
        <v>0</v>
      </c>
      <c r="DX33" s="14"/>
      <c r="DY33" s="14"/>
      <c r="DZ33" s="14"/>
      <c r="EA33" s="14">
        <v>0</v>
      </c>
      <c r="EB33" s="14">
        <v>108.3</v>
      </c>
      <c r="EC33" s="14">
        <v>112.46647</v>
      </c>
      <c r="ED33" s="14">
        <v>112.46647</v>
      </c>
      <c r="EE33" s="14">
        <v>-4.1664700000000003</v>
      </c>
      <c r="EF33" s="14">
        <v>147.19999999999999</v>
      </c>
      <c r="EG33" s="14">
        <v>220.69499999999999</v>
      </c>
      <c r="EH33" s="14">
        <v>220.69499999999999</v>
      </c>
      <c r="EI33" s="14">
        <v>-73.495000000000005</v>
      </c>
      <c r="EJ33" s="14"/>
      <c r="EK33" s="14"/>
      <c r="EL33" s="14"/>
      <c r="EM33" s="14">
        <v>0</v>
      </c>
      <c r="EN33" s="14"/>
      <c r="EO33" s="14"/>
      <c r="EP33" s="14"/>
      <c r="EQ33" s="14">
        <v>0</v>
      </c>
      <c r="ER33" s="14"/>
      <c r="ES33" s="14"/>
      <c r="ET33" s="14"/>
      <c r="EU33" s="14">
        <v>0</v>
      </c>
      <c r="EV33" s="14">
        <v>6.5</v>
      </c>
      <c r="EW33" s="14">
        <v>6.39</v>
      </c>
      <c r="EX33" s="14">
        <v>6.39</v>
      </c>
      <c r="EY33" s="14">
        <v>0.11</v>
      </c>
      <c r="EZ33" s="14">
        <v>451.1</v>
      </c>
      <c r="FA33" s="14">
        <v>457.09426000000002</v>
      </c>
      <c r="FB33" s="14">
        <v>457.09426999999999</v>
      </c>
      <c r="FC33" s="14">
        <v>-5.9942700000000002</v>
      </c>
      <c r="FD33" s="14">
        <v>77.900000000000006</v>
      </c>
      <c r="FE33" s="14">
        <v>81.635570000000001</v>
      </c>
      <c r="FF33" s="14">
        <v>81.635570000000001</v>
      </c>
      <c r="FG33" s="14">
        <v>-3.7355700000000001</v>
      </c>
      <c r="FH33" s="14">
        <v>149.5</v>
      </c>
      <c r="FI33" s="14">
        <v>151.36250999999999</v>
      </c>
      <c r="FJ33" s="14">
        <v>151.36251999999999</v>
      </c>
      <c r="FK33" s="14">
        <v>-1.86252</v>
      </c>
      <c r="FL33" s="14">
        <v>41.4</v>
      </c>
      <c r="FM33" s="14">
        <v>41.89893</v>
      </c>
      <c r="FN33" s="14">
        <v>41.89893</v>
      </c>
      <c r="FO33" s="14">
        <v>-0.49892999999999998</v>
      </c>
      <c r="FP33" s="14">
        <v>18.2</v>
      </c>
      <c r="FQ33" s="14">
        <v>19.21088</v>
      </c>
      <c r="FR33" s="14">
        <v>19.21088</v>
      </c>
      <c r="FS33" s="14">
        <v>-1.01088</v>
      </c>
      <c r="FT33" s="14">
        <v>18.8</v>
      </c>
      <c r="FU33" s="14">
        <v>18.46453</v>
      </c>
      <c r="FV33" s="14">
        <v>18.46453</v>
      </c>
      <c r="FW33" s="14">
        <v>0.33546999999999999</v>
      </c>
      <c r="FX33" s="14">
        <v>89.9</v>
      </c>
      <c r="FY33" s="14">
        <v>87.773570000000007</v>
      </c>
      <c r="FZ33" s="14">
        <v>87.773570000000007</v>
      </c>
      <c r="GA33" s="14">
        <v>2.12643</v>
      </c>
      <c r="GB33" s="14"/>
      <c r="GC33" s="14"/>
      <c r="GD33" s="14"/>
      <c r="GE33" s="14">
        <v>0</v>
      </c>
      <c r="GF33" s="14"/>
      <c r="GG33" s="14"/>
      <c r="GH33" s="14"/>
      <c r="GI33" s="14">
        <v>0</v>
      </c>
      <c r="GJ33" s="14"/>
      <c r="GK33" s="14"/>
      <c r="GL33" s="14"/>
      <c r="GM33" s="14">
        <v>0</v>
      </c>
      <c r="GN33" s="14">
        <v>103.3</v>
      </c>
      <c r="GO33" s="14">
        <v>110.48202000000001</v>
      </c>
      <c r="GP33" s="14">
        <v>110.48202000000001</v>
      </c>
      <c r="GQ33" s="14">
        <v>-7.1820199999999996</v>
      </c>
      <c r="GR33" s="14">
        <v>22.1</v>
      </c>
      <c r="GS33" s="14">
        <v>47.082599999999999</v>
      </c>
      <c r="GT33" s="14">
        <v>47.082599999999999</v>
      </c>
      <c r="GU33" s="14">
        <v>-24.982600000000001</v>
      </c>
      <c r="GV33" s="14">
        <v>43.6</v>
      </c>
      <c r="GW33" s="14">
        <v>45.381999999999998</v>
      </c>
      <c r="GX33" s="14">
        <v>45.381999999999998</v>
      </c>
      <c r="GY33" s="14">
        <v>-1.782</v>
      </c>
      <c r="GZ33" s="14">
        <v>4</v>
      </c>
      <c r="HA33" s="14"/>
      <c r="HB33" s="14"/>
      <c r="HC33" s="14">
        <v>4</v>
      </c>
      <c r="HD33" s="14">
        <v>33</v>
      </c>
      <c r="HE33" s="14">
        <v>30.300550000000001</v>
      </c>
      <c r="HF33" s="14">
        <v>30.300550000000001</v>
      </c>
      <c r="HG33" s="14">
        <v>2.6994500000000001</v>
      </c>
      <c r="HH33" s="14">
        <v>126.1</v>
      </c>
      <c r="HI33" s="14">
        <v>129.96798000000001</v>
      </c>
      <c r="HJ33" s="14">
        <v>135.98259999999999</v>
      </c>
      <c r="HK33" s="14">
        <v>-9.8826000000000001</v>
      </c>
      <c r="HL33" s="14"/>
      <c r="HM33" s="14"/>
      <c r="HN33" s="14"/>
      <c r="HO33" s="14">
        <v>0</v>
      </c>
      <c r="HP33" s="14"/>
      <c r="HQ33" s="14"/>
      <c r="HR33" s="14"/>
      <c r="HS33" s="14">
        <v>0</v>
      </c>
      <c r="HT33" s="14">
        <v>38.799999999999997</v>
      </c>
      <c r="HU33" s="14">
        <v>65.401250000000005</v>
      </c>
      <c r="HV33" s="14">
        <v>23.748339999999999</v>
      </c>
      <c r="HW33" s="14">
        <v>15.05166</v>
      </c>
      <c r="HX33" s="14"/>
      <c r="HY33" s="14"/>
      <c r="HZ33" s="14"/>
      <c r="IA33" s="14">
        <v>0</v>
      </c>
      <c r="IB33" s="14"/>
      <c r="IC33" s="14"/>
      <c r="ID33" s="14"/>
      <c r="IE33" s="14">
        <v>0</v>
      </c>
      <c r="IF33" s="14">
        <v>43.7</v>
      </c>
      <c r="IG33" s="14">
        <v>45.265300000000003</v>
      </c>
      <c r="IH33" s="14">
        <v>45.265309999999999</v>
      </c>
      <c r="II33" s="14">
        <v>-1.56531</v>
      </c>
      <c r="IJ33" s="14"/>
      <c r="IK33" s="14"/>
      <c r="IL33" s="14"/>
      <c r="IM33" s="14">
        <v>0</v>
      </c>
      <c r="IN33" s="14"/>
      <c r="IO33" s="14"/>
      <c r="IP33" s="14"/>
      <c r="IQ33" s="14">
        <v>0</v>
      </c>
      <c r="IR33" s="14"/>
      <c r="IS33" s="14"/>
      <c r="IT33" s="14"/>
      <c r="IU33" s="14">
        <v>0</v>
      </c>
      <c r="IV33" s="14">
        <v>124.9</v>
      </c>
      <c r="IW33" s="14">
        <v>132.83837</v>
      </c>
      <c r="IX33" s="14">
        <v>132.83837</v>
      </c>
      <c r="IY33" s="14">
        <v>-7.9383699999999999</v>
      </c>
      <c r="IZ33" s="14"/>
      <c r="JA33" s="14"/>
      <c r="JB33" s="14"/>
      <c r="JC33" s="14">
        <v>0</v>
      </c>
      <c r="JD33" s="14">
        <v>0</v>
      </c>
      <c r="JE33" s="14"/>
      <c r="JF33" s="14"/>
      <c r="JG33" s="14">
        <v>0</v>
      </c>
      <c r="JH33" s="14">
        <v>196.7</v>
      </c>
      <c r="JI33" s="14"/>
      <c r="JJ33" s="14"/>
      <c r="JK33" s="14">
        <v>196.7</v>
      </c>
      <c r="JL33" s="14"/>
      <c r="JM33" s="14"/>
      <c r="JN33" s="14"/>
      <c r="JO33" s="14">
        <v>0</v>
      </c>
      <c r="JP33" s="14">
        <v>70.400000000000006</v>
      </c>
      <c r="JQ33" s="14">
        <v>67.335769999999997</v>
      </c>
      <c r="JR33" s="14">
        <v>73.590999999999994</v>
      </c>
      <c r="JS33" s="14">
        <v>-3.1909999999999998</v>
      </c>
      <c r="JT33" s="14">
        <v>34.299999999999997</v>
      </c>
      <c r="JU33" s="14">
        <v>33.768990000000002</v>
      </c>
      <c r="JV33" s="14">
        <v>36.905999999999999</v>
      </c>
      <c r="JW33" s="14">
        <v>-2.6059999999999999</v>
      </c>
      <c r="JX33" s="14"/>
      <c r="JY33" s="14"/>
      <c r="JZ33" s="14"/>
      <c r="KA33" s="14">
        <v>0</v>
      </c>
      <c r="KB33" s="14"/>
      <c r="KC33" s="14"/>
      <c r="KD33" s="14"/>
      <c r="KE33" s="14">
        <v>0</v>
      </c>
      <c r="KF33" s="14"/>
      <c r="KG33" s="14"/>
      <c r="KH33" s="14"/>
      <c r="KI33" s="14">
        <v>0</v>
      </c>
      <c r="KJ33" s="14"/>
      <c r="KK33" s="14"/>
      <c r="KL33" s="14">
        <v>36</v>
      </c>
      <c r="KM33" s="14">
        <v>-36</v>
      </c>
      <c r="KN33" s="14"/>
      <c r="KO33" s="14"/>
      <c r="KP33" s="14"/>
      <c r="KQ33" s="14">
        <v>0</v>
      </c>
      <c r="KR33" s="14"/>
      <c r="KS33" s="14"/>
      <c r="KT33" s="14"/>
      <c r="KU33" s="14">
        <v>0</v>
      </c>
      <c r="KV33" s="14">
        <v>2.4</v>
      </c>
      <c r="KW33" s="14">
        <v>2.04081</v>
      </c>
      <c r="KX33" s="14">
        <v>2.04081</v>
      </c>
      <c r="KY33" s="14">
        <v>0.35919000000000001</v>
      </c>
      <c r="KZ33" s="14">
        <v>71.400000000000006</v>
      </c>
      <c r="LA33" s="14">
        <v>79.837609999999998</v>
      </c>
      <c r="LB33" s="14">
        <v>131.48782</v>
      </c>
      <c r="LC33" s="14">
        <v>-60.087820000000001</v>
      </c>
      <c r="LD33" s="14">
        <v>95.2</v>
      </c>
      <c r="LE33" s="14">
        <v>117.16096</v>
      </c>
      <c r="LF33" s="14">
        <v>123.87406</v>
      </c>
      <c r="LG33" s="14">
        <v>-28.674060000000001</v>
      </c>
      <c r="LH33" s="14">
        <v>59</v>
      </c>
      <c r="LI33" s="14">
        <v>67.199219999999997</v>
      </c>
      <c r="LJ33" s="14">
        <v>67.199219999999997</v>
      </c>
      <c r="LK33" s="14">
        <v>-8.1992200000000004</v>
      </c>
      <c r="LL33" s="14">
        <v>74.7</v>
      </c>
      <c r="LM33" s="14">
        <v>78.567989999999995</v>
      </c>
      <c r="LN33" s="14">
        <v>78.567999999999998</v>
      </c>
      <c r="LO33" s="14">
        <v>-3.8679999999999999</v>
      </c>
      <c r="LP33" s="14">
        <v>16.899999999999999</v>
      </c>
      <c r="LQ33" s="14">
        <v>29.980560000000001</v>
      </c>
      <c r="LR33" s="14">
        <v>29.980560000000001</v>
      </c>
      <c r="LS33" s="14">
        <v>-13.08056</v>
      </c>
      <c r="LT33" s="14"/>
      <c r="LU33" s="14"/>
      <c r="LV33" s="14"/>
      <c r="LW33" s="14">
        <v>0</v>
      </c>
      <c r="LX33" s="14"/>
      <c r="LY33" s="14"/>
      <c r="LZ33" s="14"/>
      <c r="MA33" s="14">
        <v>0</v>
      </c>
      <c r="MB33" s="14"/>
      <c r="MC33" s="14"/>
      <c r="MD33" s="14"/>
      <c r="ME33" s="14">
        <v>0</v>
      </c>
      <c r="MF33" s="14">
        <v>140.6</v>
      </c>
      <c r="MG33" s="14">
        <v>153.06012000000001</v>
      </c>
      <c r="MH33" s="14">
        <v>152.88033999999999</v>
      </c>
      <c r="MI33" s="14">
        <v>-12.280340000000001</v>
      </c>
      <c r="MJ33" s="14">
        <v>141</v>
      </c>
      <c r="MK33" s="14">
        <v>153.06012000000001</v>
      </c>
      <c r="ML33" s="14">
        <v>152.88033999999999</v>
      </c>
      <c r="MM33" s="14">
        <v>-11.88034</v>
      </c>
      <c r="MN33" s="14">
        <v>167</v>
      </c>
      <c r="MO33" s="14">
        <v>153.51975999999999</v>
      </c>
      <c r="MP33" s="14">
        <v>153.33944</v>
      </c>
      <c r="MQ33" s="14">
        <v>13.66056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136.69999999999999</v>
      </c>
      <c r="NM33" s="14">
        <v>146.52000000000001</v>
      </c>
      <c r="NN33" s="14">
        <v>146.52000000000001</v>
      </c>
      <c r="NO33" s="14">
        <v>-9.82</v>
      </c>
      <c r="NP33" s="14">
        <v>76.3</v>
      </c>
      <c r="NQ33" s="14">
        <v>73.48</v>
      </c>
      <c r="NR33" s="14">
        <v>73.48</v>
      </c>
      <c r="NS33" s="14">
        <v>2.82</v>
      </c>
      <c r="NT33" s="14">
        <v>7</v>
      </c>
      <c r="NU33" s="14">
        <v>4.07219</v>
      </c>
      <c r="NV33" s="14">
        <v>4.07219</v>
      </c>
      <c r="NW33" s="14">
        <v>2.92781</v>
      </c>
      <c r="NX33" s="14">
        <v>4.3</v>
      </c>
      <c r="NY33" s="14">
        <v>4.2721099999999996</v>
      </c>
      <c r="NZ33" s="14">
        <v>4.2721099999999996</v>
      </c>
      <c r="OA33" s="14">
        <v>2.7890000000000002E-2</v>
      </c>
      <c r="OB33" s="14">
        <v>20</v>
      </c>
      <c r="OC33" s="14">
        <v>17.492709999999999</v>
      </c>
      <c r="OD33" s="14">
        <v>17.492709999999999</v>
      </c>
      <c r="OE33" s="14">
        <v>2.5072899999999998</v>
      </c>
      <c r="OF33" s="14">
        <v>0.9</v>
      </c>
      <c r="OG33" s="14"/>
      <c r="OH33" s="14">
        <v>0.77</v>
      </c>
      <c r="OI33" s="14">
        <v>0.13</v>
      </c>
      <c r="OJ33" s="14">
        <v>84</v>
      </c>
      <c r="OK33" s="14">
        <v>76.8</v>
      </c>
      <c r="OL33" s="14">
        <v>78.679000000000002</v>
      </c>
      <c r="OM33" s="14">
        <v>5.3209999999999997</v>
      </c>
      <c r="ON33" s="14">
        <v>80.7</v>
      </c>
      <c r="OO33" s="14"/>
      <c r="OP33" s="14">
        <v>79.81</v>
      </c>
      <c r="OQ33" s="14">
        <v>0.89</v>
      </c>
      <c r="OR33" s="14">
        <v>9.41</v>
      </c>
      <c r="OS33" s="14">
        <v>3.0539999999999998</v>
      </c>
      <c r="OT33" s="14">
        <v>3.0539999999999998</v>
      </c>
      <c r="OU33" s="14">
        <v>6.3559999999999999</v>
      </c>
      <c r="OV33" s="14">
        <v>0.3</v>
      </c>
      <c r="OW33" s="14"/>
      <c r="OX33" s="14">
        <v>0.4</v>
      </c>
      <c r="OY33" s="14">
        <v>-0.1</v>
      </c>
      <c r="OZ33" s="14">
        <v>20</v>
      </c>
      <c r="PA33" s="14">
        <v>19.436340000000001</v>
      </c>
      <c r="PB33" s="14">
        <v>19.436350000000001</v>
      </c>
      <c r="PC33" s="14">
        <v>0.56364999999999998</v>
      </c>
      <c r="PD33" s="14">
        <v>9.9</v>
      </c>
      <c r="PE33" s="14">
        <v>9.9830000000000005</v>
      </c>
      <c r="PF33" s="14">
        <v>9.9830000000000005</v>
      </c>
      <c r="PG33" s="14">
        <v>-8.3000000000000004E-2</v>
      </c>
      <c r="PH33" s="14">
        <v>5.5</v>
      </c>
      <c r="PI33" s="14">
        <v>5.67</v>
      </c>
      <c r="PJ33" s="14">
        <v>5.67</v>
      </c>
      <c r="PK33" s="14">
        <v>-0.17</v>
      </c>
      <c r="PL33" s="14">
        <v>213.7</v>
      </c>
      <c r="PM33" s="14"/>
      <c r="PN33" s="14">
        <v>203.482</v>
      </c>
      <c r="PO33" s="14">
        <v>10.218</v>
      </c>
      <c r="PP33" s="14"/>
      <c r="PQ33" s="14"/>
      <c r="PR33" s="14"/>
      <c r="PS33" s="14">
        <v>0</v>
      </c>
      <c r="PT33" s="14">
        <v>1.8</v>
      </c>
      <c r="PU33" s="14">
        <v>2</v>
      </c>
      <c r="PV33" s="14">
        <v>2</v>
      </c>
      <c r="PW33" s="14">
        <v>-0.2</v>
      </c>
      <c r="PX33" s="14">
        <v>1.8</v>
      </c>
      <c r="PY33" s="14">
        <v>1.78</v>
      </c>
      <c r="PZ33" s="14">
        <v>1.78</v>
      </c>
      <c r="QA33" s="14">
        <v>0.02</v>
      </c>
      <c r="QB33" s="14">
        <v>5</v>
      </c>
      <c r="QC33" s="14">
        <v>5</v>
      </c>
      <c r="QD33" s="14">
        <v>5</v>
      </c>
      <c r="QE33" s="14">
        <v>0</v>
      </c>
      <c r="QF33" s="14">
        <v>19.7</v>
      </c>
      <c r="QG33" s="14">
        <v>20.274049999999999</v>
      </c>
      <c r="QH33" s="14">
        <v>20.274049999999999</v>
      </c>
      <c r="QI33" s="14">
        <v>-0.57404999999999995</v>
      </c>
      <c r="QJ33" s="14">
        <v>20</v>
      </c>
      <c r="QK33" s="14">
        <v>19.436340000000001</v>
      </c>
      <c r="QL33" s="14">
        <v>19.436350000000001</v>
      </c>
      <c r="QM33" s="14">
        <v>0.56364999999999998</v>
      </c>
      <c r="QN33" s="14">
        <v>18.899999999999999</v>
      </c>
      <c r="QO33" s="14">
        <v>17.492709999999999</v>
      </c>
      <c r="QP33" s="14">
        <v>17.492709999999999</v>
      </c>
      <c r="QQ33" s="14">
        <v>1.4072899999999999</v>
      </c>
      <c r="QR33" s="14">
        <v>2.6</v>
      </c>
      <c r="QS33" s="14">
        <v>3</v>
      </c>
      <c r="QT33" s="14">
        <v>3</v>
      </c>
      <c r="QU33" s="14">
        <v>-0.4</v>
      </c>
      <c r="QV33" s="14">
        <v>18.399999999999999</v>
      </c>
      <c r="QW33" s="14">
        <v>17.881440000000001</v>
      </c>
      <c r="QX33" s="14">
        <v>17.881440000000001</v>
      </c>
      <c r="QY33" s="14">
        <v>0.51856000000000002</v>
      </c>
      <c r="QZ33" s="14">
        <v>15</v>
      </c>
      <c r="RA33" s="14"/>
      <c r="RB33" s="14">
        <v>14.682</v>
      </c>
      <c r="RC33" s="14">
        <v>0.318</v>
      </c>
      <c r="RD33" s="14">
        <v>18.3</v>
      </c>
      <c r="RE33" s="14"/>
      <c r="RF33" s="14">
        <v>17.655999999999999</v>
      </c>
      <c r="RG33" s="14">
        <v>0.64400000000000002</v>
      </c>
      <c r="RH33" s="14">
        <v>27.1</v>
      </c>
      <c r="RI33" s="14">
        <v>17.207000000000001</v>
      </c>
      <c r="RJ33" s="14">
        <v>17.207000000000001</v>
      </c>
      <c r="RK33" s="14">
        <v>9.8930000000000007</v>
      </c>
      <c r="RL33" s="14">
        <v>79.3</v>
      </c>
      <c r="RM33" s="14">
        <v>60.703000000000003</v>
      </c>
      <c r="RN33" s="14">
        <v>60.703000000000003</v>
      </c>
      <c r="RO33" s="14">
        <v>18.597000000000001</v>
      </c>
      <c r="RP33" s="14">
        <v>19</v>
      </c>
      <c r="RQ33" s="14"/>
      <c r="RR33" s="14">
        <v>18.234000000000002</v>
      </c>
      <c r="RS33" s="14">
        <v>0.76600000000000001</v>
      </c>
      <c r="RT33" s="14">
        <v>3.6</v>
      </c>
      <c r="RU33" s="14">
        <v>3.48</v>
      </c>
      <c r="RV33" s="14">
        <v>3.48</v>
      </c>
      <c r="RW33" s="14">
        <v>0.12</v>
      </c>
      <c r="RX33" s="14">
        <v>12</v>
      </c>
      <c r="RY33" s="14">
        <v>17.932020000000001</v>
      </c>
      <c r="RZ33" s="14">
        <v>9.4596099999999996</v>
      </c>
      <c r="SA33" s="14">
        <v>2.5403899999999999</v>
      </c>
      <c r="SB33" s="14">
        <v>2.5</v>
      </c>
      <c r="SC33" s="14">
        <v>2</v>
      </c>
      <c r="SD33" s="14">
        <v>2</v>
      </c>
      <c r="SE33" s="14">
        <v>0.5</v>
      </c>
      <c r="SF33" s="14">
        <v>0.2</v>
      </c>
      <c r="SG33" s="14">
        <v>0.4</v>
      </c>
      <c r="SH33" s="14">
        <v>0.4</v>
      </c>
      <c r="SI33" s="14">
        <v>-0.2</v>
      </c>
      <c r="SJ33" s="14">
        <v>0.4</v>
      </c>
      <c r="SK33" s="14"/>
      <c r="SL33" s="14">
        <v>0.318</v>
      </c>
      <c r="SM33" s="14">
        <v>8.2000000000000003E-2</v>
      </c>
      <c r="SN33" s="14">
        <v>19.8</v>
      </c>
      <c r="SO33" s="14">
        <v>19.1448</v>
      </c>
      <c r="SP33" s="14">
        <v>19.1448</v>
      </c>
      <c r="SQ33" s="14">
        <v>0.6552</v>
      </c>
      <c r="SR33" s="14">
        <v>7.5</v>
      </c>
      <c r="SS33" s="14">
        <v>11.078720000000001</v>
      </c>
      <c r="ST33" s="14">
        <v>11.078720000000001</v>
      </c>
      <c r="SU33" s="14">
        <v>-3.5787200000000001</v>
      </c>
      <c r="SV33" s="14">
        <v>20.100000000000001</v>
      </c>
      <c r="SW33" s="14">
        <v>19.436340000000001</v>
      </c>
      <c r="SX33" s="14">
        <v>19.436350000000001</v>
      </c>
      <c r="SY33" s="14">
        <v>0.66364999999999996</v>
      </c>
      <c r="SZ33" s="14">
        <v>20.2</v>
      </c>
      <c r="TA33" s="14">
        <v>19.436340000000001</v>
      </c>
      <c r="TB33" s="14">
        <v>19.436350000000001</v>
      </c>
      <c r="TC33" s="14">
        <v>0.76365000000000005</v>
      </c>
      <c r="TD33" s="14">
        <v>4.9000000000000004</v>
      </c>
      <c r="TE33" s="14">
        <v>8.1069999999999993</v>
      </c>
      <c r="TF33" s="14">
        <v>8.1069999999999993</v>
      </c>
      <c r="TG33" s="14">
        <v>-3.2069999999999999</v>
      </c>
      <c r="TH33" s="14">
        <v>17.5</v>
      </c>
      <c r="TI33" s="14">
        <v>34.575000000000003</v>
      </c>
      <c r="TJ33" s="14">
        <v>34.575000000000003</v>
      </c>
      <c r="TK33" s="14">
        <v>-17.074999999999999</v>
      </c>
      <c r="TL33" s="14">
        <v>34.5</v>
      </c>
      <c r="TM33" s="14"/>
      <c r="TN33" s="14">
        <v>19.018999999999998</v>
      </c>
      <c r="TO33" s="14">
        <v>15.481</v>
      </c>
      <c r="TP33" s="14">
        <v>90.9</v>
      </c>
      <c r="TQ33" s="14">
        <v>86</v>
      </c>
      <c r="TR33" s="14">
        <v>79.198999999999998</v>
      </c>
      <c r="TS33" s="14">
        <v>11.701000000000001</v>
      </c>
      <c r="TT33" s="14">
        <v>99.5</v>
      </c>
      <c r="TU33" s="14">
        <v>86.093999999999994</v>
      </c>
      <c r="TV33" s="14">
        <v>86.093999999999994</v>
      </c>
      <c r="TW33" s="14">
        <v>13.406000000000001</v>
      </c>
      <c r="TX33" s="14">
        <v>14.4</v>
      </c>
      <c r="TY33" s="14">
        <v>10</v>
      </c>
      <c r="TZ33" s="14">
        <v>4.6879999999999997</v>
      </c>
      <c r="UA33" s="14">
        <v>9.7119999999999997</v>
      </c>
      <c r="UB33" s="14">
        <v>14</v>
      </c>
      <c r="UC33" s="14">
        <v>6.8410000000000002</v>
      </c>
      <c r="UD33" s="14">
        <v>6.8410000000000002</v>
      </c>
      <c r="UE33" s="14">
        <v>7.1589999999999998</v>
      </c>
      <c r="UF33" s="14">
        <v>40.200000000000003</v>
      </c>
      <c r="UG33" s="14"/>
      <c r="UH33" s="14">
        <v>34.51</v>
      </c>
      <c r="UI33" s="14">
        <v>5.69</v>
      </c>
      <c r="UJ33" s="14">
        <v>19.600000000000001</v>
      </c>
      <c r="UK33" s="14">
        <v>19.436340000000001</v>
      </c>
      <c r="UL33" s="14">
        <v>19.436350000000001</v>
      </c>
      <c r="UM33" s="14">
        <v>0.16364999999999999</v>
      </c>
      <c r="UN33" s="14">
        <v>6.2</v>
      </c>
      <c r="UO33" s="14">
        <v>8</v>
      </c>
      <c r="UP33" s="14">
        <v>8</v>
      </c>
      <c r="UQ33" s="14">
        <v>-1.8</v>
      </c>
      <c r="UR33" s="14">
        <v>0</v>
      </c>
      <c r="US33" s="14">
        <v>6.3</v>
      </c>
      <c r="UT33" s="14">
        <v>6.3</v>
      </c>
      <c r="UU33" s="14">
        <v>-6.3</v>
      </c>
      <c r="UV33" s="14">
        <v>20.399999999999999</v>
      </c>
      <c r="UW33" s="14">
        <v>19.436340000000001</v>
      </c>
      <c r="UX33" s="14">
        <v>19.436350000000001</v>
      </c>
      <c r="UY33" s="14">
        <v>0.96365000000000001</v>
      </c>
      <c r="UZ33" s="14">
        <v>20.399999999999999</v>
      </c>
      <c r="VA33" s="14">
        <v>19.436340000000001</v>
      </c>
      <c r="VB33" s="14">
        <v>19.436350000000001</v>
      </c>
      <c r="VC33" s="14">
        <v>0.96365000000000001</v>
      </c>
      <c r="VD33" s="14">
        <v>20.100000000000001</v>
      </c>
      <c r="VE33" s="14">
        <v>19.436340000000001</v>
      </c>
      <c r="VF33" s="14">
        <v>19.436350000000001</v>
      </c>
      <c r="VG33" s="14">
        <v>0.66364999999999996</v>
      </c>
      <c r="VH33" s="14">
        <v>6.71</v>
      </c>
      <c r="VI33" s="14">
        <v>2.383</v>
      </c>
      <c r="VJ33" s="14">
        <v>2.383</v>
      </c>
      <c r="VK33" s="14">
        <v>4.327</v>
      </c>
      <c r="VL33" s="14">
        <v>253</v>
      </c>
      <c r="VM33" s="14"/>
      <c r="VN33" s="14">
        <v>238.97200000000001</v>
      </c>
      <c r="VO33" s="14">
        <v>14.028</v>
      </c>
      <c r="VP33" s="14">
        <v>18.7</v>
      </c>
      <c r="VQ33" s="14"/>
      <c r="VR33" s="14">
        <v>18.512</v>
      </c>
      <c r="VS33" s="14">
        <v>0.188</v>
      </c>
      <c r="VT33" s="14">
        <v>120.3</v>
      </c>
      <c r="VU33" s="14"/>
      <c r="VV33" s="14">
        <v>110.51900000000001</v>
      </c>
      <c r="VW33" s="14">
        <v>9.7810000000000006</v>
      </c>
      <c r="VX33" s="14">
        <v>0.6</v>
      </c>
      <c r="VY33" s="14"/>
      <c r="VZ33" s="14"/>
      <c r="WA33" s="14">
        <v>0.6</v>
      </c>
      <c r="WB33" s="14">
        <v>99.3</v>
      </c>
      <c r="WC33" s="14">
        <v>103.23399999999999</v>
      </c>
      <c r="WD33" s="14">
        <v>103.23399999999999</v>
      </c>
      <c r="WE33" s="14">
        <v>-3.9340000000000002</v>
      </c>
      <c r="WF33" s="14">
        <v>99.8</v>
      </c>
      <c r="WG33" s="14">
        <v>106.045</v>
      </c>
      <c r="WH33" s="14">
        <v>106.045</v>
      </c>
      <c r="WI33" s="14">
        <v>-6.2450000000000001</v>
      </c>
      <c r="WJ33" s="14">
        <v>107.8</v>
      </c>
      <c r="WK33" s="14"/>
      <c r="WL33" s="14">
        <v>98.644000000000005</v>
      </c>
      <c r="WM33" s="14">
        <v>9.1560000000000006</v>
      </c>
      <c r="WN33" s="14">
        <v>3.5</v>
      </c>
      <c r="WO33" s="14">
        <v>4.2</v>
      </c>
      <c r="WP33" s="14">
        <v>4.2</v>
      </c>
      <c r="WQ33" s="14">
        <v>-0.7</v>
      </c>
      <c r="WR33" s="14">
        <v>1.1000000000000001</v>
      </c>
      <c r="WS33" s="14">
        <v>1.2</v>
      </c>
      <c r="WT33" s="14">
        <v>1.2</v>
      </c>
      <c r="WU33" s="14">
        <v>-0.1</v>
      </c>
      <c r="WV33" s="14">
        <v>2.2999999999999998</v>
      </c>
      <c r="WW33" s="14">
        <v>2.4</v>
      </c>
      <c r="WX33" s="14">
        <v>2.4</v>
      </c>
      <c r="WY33" s="14">
        <v>-0.1</v>
      </c>
      <c r="WZ33" s="14">
        <v>0.9</v>
      </c>
      <c r="XA33" s="14">
        <v>1.4</v>
      </c>
      <c r="XB33" s="14">
        <v>1.4</v>
      </c>
      <c r="XC33" s="14">
        <v>-0.5</v>
      </c>
      <c r="XD33" s="14">
        <v>16</v>
      </c>
      <c r="XE33" s="14"/>
      <c r="XF33" s="14">
        <v>15.000999999999999</v>
      </c>
      <c r="XG33" s="14">
        <v>0.999</v>
      </c>
      <c r="XH33" s="14">
        <v>8.3000000000000007</v>
      </c>
      <c r="XI33" s="14">
        <v>8.6</v>
      </c>
      <c r="XJ33" s="14">
        <v>8.6</v>
      </c>
      <c r="XK33" s="14">
        <v>-0.3</v>
      </c>
      <c r="XL33" s="14">
        <v>19.8</v>
      </c>
      <c r="XM33" s="14">
        <v>19.241980000000002</v>
      </c>
      <c r="XN33" s="14">
        <v>19.241980000000002</v>
      </c>
      <c r="XO33" s="14">
        <v>0.55801999999999996</v>
      </c>
      <c r="XP33" s="14">
        <v>19.8</v>
      </c>
      <c r="XQ33" s="14">
        <v>19.241980000000002</v>
      </c>
      <c r="XR33" s="14">
        <v>19.241980000000002</v>
      </c>
      <c r="XS33" s="14">
        <v>0.55801999999999996</v>
      </c>
      <c r="XT33" s="14">
        <v>9</v>
      </c>
      <c r="XU33" s="14">
        <v>10.7</v>
      </c>
      <c r="XV33" s="14">
        <v>10.7</v>
      </c>
      <c r="XW33" s="14">
        <v>-1.7</v>
      </c>
      <c r="XX33" s="14">
        <v>28</v>
      </c>
      <c r="XY33" s="14">
        <v>29.5</v>
      </c>
      <c r="XZ33" s="14">
        <v>29.5</v>
      </c>
      <c r="YA33" s="14">
        <v>-1.5</v>
      </c>
      <c r="YB33" s="14">
        <v>34.700000000000003</v>
      </c>
      <c r="YC33" s="14">
        <v>29.5</v>
      </c>
      <c r="YD33" s="14">
        <v>29.5</v>
      </c>
      <c r="YE33" s="14">
        <v>5.2</v>
      </c>
      <c r="YF33" s="14">
        <v>14.8</v>
      </c>
      <c r="YG33" s="14">
        <v>14</v>
      </c>
      <c r="YH33" s="14">
        <v>14</v>
      </c>
      <c r="YI33" s="14">
        <v>0.8</v>
      </c>
      <c r="YJ33" s="14">
        <v>16.3</v>
      </c>
      <c r="YK33" s="14">
        <v>16</v>
      </c>
      <c r="YL33" s="14">
        <v>16</v>
      </c>
      <c r="YM33" s="14">
        <v>0.3</v>
      </c>
      <c r="YN33" s="14">
        <v>7.7</v>
      </c>
      <c r="YO33" s="14">
        <v>7.45</v>
      </c>
      <c r="YP33" s="14">
        <v>7.45</v>
      </c>
      <c r="YQ33" s="14">
        <v>0.25</v>
      </c>
      <c r="YR33" s="14">
        <v>11</v>
      </c>
      <c r="YS33" s="14">
        <v>11</v>
      </c>
      <c r="YT33" s="14">
        <v>11</v>
      </c>
      <c r="YU33" s="14">
        <v>0</v>
      </c>
      <c r="YV33" s="14">
        <v>23.1</v>
      </c>
      <c r="YW33" s="14">
        <v>22</v>
      </c>
      <c r="YX33" s="14">
        <v>22</v>
      </c>
      <c r="YY33" s="14">
        <v>1.1000000000000001</v>
      </c>
    </row>
    <row r="34" spans="1:675" ht="24" customHeight="1" x14ac:dyDescent="0.25">
      <c r="A34" s="1"/>
      <c r="B34" s="16" t="s">
        <v>101</v>
      </c>
      <c r="C34" s="16" t="s">
        <v>811</v>
      </c>
      <c r="D34" s="17">
        <v>197.6</v>
      </c>
      <c r="E34" s="17">
        <v>203.40136000000001</v>
      </c>
      <c r="F34" s="17">
        <v>203.40136000000001</v>
      </c>
      <c r="G34" s="17">
        <v>-5.8013599999999999</v>
      </c>
      <c r="H34" s="17">
        <v>628</v>
      </c>
      <c r="I34" s="17">
        <v>627.79395999999997</v>
      </c>
      <c r="J34" s="17">
        <v>627.79395999999997</v>
      </c>
      <c r="K34" s="17">
        <v>0.20604</v>
      </c>
      <c r="L34" s="17">
        <v>212.5</v>
      </c>
      <c r="M34" s="17">
        <v>204.43100999999999</v>
      </c>
      <c r="N34" s="17">
        <v>204.43100999999999</v>
      </c>
      <c r="O34" s="17">
        <v>8.0689899999999994</v>
      </c>
      <c r="P34" s="17"/>
      <c r="Q34" s="17"/>
      <c r="R34" s="17"/>
      <c r="S34" s="17">
        <v>0</v>
      </c>
      <c r="T34" s="17"/>
      <c r="U34" s="17"/>
      <c r="V34" s="17"/>
      <c r="W34" s="17">
        <v>0</v>
      </c>
      <c r="X34" s="17">
        <v>89.2</v>
      </c>
      <c r="Y34" s="17">
        <v>91.867829999999998</v>
      </c>
      <c r="Z34" s="17">
        <v>91.867829999999998</v>
      </c>
      <c r="AA34" s="17">
        <v>-2.6678299999999999</v>
      </c>
      <c r="AB34" s="17">
        <v>238.8</v>
      </c>
      <c r="AC34" s="17">
        <v>242</v>
      </c>
      <c r="AD34" s="17">
        <v>242</v>
      </c>
      <c r="AE34" s="17">
        <v>-3.2</v>
      </c>
      <c r="AF34" s="17"/>
      <c r="AG34" s="17"/>
      <c r="AH34" s="17"/>
      <c r="AI34" s="17">
        <v>0</v>
      </c>
      <c r="AJ34" s="17"/>
      <c r="AK34" s="17"/>
      <c r="AL34" s="17"/>
      <c r="AM34" s="17">
        <v>0</v>
      </c>
      <c r="AN34" s="17">
        <v>105.3</v>
      </c>
      <c r="AO34" s="17">
        <v>156.17078000000001</v>
      </c>
      <c r="AP34" s="17">
        <v>161.37405000000001</v>
      </c>
      <c r="AQ34" s="17">
        <v>-56.07405</v>
      </c>
      <c r="AR34" s="17">
        <v>105.7</v>
      </c>
      <c r="AS34" s="17">
        <v>156.17078000000001</v>
      </c>
      <c r="AT34" s="17">
        <v>161.37405000000001</v>
      </c>
      <c r="AU34" s="17">
        <v>-55.674050000000001</v>
      </c>
      <c r="AV34" s="17">
        <v>105.8</v>
      </c>
      <c r="AW34" s="17">
        <v>156.17078000000001</v>
      </c>
      <c r="AX34" s="17">
        <v>161.37405000000001</v>
      </c>
      <c r="AY34" s="17">
        <v>-55.57405</v>
      </c>
      <c r="AZ34" s="17">
        <v>216</v>
      </c>
      <c r="BA34" s="17">
        <v>234.95964000000001</v>
      </c>
      <c r="BB34" s="17">
        <v>242.78799000000001</v>
      </c>
      <c r="BC34" s="17">
        <v>-26.787990000000001</v>
      </c>
      <c r="BD34" s="17">
        <v>195.8</v>
      </c>
      <c r="BE34" s="17">
        <v>207.24285</v>
      </c>
      <c r="BF34" s="17">
        <v>207.24285</v>
      </c>
      <c r="BG34" s="17">
        <v>-11.44285</v>
      </c>
      <c r="BH34" s="17">
        <v>105.2</v>
      </c>
      <c r="BI34" s="17">
        <v>103.93259999999999</v>
      </c>
      <c r="BJ34" s="17">
        <v>103.93259999999999</v>
      </c>
      <c r="BK34" s="17">
        <v>1.2674000000000001</v>
      </c>
      <c r="BL34" s="17">
        <v>544</v>
      </c>
      <c r="BM34" s="17">
        <v>566.08939999999996</v>
      </c>
      <c r="BN34" s="17">
        <v>566.08941000000004</v>
      </c>
      <c r="BO34" s="17">
        <v>-22.089410000000001</v>
      </c>
      <c r="BP34" s="17">
        <v>10</v>
      </c>
      <c r="BQ34" s="17">
        <v>9.8007899999999992</v>
      </c>
      <c r="BR34" s="17">
        <v>3.45607</v>
      </c>
      <c r="BS34" s="17">
        <v>6.5439299999999996</v>
      </c>
      <c r="BT34" s="17"/>
      <c r="BU34" s="17"/>
      <c r="BV34" s="17"/>
      <c r="BW34" s="17">
        <v>0</v>
      </c>
      <c r="BX34" s="17"/>
      <c r="BY34" s="17"/>
      <c r="BZ34" s="17"/>
      <c r="CA34" s="17">
        <v>0</v>
      </c>
      <c r="CB34" s="17"/>
      <c r="CC34" s="17"/>
      <c r="CD34" s="17"/>
      <c r="CE34" s="17">
        <v>0</v>
      </c>
      <c r="CF34" s="17"/>
      <c r="CG34" s="17"/>
      <c r="CH34" s="17"/>
      <c r="CI34" s="17">
        <v>0</v>
      </c>
      <c r="CJ34" s="17">
        <v>163.30000000000001</v>
      </c>
      <c r="CK34" s="17">
        <v>164.06704999999999</v>
      </c>
      <c r="CL34" s="17">
        <v>164.06706</v>
      </c>
      <c r="CM34" s="17">
        <v>-0.76705999999999996</v>
      </c>
      <c r="CN34" s="17">
        <v>8.6999999999999993</v>
      </c>
      <c r="CO34" s="17">
        <v>5.1336000000000004</v>
      </c>
      <c r="CP34" s="17">
        <v>5.1336000000000004</v>
      </c>
      <c r="CQ34" s="17">
        <v>3.5663999999999998</v>
      </c>
      <c r="CR34" s="17">
        <v>5.4</v>
      </c>
      <c r="CS34" s="17">
        <v>2.8178999999999998</v>
      </c>
      <c r="CT34" s="17">
        <v>2.8178999999999998</v>
      </c>
      <c r="CU34" s="17">
        <v>2.5821000000000001</v>
      </c>
      <c r="CV34" s="17">
        <v>0</v>
      </c>
      <c r="CW34" s="17"/>
      <c r="CX34" s="17"/>
      <c r="CY34" s="17">
        <v>0</v>
      </c>
      <c r="CZ34" s="17">
        <v>6.8</v>
      </c>
      <c r="DA34" s="17">
        <v>6.8787000000000003</v>
      </c>
      <c r="DB34" s="17">
        <v>6.8787000000000003</v>
      </c>
      <c r="DC34" s="17">
        <v>-7.8700000000000006E-2</v>
      </c>
      <c r="DD34" s="17"/>
      <c r="DE34" s="17"/>
      <c r="DF34" s="17"/>
      <c r="DG34" s="17">
        <v>0</v>
      </c>
      <c r="DH34" s="17">
        <v>140.9</v>
      </c>
      <c r="DI34" s="17">
        <v>142.44412</v>
      </c>
      <c r="DJ34" s="17">
        <v>142.44412</v>
      </c>
      <c r="DK34" s="17">
        <v>-1.5441199999999999</v>
      </c>
      <c r="DL34" s="17"/>
      <c r="DM34" s="17"/>
      <c r="DN34" s="17"/>
      <c r="DO34" s="17">
        <v>0</v>
      </c>
      <c r="DP34" s="17"/>
      <c r="DQ34" s="17"/>
      <c r="DR34" s="17"/>
      <c r="DS34" s="17">
        <v>0</v>
      </c>
      <c r="DT34" s="17"/>
      <c r="DU34" s="17"/>
      <c r="DV34" s="17"/>
      <c r="DW34" s="17">
        <v>0</v>
      </c>
      <c r="DX34" s="17"/>
      <c r="DY34" s="17"/>
      <c r="DZ34" s="17"/>
      <c r="EA34" s="17">
        <v>0</v>
      </c>
      <c r="EB34" s="17">
        <v>109.7</v>
      </c>
      <c r="EC34" s="17">
        <v>112.46647</v>
      </c>
      <c r="ED34" s="17">
        <v>112.46647</v>
      </c>
      <c r="EE34" s="17">
        <v>-2.76647</v>
      </c>
      <c r="EF34" s="17">
        <v>158.4</v>
      </c>
      <c r="EG34" s="17">
        <v>220.69499999999999</v>
      </c>
      <c r="EH34" s="17">
        <v>220.69499999999999</v>
      </c>
      <c r="EI34" s="17">
        <v>-62.295000000000002</v>
      </c>
      <c r="EJ34" s="17"/>
      <c r="EK34" s="17"/>
      <c r="EL34" s="17"/>
      <c r="EM34" s="17">
        <v>0</v>
      </c>
      <c r="EN34" s="17"/>
      <c r="EO34" s="17"/>
      <c r="EP34" s="17"/>
      <c r="EQ34" s="17">
        <v>0</v>
      </c>
      <c r="ER34" s="17"/>
      <c r="ES34" s="17"/>
      <c r="ET34" s="17"/>
      <c r="EU34" s="17">
        <v>0</v>
      </c>
      <c r="EV34" s="17">
        <v>6.5</v>
      </c>
      <c r="EW34" s="17">
        <v>6.39</v>
      </c>
      <c r="EX34" s="17">
        <v>6.39</v>
      </c>
      <c r="EY34" s="17">
        <v>0.11</v>
      </c>
      <c r="EZ34" s="17">
        <v>454.7</v>
      </c>
      <c r="FA34" s="17">
        <v>457.09426000000002</v>
      </c>
      <c r="FB34" s="17">
        <v>457.09426999999999</v>
      </c>
      <c r="FC34" s="17">
        <v>-2.3942700000000001</v>
      </c>
      <c r="FD34" s="17">
        <v>77.8</v>
      </c>
      <c r="FE34" s="17">
        <v>81.635570000000001</v>
      </c>
      <c r="FF34" s="17">
        <v>81.635570000000001</v>
      </c>
      <c r="FG34" s="17">
        <v>-3.8355700000000001</v>
      </c>
      <c r="FH34" s="17">
        <v>150.80000000000001</v>
      </c>
      <c r="FI34" s="17">
        <v>151.36250999999999</v>
      </c>
      <c r="FJ34" s="17">
        <v>151.36251999999999</v>
      </c>
      <c r="FK34" s="17">
        <v>-0.56252000000000002</v>
      </c>
      <c r="FL34" s="17">
        <v>42</v>
      </c>
      <c r="FM34" s="17">
        <v>41.89893</v>
      </c>
      <c r="FN34" s="17">
        <v>41.89893</v>
      </c>
      <c r="FO34" s="17">
        <v>0.10106999999999999</v>
      </c>
      <c r="FP34" s="17">
        <v>18.399999999999999</v>
      </c>
      <c r="FQ34" s="17">
        <v>19.21088</v>
      </c>
      <c r="FR34" s="17">
        <v>19.21088</v>
      </c>
      <c r="FS34" s="17">
        <v>-0.81088000000000005</v>
      </c>
      <c r="FT34" s="17">
        <v>18.8</v>
      </c>
      <c r="FU34" s="17">
        <v>18.46453</v>
      </c>
      <c r="FV34" s="17">
        <v>18.46453</v>
      </c>
      <c r="FW34" s="17">
        <v>0.33546999999999999</v>
      </c>
      <c r="FX34" s="17">
        <v>86.1</v>
      </c>
      <c r="FY34" s="17">
        <v>87.773570000000007</v>
      </c>
      <c r="FZ34" s="17">
        <v>87.773570000000007</v>
      </c>
      <c r="GA34" s="17">
        <v>-1.67357</v>
      </c>
      <c r="GB34" s="17"/>
      <c r="GC34" s="17"/>
      <c r="GD34" s="17"/>
      <c r="GE34" s="17">
        <v>0</v>
      </c>
      <c r="GF34" s="17"/>
      <c r="GG34" s="17"/>
      <c r="GH34" s="17"/>
      <c r="GI34" s="17">
        <v>0</v>
      </c>
      <c r="GJ34" s="17"/>
      <c r="GK34" s="17"/>
      <c r="GL34" s="17"/>
      <c r="GM34" s="17">
        <v>0</v>
      </c>
      <c r="GN34" s="17">
        <v>104.5</v>
      </c>
      <c r="GO34" s="17">
        <v>110.48202000000001</v>
      </c>
      <c r="GP34" s="17">
        <v>110.48202000000001</v>
      </c>
      <c r="GQ34" s="17">
        <v>-5.9820200000000003</v>
      </c>
      <c r="GR34" s="17">
        <v>22.8</v>
      </c>
      <c r="GS34" s="17">
        <v>47.082599999999999</v>
      </c>
      <c r="GT34" s="17">
        <v>47.082599999999999</v>
      </c>
      <c r="GU34" s="17">
        <v>-24.282599999999999</v>
      </c>
      <c r="GV34" s="17">
        <v>44</v>
      </c>
      <c r="GW34" s="17">
        <v>45.381999999999998</v>
      </c>
      <c r="GX34" s="17">
        <v>45.381999999999998</v>
      </c>
      <c r="GY34" s="17">
        <v>-1.3819999999999999</v>
      </c>
      <c r="GZ34" s="17">
        <v>4</v>
      </c>
      <c r="HA34" s="17"/>
      <c r="HB34" s="17"/>
      <c r="HC34" s="17">
        <v>4</v>
      </c>
      <c r="HD34" s="17">
        <v>33.5</v>
      </c>
      <c r="HE34" s="17">
        <v>30.300550000000001</v>
      </c>
      <c r="HF34" s="17">
        <v>30.300550000000001</v>
      </c>
      <c r="HG34" s="17">
        <v>3.1994500000000001</v>
      </c>
      <c r="HH34" s="17">
        <v>128.19999999999999</v>
      </c>
      <c r="HI34" s="17">
        <v>129.96798000000001</v>
      </c>
      <c r="HJ34" s="17">
        <v>135.98259999999999</v>
      </c>
      <c r="HK34" s="17">
        <v>-7.7826000000000004</v>
      </c>
      <c r="HL34" s="17"/>
      <c r="HM34" s="17"/>
      <c r="HN34" s="17"/>
      <c r="HO34" s="17">
        <v>0</v>
      </c>
      <c r="HP34" s="17"/>
      <c r="HQ34" s="17"/>
      <c r="HR34" s="17"/>
      <c r="HS34" s="17">
        <v>0</v>
      </c>
      <c r="HT34" s="17">
        <v>40.700000000000003</v>
      </c>
      <c r="HU34" s="17">
        <v>19.675799999999999</v>
      </c>
      <c r="HV34" s="17"/>
      <c r="HW34" s="17">
        <v>40.700000000000003</v>
      </c>
      <c r="HX34" s="17"/>
      <c r="HY34" s="17"/>
      <c r="HZ34" s="17"/>
      <c r="IA34" s="17">
        <v>0</v>
      </c>
      <c r="IB34" s="17"/>
      <c r="IC34" s="17"/>
      <c r="ID34" s="17"/>
      <c r="IE34" s="17">
        <v>0</v>
      </c>
      <c r="IF34" s="17">
        <v>44.3</v>
      </c>
      <c r="IG34" s="17">
        <v>45.265300000000003</v>
      </c>
      <c r="IH34" s="17">
        <v>45.265309999999999</v>
      </c>
      <c r="II34" s="17">
        <v>-0.96531</v>
      </c>
      <c r="IJ34" s="17"/>
      <c r="IK34" s="17"/>
      <c r="IL34" s="17"/>
      <c r="IM34" s="17">
        <v>0</v>
      </c>
      <c r="IN34" s="17"/>
      <c r="IO34" s="17"/>
      <c r="IP34" s="17"/>
      <c r="IQ34" s="17">
        <v>0</v>
      </c>
      <c r="IR34" s="17"/>
      <c r="IS34" s="17"/>
      <c r="IT34" s="17"/>
      <c r="IU34" s="17">
        <v>0</v>
      </c>
      <c r="IV34" s="17">
        <v>126.1</v>
      </c>
      <c r="IW34" s="17">
        <v>132.83837</v>
      </c>
      <c r="IX34" s="17">
        <v>132.83837</v>
      </c>
      <c r="IY34" s="17">
        <v>-6.7383699999999997</v>
      </c>
      <c r="IZ34" s="17"/>
      <c r="JA34" s="17"/>
      <c r="JB34" s="17"/>
      <c r="JC34" s="17">
        <v>0</v>
      </c>
      <c r="JD34" s="17">
        <v>0</v>
      </c>
      <c r="JE34" s="17"/>
      <c r="JF34" s="17"/>
      <c r="JG34" s="17">
        <v>0</v>
      </c>
      <c r="JH34" s="17">
        <v>67.5</v>
      </c>
      <c r="JI34" s="17"/>
      <c r="JJ34" s="17"/>
      <c r="JK34" s="17">
        <v>67.5</v>
      </c>
      <c r="JL34" s="17"/>
      <c r="JM34" s="17"/>
      <c r="JN34" s="17"/>
      <c r="JO34" s="17">
        <v>0</v>
      </c>
      <c r="JP34" s="17">
        <v>71.2</v>
      </c>
      <c r="JQ34" s="17">
        <v>67.335769999999997</v>
      </c>
      <c r="JR34" s="17">
        <v>64.486369999999994</v>
      </c>
      <c r="JS34" s="17">
        <v>6.7136300000000002</v>
      </c>
      <c r="JT34" s="17">
        <v>34.5</v>
      </c>
      <c r="JU34" s="17">
        <v>33.768990000000002</v>
      </c>
      <c r="JV34" s="17">
        <v>32.340009999999999</v>
      </c>
      <c r="JW34" s="17">
        <v>2.1599900000000001</v>
      </c>
      <c r="JX34" s="17"/>
      <c r="JY34" s="17"/>
      <c r="JZ34" s="17"/>
      <c r="KA34" s="17">
        <v>0</v>
      </c>
      <c r="KB34" s="17"/>
      <c r="KC34" s="17"/>
      <c r="KD34" s="17"/>
      <c r="KE34" s="17">
        <v>0</v>
      </c>
      <c r="KF34" s="17"/>
      <c r="KG34" s="17"/>
      <c r="KH34" s="17"/>
      <c r="KI34" s="17">
        <v>0</v>
      </c>
      <c r="KJ34" s="17"/>
      <c r="KK34" s="17"/>
      <c r="KL34" s="17">
        <v>36</v>
      </c>
      <c r="KM34" s="17">
        <v>-36</v>
      </c>
      <c r="KN34" s="17"/>
      <c r="KO34" s="17"/>
      <c r="KP34" s="17"/>
      <c r="KQ34" s="17">
        <v>0</v>
      </c>
      <c r="KR34" s="17"/>
      <c r="KS34" s="17"/>
      <c r="KT34" s="17"/>
      <c r="KU34" s="17">
        <v>0</v>
      </c>
      <c r="KV34" s="17">
        <v>2.4</v>
      </c>
      <c r="KW34" s="17">
        <v>2.04081</v>
      </c>
      <c r="KX34" s="17">
        <v>2.04081</v>
      </c>
      <c r="KY34" s="17">
        <v>0.35919000000000001</v>
      </c>
      <c r="KZ34" s="17">
        <v>80.599999999999994</v>
      </c>
      <c r="LA34" s="17">
        <v>71.021019999999993</v>
      </c>
      <c r="LB34" s="17">
        <v>117.25597</v>
      </c>
      <c r="LC34" s="17">
        <v>-36.655970000000003</v>
      </c>
      <c r="LD34" s="17">
        <v>112.6</v>
      </c>
      <c r="LE34" s="17">
        <v>117.64514</v>
      </c>
      <c r="LF34" s="17">
        <v>133.16031000000001</v>
      </c>
      <c r="LG34" s="17">
        <v>-20.560310000000001</v>
      </c>
      <c r="LH34" s="17">
        <v>60.5</v>
      </c>
      <c r="LI34" s="17">
        <v>67.199219999999997</v>
      </c>
      <c r="LJ34" s="17">
        <v>67.199219999999997</v>
      </c>
      <c r="LK34" s="17">
        <v>-6.6992200000000004</v>
      </c>
      <c r="LL34" s="17">
        <v>75.8</v>
      </c>
      <c r="LM34" s="17">
        <v>78.567989999999995</v>
      </c>
      <c r="LN34" s="17">
        <v>78.567999999999998</v>
      </c>
      <c r="LO34" s="17">
        <v>-2.7679999999999998</v>
      </c>
      <c r="LP34" s="17">
        <v>17.5</v>
      </c>
      <c r="LQ34" s="17">
        <v>29.980560000000001</v>
      </c>
      <c r="LR34" s="17">
        <v>29.980560000000001</v>
      </c>
      <c r="LS34" s="17">
        <v>-12.480560000000001</v>
      </c>
      <c r="LT34" s="17"/>
      <c r="LU34" s="17"/>
      <c r="LV34" s="17"/>
      <c r="LW34" s="17">
        <v>0</v>
      </c>
      <c r="LX34" s="17"/>
      <c r="LY34" s="17"/>
      <c r="LZ34" s="17"/>
      <c r="MA34" s="17">
        <v>0</v>
      </c>
      <c r="MB34" s="17"/>
      <c r="MC34" s="17"/>
      <c r="MD34" s="17"/>
      <c r="ME34" s="17">
        <v>0</v>
      </c>
      <c r="MF34" s="17">
        <v>140.6</v>
      </c>
      <c r="MG34" s="17">
        <v>153.06012000000001</v>
      </c>
      <c r="MH34" s="17">
        <v>151.08886000000001</v>
      </c>
      <c r="MI34" s="17">
        <v>-10.488860000000001</v>
      </c>
      <c r="MJ34" s="17">
        <v>140.69999999999999</v>
      </c>
      <c r="MK34" s="17">
        <v>153.06012000000001</v>
      </c>
      <c r="ML34" s="17">
        <v>151.08886000000001</v>
      </c>
      <c r="MM34" s="17">
        <v>-10.388859999999999</v>
      </c>
      <c r="MN34" s="17">
        <v>167.5</v>
      </c>
      <c r="MO34" s="17">
        <v>153.51975999999999</v>
      </c>
      <c r="MP34" s="17">
        <v>151.54257999999999</v>
      </c>
      <c r="MQ34" s="17">
        <v>15.957420000000001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136.69999999999999</v>
      </c>
      <c r="NM34" s="17">
        <v>146.52000000000001</v>
      </c>
      <c r="NN34" s="17">
        <v>146.52000000000001</v>
      </c>
      <c r="NO34" s="17">
        <v>-9.82</v>
      </c>
      <c r="NP34" s="17">
        <v>76.5</v>
      </c>
      <c r="NQ34" s="17">
        <v>73.48</v>
      </c>
      <c r="NR34" s="17">
        <v>73.48</v>
      </c>
      <c r="NS34" s="17">
        <v>3.02</v>
      </c>
      <c r="NT34" s="17">
        <v>6.9</v>
      </c>
      <c r="NU34" s="17">
        <v>4.07219</v>
      </c>
      <c r="NV34" s="17">
        <v>4.07219</v>
      </c>
      <c r="NW34" s="17">
        <v>2.8278099999999999</v>
      </c>
      <c r="NX34" s="17">
        <v>4.2</v>
      </c>
      <c r="NY34" s="17">
        <v>4.2721099999999996</v>
      </c>
      <c r="NZ34" s="17">
        <v>4.2721099999999996</v>
      </c>
      <c r="OA34" s="17">
        <v>-7.2109999999999994E-2</v>
      </c>
      <c r="OB34" s="17">
        <v>20</v>
      </c>
      <c r="OC34" s="17">
        <v>17.492709999999999</v>
      </c>
      <c r="OD34" s="17">
        <v>17.492709999999999</v>
      </c>
      <c r="OE34" s="17">
        <v>2.5072899999999998</v>
      </c>
      <c r="OF34" s="17">
        <v>1.3</v>
      </c>
      <c r="OG34" s="17"/>
      <c r="OH34" s="17">
        <v>0.77</v>
      </c>
      <c r="OI34" s="17">
        <v>0.53</v>
      </c>
      <c r="OJ34" s="17">
        <v>86.5</v>
      </c>
      <c r="OK34" s="17">
        <v>80.2</v>
      </c>
      <c r="OL34" s="17">
        <v>80.927000000000007</v>
      </c>
      <c r="OM34" s="17">
        <v>5.5730000000000004</v>
      </c>
      <c r="ON34" s="17">
        <v>80.900000000000006</v>
      </c>
      <c r="OO34" s="17"/>
      <c r="OP34" s="17">
        <v>79.701999999999998</v>
      </c>
      <c r="OQ34" s="17">
        <v>1.198</v>
      </c>
      <c r="OR34" s="17">
        <v>10.18</v>
      </c>
      <c r="OS34" s="17">
        <v>3.105</v>
      </c>
      <c r="OT34" s="17">
        <v>3.105</v>
      </c>
      <c r="OU34" s="17">
        <v>7.0750000000000002</v>
      </c>
      <c r="OV34" s="17">
        <v>0.3</v>
      </c>
      <c r="OW34" s="17"/>
      <c r="OX34" s="17">
        <v>0.4</v>
      </c>
      <c r="OY34" s="17">
        <v>-0.1</v>
      </c>
      <c r="OZ34" s="17">
        <v>20.2</v>
      </c>
      <c r="PA34" s="17">
        <v>19.436340000000001</v>
      </c>
      <c r="PB34" s="17">
        <v>19.436350000000001</v>
      </c>
      <c r="PC34" s="17">
        <v>0.76365000000000005</v>
      </c>
      <c r="PD34" s="17">
        <v>10</v>
      </c>
      <c r="PE34" s="17">
        <v>9.9830000000000005</v>
      </c>
      <c r="PF34" s="17">
        <v>9.9830000000000005</v>
      </c>
      <c r="PG34" s="17">
        <v>1.7000000000000001E-2</v>
      </c>
      <c r="PH34" s="17">
        <v>5.3</v>
      </c>
      <c r="PI34" s="17">
        <v>5.67</v>
      </c>
      <c r="PJ34" s="17">
        <v>5.67</v>
      </c>
      <c r="PK34" s="17">
        <v>-0.37</v>
      </c>
      <c r="PL34" s="17">
        <v>212.9</v>
      </c>
      <c r="PM34" s="17"/>
      <c r="PN34" s="17">
        <v>202.26900000000001</v>
      </c>
      <c r="PO34" s="17">
        <v>10.631</v>
      </c>
      <c r="PP34" s="17"/>
      <c r="PQ34" s="17"/>
      <c r="PR34" s="17"/>
      <c r="PS34" s="17">
        <v>0</v>
      </c>
      <c r="PT34" s="17">
        <v>1.8</v>
      </c>
      <c r="PU34" s="17">
        <v>2</v>
      </c>
      <c r="PV34" s="17">
        <v>2</v>
      </c>
      <c r="PW34" s="17">
        <v>-0.2</v>
      </c>
      <c r="PX34" s="17">
        <v>1.8</v>
      </c>
      <c r="PY34" s="17">
        <v>1.78</v>
      </c>
      <c r="PZ34" s="17">
        <v>1.78</v>
      </c>
      <c r="QA34" s="17">
        <v>0.02</v>
      </c>
      <c r="QB34" s="17">
        <v>5</v>
      </c>
      <c r="QC34" s="17">
        <v>5</v>
      </c>
      <c r="QD34" s="17">
        <v>5</v>
      </c>
      <c r="QE34" s="17">
        <v>0</v>
      </c>
      <c r="QF34" s="17">
        <v>20</v>
      </c>
      <c r="QG34" s="17">
        <v>20.274049999999999</v>
      </c>
      <c r="QH34" s="17">
        <v>20.274049999999999</v>
      </c>
      <c r="QI34" s="17">
        <v>-0.27405000000000002</v>
      </c>
      <c r="QJ34" s="17">
        <v>20</v>
      </c>
      <c r="QK34" s="17">
        <v>19.436340000000001</v>
      </c>
      <c r="QL34" s="17">
        <v>19.436350000000001</v>
      </c>
      <c r="QM34" s="17">
        <v>0.56364999999999998</v>
      </c>
      <c r="QN34" s="17">
        <v>18.899999999999999</v>
      </c>
      <c r="QO34" s="17">
        <v>17.492709999999999</v>
      </c>
      <c r="QP34" s="17">
        <v>17.492709999999999</v>
      </c>
      <c r="QQ34" s="17">
        <v>1.4072899999999999</v>
      </c>
      <c r="QR34" s="17">
        <v>2.6</v>
      </c>
      <c r="QS34" s="17">
        <v>3</v>
      </c>
      <c r="QT34" s="17">
        <v>3</v>
      </c>
      <c r="QU34" s="17">
        <v>-0.4</v>
      </c>
      <c r="QV34" s="17">
        <v>18.399999999999999</v>
      </c>
      <c r="QW34" s="17">
        <v>17.881440000000001</v>
      </c>
      <c r="QX34" s="17">
        <v>17.881440000000001</v>
      </c>
      <c r="QY34" s="17">
        <v>0.51856000000000002</v>
      </c>
      <c r="QZ34" s="17">
        <v>14.9</v>
      </c>
      <c r="RA34" s="17"/>
      <c r="RB34" s="17">
        <v>14.587</v>
      </c>
      <c r="RC34" s="17">
        <v>0.313</v>
      </c>
      <c r="RD34" s="17">
        <v>17.2</v>
      </c>
      <c r="RE34" s="17"/>
      <c r="RF34" s="17">
        <v>17.448</v>
      </c>
      <c r="RG34" s="17">
        <v>-0.248</v>
      </c>
      <c r="RH34" s="17">
        <v>24.8</v>
      </c>
      <c r="RI34" s="17">
        <v>18.305</v>
      </c>
      <c r="RJ34" s="17">
        <v>18.305</v>
      </c>
      <c r="RK34" s="17">
        <v>6.4950000000000001</v>
      </c>
      <c r="RL34" s="17">
        <v>75.8</v>
      </c>
      <c r="RM34" s="17">
        <v>65.141000000000005</v>
      </c>
      <c r="RN34" s="17">
        <v>65.141000000000005</v>
      </c>
      <c r="RO34" s="17">
        <v>10.659000000000001</v>
      </c>
      <c r="RP34" s="17">
        <v>18.899999999999999</v>
      </c>
      <c r="RQ34" s="17"/>
      <c r="RR34" s="17">
        <v>17.161999999999999</v>
      </c>
      <c r="RS34" s="17">
        <v>1.738</v>
      </c>
      <c r="RT34" s="17">
        <v>3.6</v>
      </c>
      <c r="RU34" s="17">
        <v>3.48</v>
      </c>
      <c r="RV34" s="17">
        <v>3.48</v>
      </c>
      <c r="RW34" s="17">
        <v>0.12</v>
      </c>
      <c r="RX34" s="17">
        <v>12.6</v>
      </c>
      <c r="RY34" s="17">
        <v>7.3450899999999999</v>
      </c>
      <c r="RZ34" s="17">
        <v>3.9611000000000001</v>
      </c>
      <c r="SA34" s="17">
        <v>8.6388999999999996</v>
      </c>
      <c r="SB34" s="17">
        <v>2.5</v>
      </c>
      <c r="SC34" s="17">
        <v>2</v>
      </c>
      <c r="SD34" s="17">
        <v>2</v>
      </c>
      <c r="SE34" s="17">
        <v>0.5</v>
      </c>
      <c r="SF34" s="17">
        <v>0.2</v>
      </c>
      <c r="SG34" s="17">
        <v>0.4</v>
      </c>
      <c r="SH34" s="17">
        <v>0.4</v>
      </c>
      <c r="SI34" s="17">
        <v>-0.2</v>
      </c>
      <c r="SJ34" s="17">
        <v>0.4</v>
      </c>
      <c r="SK34" s="17"/>
      <c r="SL34" s="17">
        <v>0.30499999999999999</v>
      </c>
      <c r="SM34" s="17">
        <v>9.5000000000000001E-2</v>
      </c>
      <c r="SN34" s="17">
        <v>19.8</v>
      </c>
      <c r="SO34" s="17">
        <v>19.1448</v>
      </c>
      <c r="SP34" s="17">
        <v>19.1448</v>
      </c>
      <c r="SQ34" s="17">
        <v>0.6552</v>
      </c>
      <c r="SR34" s="17">
        <v>7.4</v>
      </c>
      <c r="SS34" s="17">
        <v>11.078720000000001</v>
      </c>
      <c r="ST34" s="17">
        <v>11.078720000000001</v>
      </c>
      <c r="SU34" s="17">
        <v>-3.6787200000000002</v>
      </c>
      <c r="SV34" s="17">
        <v>20.2</v>
      </c>
      <c r="SW34" s="17">
        <v>19.436340000000001</v>
      </c>
      <c r="SX34" s="17">
        <v>19.436350000000001</v>
      </c>
      <c r="SY34" s="17">
        <v>0.76365000000000005</v>
      </c>
      <c r="SZ34" s="17">
        <v>20.2</v>
      </c>
      <c r="TA34" s="17">
        <v>19.436340000000001</v>
      </c>
      <c r="TB34" s="17">
        <v>19.436350000000001</v>
      </c>
      <c r="TC34" s="17">
        <v>0.76365000000000005</v>
      </c>
      <c r="TD34" s="17">
        <v>6.8</v>
      </c>
      <c r="TE34" s="17">
        <v>9.2590000000000003</v>
      </c>
      <c r="TF34" s="17">
        <v>9.2590000000000003</v>
      </c>
      <c r="TG34" s="17">
        <v>-2.4590000000000001</v>
      </c>
      <c r="TH34" s="17">
        <v>19.399999999999999</v>
      </c>
      <c r="TI34" s="17">
        <v>38.164000000000001</v>
      </c>
      <c r="TJ34" s="17">
        <v>38.164000000000001</v>
      </c>
      <c r="TK34" s="17">
        <v>-18.763999999999999</v>
      </c>
      <c r="TL34" s="17">
        <v>26.5</v>
      </c>
      <c r="TM34" s="17"/>
      <c r="TN34" s="17">
        <v>14.974</v>
      </c>
      <c r="TO34" s="17">
        <v>11.526</v>
      </c>
      <c r="TP34" s="17">
        <v>94</v>
      </c>
      <c r="TQ34" s="17">
        <v>90.3</v>
      </c>
      <c r="TR34" s="17">
        <v>84.688000000000002</v>
      </c>
      <c r="TS34" s="17">
        <v>9.3119999999999994</v>
      </c>
      <c r="TT34" s="17">
        <v>101.7</v>
      </c>
      <c r="TU34" s="17">
        <v>89.694000000000003</v>
      </c>
      <c r="TV34" s="17">
        <v>89.694000000000003</v>
      </c>
      <c r="TW34" s="17">
        <v>12.006</v>
      </c>
      <c r="TX34" s="17">
        <v>14.7</v>
      </c>
      <c r="TY34" s="17">
        <v>10.4</v>
      </c>
      <c r="TZ34" s="17">
        <v>5.04</v>
      </c>
      <c r="UA34" s="17">
        <v>9.66</v>
      </c>
      <c r="UB34" s="17">
        <v>14.7</v>
      </c>
      <c r="UC34" s="17">
        <v>7.8780000000000001</v>
      </c>
      <c r="UD34" s="17">
        <v>7.8780000000000001</v>
      </c>
      <c r="UE34" s="17">
        <v>6.8220000000000001</v>
      </c>
      <c r="UF34" s="17">
        <v>38</v>
      </c>
      <c r="UG34" s="17"/>
      <c r="UH34" s="17">
        <v>27.41</v>
      </c>
      <c r="UI34" s="17">
        <v>10.59</v>
      </c>
      <c r="UJ34" s="17">
        <v>19.600000000000001</v>
      </c>
      <c r="UK34" s="17">
        <v>19.436340000000001</v>
      </c>
      <c r="UL34" s="17">
        <v>19.436350000000001</v>
      </c>
      <c r="UM34" s="17">
        <v>0.16364999999999999</v>
      </c>
      <c r="UN34" s="17">
        <v>6</v>
      </c>
      <c r="UO34" s="17">
        <v>8</v>
      </c>
      <c r="UP34" s="17">
        <v>8</v>
      </c>
      <c r="UQ34" s="17">
        <v>-2</v>
      </c>
      <c r="UR34" s="17">
        <v>0</v>
      </c>
      <c r="US34" s="17">
        <v>6.3</v>
      </c>
      <c r="UT34" s="17">
        <v>6.3</v>
      </c>
      <c r="UU34" s="17">
        <v>-6.3</v>
      </c>
      <c r="UV34" s="17">
        <v>20.399999999999999</v>
      </c>
      <c r="UW34" s="17">
        <v>19.436340000000001</v>
      </c>
      <c r="UX34" s="17">
        <v>19.436350000000001</v>
      </c>
      <c r="UY34" s="17">
        <v>0.96365000000000001</v>
      </c>
      <c r="UZ34" s="17">
        <v>20.399999999999999</v>
      </c>
      <c r="VA34" s="17">
        <v>19.436340000000001</v>
      </c>
      <c r="VB34" s="17">
        <v>19.436350000000001</v>
      </c>
      <c r="VC34" s="17">
        <v>0.96365000000000001</v>
      </c>
      <c r="VD34" s="17">
        <v>20.100000000000001</v>
      </c>
      <c r="VE34" s="17">
        <v>19.436340000000001</v>
      </c>
      <c r="VF34" s="17">
        <v>19.436350000000001</v>
      </c>
      <c r="VG34" s="17">
        <v>0.66364999999999996</v>
      </c>
      <c r="VH34" s="17">
        <v>9.01</v>
      </c>
      <c r="VI34" s="17">
        <v>2.68</v>
      </c>
      <c r="VJ34" s="17">
        <v>2.68</v>
      </c>
      <c r="VK34" s="17">
        <v>6.33</v>
      </c>
      <c r="VL34" s="17">
        <v>253</v>
      </c>
      <c r="VM34" s="17"/>
      <c r="VN34" s="17">
        <v>243.15</v>
      </c>
      <c r="VO34" s="17">
        <v>9.85</v>
      </c>
      <c r="VP34" s="17">
        <v>18.5</v>
      </c>
      <c r="VQ34" s="17"/>
      <c r="VR34" s="17">
        <v>18.155999999999999</v>
      </c>
      <c r="VS34" s="17">
        <v>0.34399999999999997</v>
      </c>
      <c r="VT34" s="17">
        <v>121.4</v>
      </c>
      <c r="VU34" s="17"/>
      <c r="VV34" s="17">
        <v>110.81699999999999</v>
      </c>
      <c r="VW34" s="17">
        <v>10.583</v>
      </c>
      <c r="VX34" s="17">
        <v>0.6</v>
      </c>
      <c r="VY34" s="17"/>
      <c r="VZ34" s="17"/>
      <c r="WA34" s="17">
        <v>0.6</v>
      </c>
      <c r="WB34" s="17">
        <v>105</v>
      </c>
      <c r="WC34" s="17">
        <v>108.318</v>
      </c>
      <c r="WD34" s="17">
        <v>108.318</v>
      </c>
      <c r="WE34" s="17">
        <v>-3.3180000000000001</v>
      </c>
      <c r="WF34" s="17">
        <v>103.6</v>
      </c>
      <c r="WG34" s="17">
        <v>115.276</v>
      </c>
      <c r="WH34" s="17">
        <v>115.276</v>
      </c>
      <c r="WI34" s="17">
        <v>-11.676</v>
      </c>
      <c r="WJ34" s="17">
        <v>96</v>
      </c>
      <c r="WK34" s="17"/>
      <c r="WL34" s="17">
        <v>93.923000000000002</v>
      </c>
      <c r="WM34" s="17">
        <v>2.077</v>
      </c>
      <c r="WN34" s="17">
        <v>3.5</v>
      </c>
      <c r="WO34" s="17">
        <v>4.2</v>
      </c>
      <c r="WP34" s="17">
        <v>4.2</v>
      </c>
      <c r="WQ34" s="17">
        <v>-0.7</v>
      </c>
      <c r="WR34" s="17">
        <v>1.1000000000000001</v>
      </c>
      <c r="WS34" s="17">
        <v>1.2</v>
      </c>
      <c r="WT34" s="17">
        <v>1.2</v>
      </c>
      <c r="WU34" s="17">
        <v>-0.1</v>
      </c>
      <c r="WV34" s="17">
        <v>2.2999999999999998</v>
      </c>
      <c r="WW34" s="17">
        <v>2.4</v>
      </c>
      <c r="WX34" s="17">
        <v>2.4</v>
      </c>
      <c r="WY34" s="17">
        <v>-0.1</v>
      </c>
      <c r="WZ34" s="17">
        <v>0.9</v>
      </c>
      <c r="XA34" s="17">
        <v>1.4</v>
      </c>
      <c r="XB34" s="17">
        <v>1.4</v>
      </c>
      <c r="XC34" s="17">
        <v>-0.5</v>
      </c>
      <c r="XD34" s="17">
        <v>13.7</v>
      </c>
      <c r="XE34" s="17"/>
      <c r="XF34" s="17">
        <v>13.988</v>
      </c>
      <c r="XG34" s="17">
        <v>-0.28799999999999998</v>
      </c>
      <c r="XH34" s="17">
        <v>8.1999999999999993</v>
      </c>
      <c r="XI34" s="17">
        <v>8.6</v>
      </c>
      <c r="XJ34" s="17">
        <v>8.6</v>
      </c>
      <c r="XK34" s="17">
        <v>-0.4</v>
      </c>
      <c r="XL34" s="17">
        <v>20</v>
      </c>
      <c r="XM34" s="17">
        <v>19.241980000000002</v>
      </c>
      <c r="XN34" s="17">
        <v>19.241980000000002</v>
      </c>
      <c r="XO34" s="17">
        <v>0.75802000000000003</v>
      </c>
      <c r="XP34" s="17">
        <v>19.899999999999999</v>
      </c>
      <c r="XQ34" s="17">
        <v>19.241980000000002</v>
      </c>
      <c r="XR34" s="17">
        <v>19.241980000000002</v>
      </c>
      <c r="XS34" s="17">
        <v>0.65802000000000005</v>
      </c>
      <c r="XT34" s="17">
        <v>9</v>
      </c>
      <c r="XU34" s="17">
        <v>10.7</v>
      </c>
      <c r="XV34" s="17">
        <v>10.7</v>
      </c>
      <c r="XW34" s="17">
        <v>-1.7</v>
      </c>
      <c r="XX34" s="17">
        <v>27.7</v>
      </c>
      <c r="XY34" s="17">
        <v>29.5</v>
      </c>
      <c r="XZ34" s="17">
        <v>29.5</v>
      </c>
      <c r="YA34" s="17">
        <v>-1.8</v>
      </c>
      <c r="YB34" s="17">
        <v>34.4</v>
      </c>
      <c r="YC34" s="17">
        <v>29.5</v>
      </c>
      <c r="YD34" s="17">
        <v>29.5</v>
      </c>
      <c r="YE34" s="17">
        <v>4.9000000000000004</v>
      </c>
      <c r="YF34" s="17">
        <v>14.9</v>
      </c>
      <c r="YG34" s="17">
        <v>14</v>
      </c>
      <c r="YH34" s="17">
        <v>14</v>
      </c>
      <c r="YI34" s="17">
        <v>0.9</v>
      </c>
      <c r="YJ34" s="17">
        <v>13.1</v>
      </c>
      <c r="YK34" s="17">
        <v>16</v>
      </c>
      <c r="YL34" s="17">
        <v>16</v>
      </c>
      <c r="YM34" s="17">
        <v>-2.9</v>
      </c>
      <c r="YN34" s="17">
        <v>7.4</v>
      </c>
      <c r="YO34" s="17">
        <v>7.45</v>
      </c>
      <c r="YP34" s="17">
        <v>7.45</v>
      </c>
      <c r="YQ34" s="17">
        <v>-0.05</v>
      </c>
      <c r="YR34" s="17">
        <v>10.4</v>
      </c>
      <c r="YS34" s="17">
        <v>11</v>
      </c>
      <c r="YT34" s="17">
        <v>11</v>
      </c>
      <c r="YU34" s="17">
        <v>-0.6</v>
      </c>
      <c r="YV34" s="17">
        <v>22.3</v>
      </c>
      <c r="YW34" s="17">
        <v>22</v>
      </c>
      <c r="YX34" s="17">
        <v>22</v>
      </c>
      <c r="YY34" s="17">
        <v>0.3</v>
      </c>
    </row>
    <row r="35" spans="1:675" ht="24" customHeight="1" x14ac:dyDescent="0.25">
      <c r="A35" s="1"/>
      <c r="B35" s="16" t="s">
        <v>101</v>
      </c>
      <c r="C35" s="16" t="s">
        <v>812</v>
      </c>
      <c r="D35" s="17">
        <v>202.1</v>
      </c>
      <c r="E35" s="17">
        <v>203.40136000000001</v>
      </c>
      <c r="F35" s="17">
        <v>203.40136000000001</v>
      </c>
      <c r="G35" s="17">
        <v>-1.3013600000000001</v>
      </c>
      <c r="H35" s="17">
        <v>637.29999999999995</v>
      </c>
      <c r="I35" s="17">
        <v>627.79395999999997</v>
      </c>
      <c r="J35" s="17">
        <v>627.79395999999997</v>
      </c>
      <c r="K35" s="17">
        <v>9.5060400000000005</v>
      </c>
      <c r="L35" s="17">
        <v>215.5</v>
      </c>
      <c r="M35" s="17">
        <v>204.43100999999999</v>
      </c>
      <c r="N35" s="17">
        <v>204.43100999999999</v>
      </c>
      <c r="O35" s="17">
        <v>11.068989999999999</v>
      </c>
      <c r="P35" s="17"/>
      <c r="Q35" s="17"/>
      <c r="R35" s="17"/>
      <c r="S35" s="17">
        <v>0</v>
      </c>
      <c r="T35" s="17"/>
      <c r="U35" s="17"/>
      <c r="V35" s="17"/>
      <c r="W35" s="17">
        <v>0</v>
      </c>
      <c r="X35" s="17">
        <v>89.9</v>
      </c>
      <c r="Y35" s="17">
        <v>91.867829999999998</v>
      </c>
      <c r="Z35" s="17">
        <v>91.867829999999998</v>
      </c>
      <c r="AA35" s="17">
        <v>-1.96783</v>
      </c>
      <c r="AB35" s="17">
        <v>241.5</v>
      </c>
      <c r="AC35" s="17">
        <v>242</v>
      </c>
      <c r="AD35" s="17">
        <v>242</v>
      </c>
      <c r="AE35" s="17">
        <v>-0.5</v>
      </c>
      <c r="AF35" s="17"/>
      <c r="AG35" s="17"/>
      <c r="AH35" s="17"/>
      <c r="AI35" s="17">
        <v>0</v>
      </c>
      <c r="AJ35" s="17"/>
      <c r="AK35" s="17"/>
      <c r="AL35" s="17"/>
      <c r="AM35" s="17">
        <v>0</v>
      </c>
      <c r="AN35" s="17">
        <v>112.6</v>
      </c>
      <c r="AO35" s="17">
        <v>149.28967</v>
      </c>
      <c r="AP35" s="17">
        <v>152.11240000000001</v>
      </c>
      <c r="AQ35" s="17">
        <v>-39.5124</v>
      </c>
      <c r="AR35" s="17">
        <v>112.3</v>
      </c>
      <c r="AS35" s="17">
        <v>149.28967</v>
      </c>
      <c r="AT35" s="17">
        <v>152.11240000000001</v>
      </c>
      <c r="AU35" s="17">
        <v>-39.812399999999997</v>
      </c>
      <c r="AV35" s="17">
        <v>113</v>
      </c>
      <c r="AW35" s="17">
        <v>149.28967</v>
      </c>
      <c r="AX35" s="17">
        <v>152.11240000000001</v>
      </c>
      <c r="AY35" s="17">
        <v>-39.112400000000001</v>
      </c>
      <c r="AZ35" s="17">
        <v>205.7</v>
      </c>
      <c r="BA35" s="17">
        <v>224.60699</v>
      </c>
      <c r="BB35" s="17">
        <v>228.85379</v>
      </c>
      <c r="BC35" s="17">
        <v>-23.153790000000001</v>
      </c>
      <c r="BD35" s="17">
        <v>197.7</v>
      </c>
      <c r="BE35" s="17">
        <v>207.24284</v>
      </c>
      <c r="BF35" s="17">
        <v>207.24285</v>
      </c>
      <c r="BG35" s="17">
        <v>-9.5428499999999996</v>
      </c>
      <c r="BH35" s="17">
        <v>105</v>
      </c>
      <c r="BI35" s="17">
        <v>103.93259</v>
      </c>
      <c r="BJ35" s="17">
        <v>103.93259999999999</v>
      </c>
      <c r="BK35" s="17">
        <v>1.0673999999999999</v>
      </c>
      <c r="BL35" s="17">
        <v>557.4</v>
      </c>
      <c r="BM35" s="17">
        <v>566.08939999999996</v>
      </c>
      <c r="BN35" s="17">
        <v>566.08941000000004</v>
      </c>
      <c r="BO35" s="17">
        <v>-8.6894100000000005</v>
      </c>
      <c r="BP35" s="17">
        <v>10.199999999999999</v>
      </c>
      <c r="BQ35" s="17">
        <v>9.8007899999999992</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163.1</v>
      </c>
      <c r="CK35" s="17">
        <v>164.06704999999999</v>
      </c>
      <c r="CL35" s="17">
        <v>164.06706</v>
      </c>
      <c r="CM35" s="17">
        <v>-0.96706000000000003</v>
      </c>
      <c r="CN35" s="17">
        <v>8.6999999999999993</v>
      </c>
      <c r="CO35" s="17">
        <v>5.1336000000000004</v>
      </c>
      <c r="CP35" s="17">
        <v>5.1336000000000004</v>
      </c>
      <c r="CQ35" s="17">
        <v>3.5663999999999998</v>
      </c>
      <c r="CR35" s="17">
        <v>5.7</v>
      </c>
      <c r="CS35" s="17">
        <v>2.8178999999999998</v>
      </c>
      <c r="CT35" s="17">
        <v>2.8178999999999998</v>
      </c>
      <c r="CU35" s="17">
        <v>2.8820999999999999</v>
      </c>
      <c r="CV35" s="17">
        <v>0</v>
      </c>
      <c r="CW35" s="17"/>
      <c r="CX35" s="17"/>
      <c r="CY35" s="17">
        <v>0</v>
      </c>
      <c r="CZ35" s="17">
        <v>6.7</v>
      </c>
      <c r="DA35" s="17">
        <v>6.8787000000000003</v>
      </c>
      <c r="DB35" s="17">
        <v>6.8787000000000003</v>
      </c>
      <c r="DC35" s="17">
        <v>-0.1787</v>
      </c>
      <c r="DD35" s="17"/>
      <c r="DE35" s="17"/>
      <c r="DF35" s="17"/>
      <c r="DG35" s="17">
        <v>0</v>
      </c>
      <c r="DH35" s="17">
        <v>140.69999999999999</v>
      </c>
      <c r="DI35" s="17">
        <v>142.44412</v>
      </c>
      <c r="DJ35" s="17">
        <v>132.99359999999999</v>
      </c>
      <c r="DK35" s="17">
        <v>7.7064000000000004</v>
      </c>
      <c r="DL35" s="17"/>
      <c r="DM35" s="17"/>
      <c r="DN35" s="17"/>
      <c r="DO35" s="17">
        <v>0</v>
      </c>
      <c r="DP35" s="17"/>
      <c r="DQ35" s="17"/>
      <c r="DR35" s="17"/>
      <c r="DS35" s="17">
        <v>0</v>
      </c>
      <c r="DT35" s="17"/>
      <c r="DU35" s="17"/>
      <c r="DV35" s="17"/>
      <c r="DW35" s="17">
        <v>0</v>
      </c>
      <c r="DX35" s="17"/>
      <c r="DY35" s="17"/>
      <c r="DZ35" s="17"/>
      <c r="EA35" s="17">
        <v>0</v>
      </c>
      <c r="EB35" s="17">
        <v>110.3</v>
      </c>
      <c r="EC35" s="17">
        <v>112.46647</v>
      </c>
      <c r="ED35" s="17">
        <v>112.46647</v>
      </c>
      <c r="EE35" s="17">
        <v>-2.1664699999999999</v>
      </c>
      <c r="EF35" s="17">
        <v>141.19999999999999</v>
      </c>
      <c r="EG35" s="17">
        <v>220.69499999999999</v>
      </c>
      <c r="EH35" s="17">
        <v>220.69499999999999</v>
      </c>
      <c r="EI35" s="17">
        <v>-79.495000000000005</v>
      </c>
      <c r="EJ35" s="17"/>
      <c r="EK35" s="17"/>
      <c r="EL35" s="17"/>
      <c r="EM35" s="17">
        <v>0</v>
      </c>
      <c r="EN35" s="17"/>
      <c r="EO35" s="17"/>
      <c r="EP35" s="17"/>
      <c r="EQ35" s="17">
        <v>0</v>
      </c>
      <c r="ER35" s="17"/>
      <c r="ES35" s="17"/>
      <c r="ET35" s="17"/>
      <c r="EU35" s="17">
        <v>0</v>
      </c>
      <c r="EV35" s="17">
        <v>6.5</v>
      </c>
      <c r="EW35" s="17">
        <v>6.39</v>
      </c>
      <c r="EX35" s="17">
        <v>6.39</v>
      </c>
      <c r="EY35" s="17">
        <v>0.11</v>
      </c>
      <c r="EZ35" s="17">
        <v>456.1</v>
      </c>
      <c r="FA35" s="17">
        <v>457.09426000000002</v>
      </c>
      <c r="FB35" s="17">
        <v>457.09426999999999</v>
      </c>
      <c r="FC35" s="17">
        <v>-0.99426999999999999</v>
      </c>
      <c r="FD35" s="17">
        <v>77.099999999999994</v>
      </c>
      <c r="FE35" s="17">
        <v>81.635570000000001</v>
      </c>
      <c r="FF35" s="17">
        <v>81.635570000000001</v>
      </c>
      <c r="FG35" s="17">
        <v>-4.5355699999999999</v>
      </c>
      <c r="FH35" s="17">
        <v>152</v>
      </c>
      <c r="FI35" s="17">
        <v>151.36250999999999</v>
      </c>
      <c r="FJ35" s="17">
        <v>151.36251999999999</v>
      </c>
      <c r="FK35" s="17">
        <v>0.63748000000000005</v>
      </c>
      <c r="FL35" s="17">
        <v>42</v>
      </c>
      <c r="FM35" s="17">
        <v>41.89893</v>
      </c>
      <c r="FN35" s="17">
        <v>41.89893</v>
      </c>
      <c r="FO35" s="17">
        <v>0.10106999999999999</v>
      </c>
      <c r="FP35" s="17">
        <v>18.600000000000001</v>
      </c>
      <c r="FQ35" s="17">
        <v>19.21088</v>
      </c>
      <c r="FR35" s="17">
        <v>19.21088</v>
      </c>
      <c r="FS35" s="17">
        <v>-0.61087999999999998</v>
      </c>
      <c r="FT35" s="17">
        <v>18.8</v>
      </c>
      <c r="FU35" s="17">
        <v>18.46453</v>
      </c>
      <c r="FV35" s="17">
        <v>18.46453</v>
      </c>
      <c r="FW35" s="17">
        <v>0.33546999999999999</v>
      </c>
      <c r="FX35" s="17">
        <v>92.6</v>
      </c>
      <c r="FY35" s="17">
        <v>87.773570000000007</v>
      </c>
      <c r="FZ35" s="17">
        <v>87.773570000000007</v>
      </c>
      <c r="GA35" s="17">
        <v>4.8264300000000002</v>
      </c>
      <c r="GB35" s="17"/>
      <c r="GC35" s="17"/>
      <c r="GD35" s="17"/>
      <c r="GE35" s="17">
        <v>0</v>
      </c>
      <c r="GF35" s="17"/>
      <c r="GG35" s="17"/>
      <c r="GH35" s="17"/>
      <c r="GI35" s="17">
        <v>0</v>
      </c>
      <c r="GJ35" s="17"/>
      <c r="GK35" s="17"/>
      <c r="GL35" s="17"/>
      <c r="GM35" s="17">
        <v>0</v>
      </c>
      <c r="GN35" s="17">
        <v>106</v>
      </c>
      <c r="GO35" s="17">
        <v>110.48202000000001</v>
      </c>
      <c r="GP35" s="17">
        <v>110.48202000000001</v>
      </c>
      <c r="GQ35" s="17">
        <v>-4.4820200000000003</v>
      </c>
      <c r="GR35" s="17">
        <v>23.8</v>
      </c>
      <c r="GS35" s="17">
        <v>47.08258</v>
      </c>
      <c r="GT35" s="17">
        <v>47.082599999999999</v>
      </c>
      <c r="GU35" s="17">
        <v>-23.282599999999999</v>
      </c>
      <c r="GV35" s="17">
        <v>44.7</v>
      </c>
      <c r="GW35" s="17">
        <v>45.381999999999998</v>
      </c>
      <c r="GX35" s="17">
        <v>45.381999999999998</v>
      </c>
      <c r="GY35" s="17">
        <v>-0.68200000000000005</v>
      </c>
      <c r="GZ35" s="17">
        <v>4</v>
      </c>
      <c r="HA35" s="17"/>
      <c r="HB35" s="17"/>
      <c r="HC35" s="17">
        <v>4</v>
      </c>
      <c r="HD35" s="17">
        <v>33.799999999999997</v>
      </c>
      <c r="HE35" s="17">
        <v>30.300550000000001</v>
      </c>
      <c r="HF35" s="17">
        <v>30.300550000000001</v>
      </c>
      <c r="HG35" s="17">
        <v>3.4994499999999999</v>
      </c>
      <c r="HH35" s="17">
        <v>131.5</v>
      </c>
      <c r="HI35" s="17">
        <v>129.96798000000001</v>
      </c>
      <c r="HJ35" s="17">
        <v>135.98259999999999</v>
      </c>
      <c r="HK35" s="17">
        <v>-4.4825999999999997</v>
      </c>
      <c r="HL35" s="17"/>
      <c r="HM35" s="17"/>
      <c r="HN35" s="17"/>
      <c r="HO35" s="17">
        <v>0</v>
      </c>
      <c r="HP35" s="17"/>
      <c r="HQ35" s="17"/>
      <c r="HR35" s="17"/>
      <c r="HS35" s="17">
        <v>0</v>
      </c>
      <c r="HT35" s="17">
        <v>42.4</v>
      </c>
      <c r="HU35" s="17">
        <v>4.6344000000000003</v>
      </c>
      <c r="HV35" s="17"/>
      <c r="HW35" s="17">
        <v>42.4</v>
      </c>
      <c r="HX35" s="17"/>
      <c r="HY35" s="17"/>
      <c r="HZ35" s="17"/>
      <c r="IA35" s="17">
        <v>0</v>
      </c>
      <c r="IB35" s="17"/>
      <c r="IC35" s="17"/>
      <c r="ID35" s="17"/>
      <c r="IE35" s="17">
        <v>0</v>
      </c>
      <c r="IF35" s="17">
        <v>43.7</v>
      </c>
      <c r="IG35" s="17">
        <v>45.265300000000003</v>
      </c>
      <c r="IH35" s="17">
        <v>45.265309999999999</v>
      </c>
      <c r="II35" s="17">
        <v>-1.56531</v>
      </c>
      <c r="IJ35" s="17"/>
      <c r="IK35" s="17"/>
      <c r="IL35" s="17"/>
      <c r="IM35" s="17">
        <v>0</v>
      </c>
      <c r="IN35" s="17"/>
      <c r="IO35" s="17"/>
      <c r="IP35" s="17"/>
      <c r="IQ35" s="17">
        <v>0</v>
      </c>
      <c r="IR35" s="17"/>
      <c r="IS35" s="17"/>
      <c r="IT35" s="17"/>
      <c r="IU35" s="17">
        <v>0</v>
      </c>
      <c r="IV35" s="17">
        <v>127.7</v>
      </c>
      <c r="IW35" s="17">
        <v>132.83837</v>
      </c>
      <c r="IX35" s="17">
        <v>118.3869</v>
      </c>
      <c r="IY35" s="17">
        <v>9.3131000000000004</v>
      </c>
      <c r="IZ35" s="17"/>
      <c r="JA35" s="17"/>
      <c r="JB35" s="17"/>
      <c r="JC35" s="17">
        <v>0</v>
      </c>
      <c r="JD35" s="17">
        <v>0</v>
      </c>
      <c r="JE35" s="17"/>
      <c r="JF35" s="17"/>
      <c r="JG35" s="17">
        <v>0</v>
      </c>
      <c r="JH35" s="17">
        <v>67.900000000000006</v>
      </c>
      <c r="JI35" s="17"/>
      <c r="JJ35" s="17"/>
      <c r="JK35" s="17">
        <v>67.900000000000006</v>
      </c>
      <c r="JL35" s="17"/>
      <c r="JM35" s="17"/>
      <c r="JN35" s="17"/>
      <c r="JO35" s="17">
        <v>0</v>
      </c>
      <c r="JP35" s="17">
        <v>39.9</v>
      </c>
      <c r="JQ35" s="17">
        <v>44.848680000000002</v>
      </c>
      <c r="JR35" s="17">
        <v>44.848439999999997</v>
      </c>
      <c r="JS35" s="17">
        <v>-4.9484399999999997</v>
      </c>
      <c r="JT35" s="17">
        <v>27.8</v>
      </c>
      <c r="JU35" s="17">
        <v>22.491679999999999</v>
      </c>
      <c r="JV35" s="17">
        <v>22.49156</v>
      </c>
      <c r="JW35" s="17">
        <v>5.30844</v>
      </c>
      <c r="JX35" s="17"/>
      <c r="JY35" s="17"/>
      <c r="JZ35" s="17"/>
      <c r="KA35" s="17">
        <v>0</v>
      </c>
      <c r="KB35" s="17"/>
      <c r="KC35" s="17"/>
      <c r="KD35" s="17"/>
      <c r="KE35" s="17">
        <v>0</v>
      </c>
      <c r="KF35" s="17"/>
      <c r="KG35" s="17"/>
      <c r="KH35" s="17"/>
      <c r="KI35" s="17">
        <v>0</v>
      </c>
      <c r="KJ35" s="17"/>
      <c r="KK35" s="17"/>
      <c r="KL35" s="17">
        <v>36</v>
      </c>
      <c r="KM35" s="17">
        <v>-36</v>
      </c>
      <c r="KN35" s="17"/>
      <c r="KO35" s="17"/>
      <c r="KP35" s="17"/>
      <c r="KQ35" s="17">
        <v>0</v>
      </c>
      <c r="KR35" s="17"/>
      <c r="KS35" s="17"/>
      <c r="KT35" s="17"/>
      <c r="KU35" s="17">
        <v>0</v>
      </c>
      <c r="KV35" s="17">
        <v>2.4</v>
      </c>
      <c r="KW35" s="17">
        <v>2.04081</v>
      </c>
      <c r="KX35" s="17">
        <v>2.04081</v>
      </c>
      <c r="KY35" s="17">
        <v>0.35919000000000001</v>
      </c>
      <c r="KZ35" s="17">
        <v>114.3</v>
      </c>
      <c r="LA35" s="17">
        <v>71.087320000000005</v>
      </c>
      <c r="LB35" s="17">
        <v>143.52923999999999</v>
      </c>
      <c r="LC35" s="17">
        <v>-29.229240000000001</v>
      </c>
      <c r="LD35" s="17">
        <v>111.1</v>
      </c>
      <c r="LE35" s="17">
        <v>126.62336000000001</v>
      </c>
      <c r="LF35" s="17">
        <v>125.52661999999999</v>
      </c>
      <c r="LG35" s="17">
        <v>-14.42662</v>
      </c>
      <c r="LH35" s="17">
        <v>61.6</v>
      </c>
      <c r="LI35" s="17">
        <v>67.199219999999997</v>
      </c>
      <c r="LJ35" s="17">
        <v>67.199219999999997</v>
      </c>
      <c r="LK35" s="17">
        <v>-5.5992199999999999</v>
      </c>
      <c r="LL35" s="17">
        <v>76.099999999999994</v>
      </c>
      <c r="LM35" s="17">
        <v>78.567989999999995</v>
      </c>
      <c r="LN35" s="17">
        <v>78.567999999999998</v>
      </c>
      <c r="LO35" s="17">
        <v>-2.468</v>
      </c>
      <c r="LP35" s="17">
        <v>18</v>
      </c>
      <c r="LQ35" s="17">
        <v>29.980560000000001</v>
      </c>
      <c r="LR35" s="17">
        <v>29.980560000000001</v>
      </c>
      <c r="LS35" s="17">
        <v>-11.980560000000001</v>
      </c>
      <c r="LT35" s="17"/>
      <c r="LU35" s="17"/>
      <c r="LV35" s="17"/>
      <c r="LW35" s="17">
        <v>0</v>
      </c>
      <c r="LX35" s="17"/>
      <c r="LY35" s="17"/>
      <c r="LZ35" s="17"/>
      <c r="MA35" s="17">
        <v>0</v>
      </c>
      <c r="MB35" s="17"/>
      <c r="MC35" s="17"/>
      <c r="MD35" s="17"/>
      <c r="ME35" s="17">
        <v>0</v>
      </c>
      <c r="MF35" s="17">
        <v>139.4</v>
      </c>
      <c r="MG35" s="17">
        <v>151.08886999999999</v>
      </c>
      <c r="MH35" s="17">
        <v>151.08886000000001</v>
      </c>
      <c r="MI35" s="17">
        <v>-11.68886</v>
      </c>
      <c r="MJ35" s="17">
        <v>140.1</v>
      </c>
      <c r="MK35" s="17">
        <v>151.08886999999999</v>
      </c>
      <c r="ML35" s="17">
        <v>151.08886000000001</v>
      </c>
      <c r="MM35" s="17">
        <v>-10.988860000000001</v>
      </c>
      <c r="MN35" s="17">
        <v>167.6</v>
      </c>
      <c r="MO35" s="17">
        <v>151.54258999999999</v>
      </c>
      <c r="MP35" s="17">
        <v>151.54257999999999</v>
      </c>
      <c r="MQ35" s="17">
        <v>16.05742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136.69999999999999</v>
      </c>
      <c r="NM35" s="17">
        <v>146.51999000000001</v>
      </c>
      <c r="NN35" s="17">
        <v>146.52000000000001</v>
      </c>
      <c r="NO35" s="17">
        <v>-9.82</v>
      </c>
      <c r="NP35" s="17">
        <v>77.400000000000006</v>
      </c>
      <c r="NQ35" s="17">
        <v>73.48</v>
      </c>
      <c r="NR35" s="17">
        <v>73.48</v>
      </c>
      <c r="NS35" s="17">
        <v>3.92</v>
      </c>
      <c r="NT35" s="17">
        <v>6.9</v>
      </c>
      <c r="NU35" s="17">
        <v>4.07219</v>
      </c>
      <c r="NV35" s="17">
        <v>4.07219</v>
      </c>
      <c r="NW35" s="17">
        <v>2.8278099999999999</v>
      </c>
      <c r="NX35" s="17">
        <v>4.3</v>
      </c>
      <c r="NY35" s="17">
        <v>4.2721099999999996</v>
      </c>
      <c r="NZ35" s="17">
        <v>4.2721099999999996</v>
      </c>
      <c r="OA35" s="17">
        <v>2.7890000000000002E-2</v>
      </c>
      <c r="OB35" s="17">
        <v>20</v>
      </c>
      <c r="OC35" s="17">
        <v>17.492709999999999</v>
      </c>
      <c r="OD35" s="17">
        <v>17.492709999999999</v>
      </c>
      <c r="OE35" s="17">
        <v>2.5072899999999998</v>
      </c>
      <c r="OF35" s="17">
        <v>0.9</v>
      </c>
      <c r="OG35" s="17"/>
      <c r="OH35" s="17">
        <v>0.77</v>
      </c>
      <c r="OI35" s="17">
        <v>0.13</v>
      </c>
      <c r="OJ35" s="17">
        <v>97.3</v>
      </c>
      <c r="OK35" s="17">
        <v>81.7</v>
      </c>
      <c r="OL35" s="17">
        <v>83.034000000000006</v>
      </c>
      <c r="OM35" s="17">
        <v>14.266</v>
      </c>
      <c r="ON35" s="17">
        <v>80.8</v>
      </c>
      <c r="OO35" s="17"/>
      <c r="OP35" s="17">
        <v>79.209999999999994</v>
      </c>
      <c r="OQ35" s="17">
        <v>1.59</v>
      </c>
      <c r="OR35" s="17">
        <v>9.6999999999999993</v>
      </c>
      <c r="OS35" s="17">
        <v>3.2029999999999998</v>
      </c>
      <c r="OT35" s="17">
        <v>3.2029999999999998</v>
      </c>
      <c r="OU35" s="17">
        <v>6.4969999999999999</v>
      </c>
      <c r="OV35" s="17">
        <v>0.2</v>
      </c>
      <c r="OW35" s="17"/>
      <c r="OX35" s="17">
        <v>0.3</v>
      </c>
      <c r="OY35" s="17">
        <v>-0.1</v>
      </c>
      <c r="OZ35" s="17">
        <v>20.2</v>
      </c>
      <c r="PA35" s="17">
        <v>19.436340000000001</v>
      </c>
      <c r="PB35" s="17">
        <v>19.436350000000001</v>
      </c>
      <c r="PC35" s="17">
        <v>0.76365000000000005</v>
      </c>
      <c r="PD35" s="17">
        <v>9.9</v>
      </c>
      <c r="PE35" s="17">
        <v>9.9830000000000005</v>
      </c>
      <c r="PF35" s="17">
        <v>9.9830000000000005</v>
      </c>
      <c r="PG35" s="17">
        <v>-8.3000000000000004E-2</v>
      </c>
      <c r="PH35" s="17">
        <v>5.5</v>
      </c>
      <c r="PI35" s="17">
        <v>5.67</v>
      </c>
      <c r="PJ35" s="17">
        <v>5.67</v>
      </c>
      <c r="PK35" s="17">
        <v>-0.17</v>
      </c>
      <c r="PL35" s="17">
        <v>207</v>
      </c>
      <c r="PM35" s="17"/>
      <c r="PN35" s="17">
        <v>195.024</v>
      </c>
      <c r="PO35" s="17">
        <v>11.976000000000001</v>
      </c>
      <c r="PP35" s="17"/>
      <c r="PQ35" s="17"/>
      <c r="PR35" s="17"/>
      <c r="PS35" s="17">
        <v>0</v>
      </c>
      <c r="PT35" s="17">
        <v>1.8</v>
      </c>
      <c r="PU35" s="17">
        <v>2</v>
      </c>
      <c r="PV35" s="17">
        <v>2</v>
      </c>
      <c r="PW35" s="17">
        <v>-0.2</v>
      </c>
      <c r="PX35" s="17">
        <v>1.8</v>
      </c>
      <c r="PY35" s="17">
        <v>1.78</v>
      </c>
      <c r="PZ35" s="17">
        <v>1.78</v>
      </c>
      <c r="QA35" s="17">
        <v>0.02</v>
      </c>
      <c r="QB35" s="17">
        <v>5</v>
      </c>
      <c r="QC35" s="17">
        <v>5</v>
      </c>
      <c r="QD35" s="17">
        <v>5</v>
      </c>
      <c r="QE35" s="17">
        <v>0</v>
      </c>
      <c r="QF35" s="17">
        <v>20.2</v>
      </c>
      <c r="QG35" s="17">
        <v>20.274049999999999</v>
      </c>
      <c r="QH35" s="17">
        <v>20.274049999999999</v>
      </c>
      <c r="QI35" s="17">
        <v>-7.4050000000000005E-2</v>
      </c>
      <c r="QJ35" s="17">
        <v>20</v>
      </c>
      <c r="QK35" s="17">
        <v>19.436340000000001</v>
      </c>
      <c r="QL35" s="17">
        <v>19.436350000000001</v>
      </c>
      <c r="QM35" s="17">
        <v>0.56364999999999998</v>
      </c>
      <c r="QN35" s="17">
        <v>18.899999999999999</v>
      </c>
      <c r="QO35" s="17">
        <v>17.492709999999999</v>
      </c>
      <c r="QP35" s="17">
        <v>17.492709999999999</v>
      </c>
      <c r="QQ35" s="17">
        <v>1.4072899999999999</v>
      </c>
      <c r="QR35" s="17">
        <v>2.6</v>
      </c>
      <c r="QS35" s="17">
        <v>3</v>
      </c>
      <c r="QT35" s="17">
        <v>3</v>
      </c>
      <c r="QU35" s="17">
        <v>-0.4</v>
      </c>
      <c r="QV35" s="17">
        <v>18.399999999999999</v>
      </c>
      <c r="QW35" s="17">
        <v>17.881440000000001</v>
      </c>
      <c r="QX35" s="17">
        <v>17.881440000000001</v>
      </c>
      <c r="QY35" s="17">
        <v>0.51856000000000002</v>
      </c>
      <c r="QZ35" s="17">
        <v>14.8</v>
      </c>
      <c r="RA35" s="17"/>
      <c r="RB35" s="17">
        <v>14.407999999999999</v>
      </c>
      <c r="RC35" s="17">
        <v>0.39200000000000002</v>
      </c>
      <c r="RD35" s="17">
        <v>16.5</v>
      </c>
      <c r="RE35" s="17"/>
      <c r="RF35" s="17">
        <v>17.370999999999999</v>
      </c>
      <c r="RG35" s="17">
        <v>-0.871</v>
      </c>
      <c r="RH35" s="17">
        <v>23.5</v>
      </c>
      <c r="RI35" s="17">
        <v>19.34</v>
      </c>
      <c r="RJ35" s="17">
        <v>19.34</v>
      </c>
      <c r="RK35" s="17">
        <v>4.16</v>
      </c>
      <c r="RL35" s="17">
        <v>78.400000000000006</v>
      </c>
      <c r="RM35" s="17">
        <v>68.994</v>
      </c>
      <c r="RN35" s="17">
        <v>68.994</v>
      </c>
      <c r="RO35" s="17">
        <v>9.4060000000000006</v>
      </c>
      <c r="RP35" s="17">
        <v>18.7</v>
      </c>
      <c r="RQ35" s="17"/>
      <c r="RR35" s="17">
        <v>17.178999999999998</v>
      </c>
      <c r="RS35" s="17">
        <v>1.5209999999999999</v>
      </c>
      <c r="RT35" s="17">
        <v>3.5</v>
      </c>
      <c r="RU35" s="17">
        <v>3.48</v>
      </c>
      <c r="RV35" s="17">
        <v>3.48</v>
      </c>
      <c r="RW35" s="17">
        <v>0.02</v>
      </c>
      <c r="RX35" s="17">
        <v>12.7</v>
      </c>
      <c r="RY35" s="17">
        <v>3.86252</v>
      </c>
      <c r="RZ35" s="17">
        <v>3.9611000000000001</v>
      </c>
      <c r="SA35" s="17">
        <v>8.7388999999999992</v>
      </c>
      <c r="SB35" s="17">
        <v>2.5</v>
      </c>
      <c r="SC35" s="17">
        <v>2</v>
      </c>
      <c r="SD35" s="17">
        <v>2</v>
      </c>
      <c r="SE35" s="17">
        <v>0.5</v>
      </c>
      <c r="SF35" s="17">
        <v>0.2</v>
      </c>
      <c r="SG35" s="17">
        <v>0.4</v>
      </c>
      <c r="SH35" s="17">
        <v>0.4</v>
      </c>
      <c r="SI35" s="17">
        <v>-0.2</v>
      </c>
      <c r="SJ35" s="17">
        <v>0.3</v>
      </c>
      <c r="SK35" s="17"/>
      <c r="SL35" s="17">
        <v>0.29299999999999998</v>
      </c>
      <c r="SM35" s="17">
        <v>7.0000000000000001E-3</v>
      </c>
      <c r="SN35" s="17">
        <v>19.8</v>
      </c>
      <c r="SO35" s="17">
        <v>19.1448</v>
      </c>
      <c r="SP35" s="17">
        <v>19.1448</v>
      </c>
      <c r="SQ35" s="17">
        <v>0.6552</v>
      </c>
      <c r="SR35" s="17">
        <v>7.3</v>
      </c>
      <c r="SS35" s="17">
        <v>11.078720000000001</v>
      </c>
      <c r="ST35" s="17">
        <v>11.078720000000001</v>
      </c>
      <c r="SU35" s="17">
        <v>-3.7787199999999999</v>
      </c>
      <c r="SV35" s="17">
        <v>20.3</v>
      </c>
      <c r="SW35" s="17">
        <v>19.436340000000001</v>
      </c>
      <c r="SX35" s="17">
        <v>19.436350000000001</v>
      </c>
      <c r="SY35" s="17">
        <v>0.86365000000000003</v>
      </c>
      <c r="SZ35" s="17">
        <v>20.2</v>
      </c>
      <c r="TA35" s="17">
        <v>19.436340000000001</v>
      </c>
      <c r="TB35" s="17">
        <v>19.436350000000001</v>
      </c>
      <c r="TC35" s="17">
        <v>0.76365000000000005</v>
      </c>
      <c r="TD35" s="17">
        <v>10</v>
      </c>
      <c r="TE35" s="17">
        <v>10.23</v>
      </c>
      <c r="TF35" s="17">
        <v>10.23</v>
      </c>
      <c r="TG35" s="17">
        <v>-0.23</v>
      </c>
      <c r="TH35" s="17">
        <v>20.2</v>
      </c>
      <c r="TI35" s="17">
        <v>41.466999999999999</v>
      </c>
      <c r="TJ35" s="17">
        <v>41.466999999999999</v>
      </c>
      <c r="TK35" s="17">
        <v>-21.266999999999999</v>
      </c>
      <c r="TL35" s="17">
        <v>31.8</v>
      </c>
      <c r="TM35" s="17"/>
      <c r="TN35" s="17">
        <v>11.212</v>
      </c>
      <c r="TO35" s="17">
        <v>20.588000000000001</v>
      </c>
      <c r="TP35" s="17">
        <v>92.1</v>
      </c>
      <c r="TQ35" s="17">
        <v>93.9</v>
      </c>
      <c r="TR35" s="17">
        <v>84.665890000000005</v>
      </c>
      <c r="TS35" s="17">
        <v>7.4341100000000004</v>
      </c>
      <c r="TT35" s="17">
        <v>99.5</v>
      </c>
      <c r="TU35" s="17">
        <v>83</v>
      </c>
      <c r="TV35" s="17">
        <v>93.203900000000004</v>
      </c>
      <c r="TW35" s="17">
        <v>6.2961</v>
      </c>
      <c r="TX35" s="17">
        <v>8.5</v>
      </c>
      <c r="TY35" s="17">
        <v>10.9</v>
      </c>
      <c r="TZ35" s="17">
        <v>3.5230399999999999</v>
      </c>
      <c r="UA35" s="17">
        <v>4.9769600000000001</v>
      </c>
      <c r="UB35" s="17">
        <v>14.1</v>
      </c>
      <c r="UC35" s="17">
        <v>8.6630000000000003</v>
      </c>
      <c r="UD35" s="17">
        <v>8.5043199999999999</v>
      </c>
      <c r="UE35" s="17">
        <v>5.5956799999999998</v>
      </c>
      <c r="UF35" s="17">
        <v>37.799999999999997</v>
      </c>
      <c r="UG35" s="17"/>
      <c r="UH35" s="17">
        <v>20.32</v>
      </c>
      <c r="UI35" s="17">
        <v>17.48</v>
      </c>
      <c r="UJ35" s="17">
        <v>19.600000000000001</v>
      </c>
      <c r="UK35" s="17">
        <v>19.436340000000001</v>
      </c>
      <c r="UL35" s="17">
        <v>19.436350000000001</v>
      </c>
      <c r="UM35" s="17">
        <v>0.16364999999999999</v>
      </c>
      <c r="UN35" s="17">
        <v>6</v>
      </c>
      <c r="UO35" s="17">
        <v>8</v>
      </c>
      <c r="UP35" s="17">
        <v>8</v>
      </c>
      <c r="UQ35" s="17">
        <v>-2</v>
      </c>
      <c r="UR35" s="17">
        <v>0</v>
      </c>
      <c r="US35" s="17">
        <v>6.3</v>
      </c>
      <c r="UT35" s="17">
        <v>6.3</v>
      </c>
      <c r="UU35" s="17">
        <v>-6.3</v>
      </c>
      <c r="UV35" s="17">
        <v>20.399999999999999</v>
      </c>
      <c r="UW35" s="17">
        <v>19.436340000000001</v>
      </c>
      <c r="UX35" s="17">
        <v>19.436350000000001</v>
      </c>
      <c r="UY35" s="17">
        <v>0.96365000000000001</v>
      </c>
      <c r="UZ35" s="17">
        <v>20.399999999999999</v>
      </c>
      <c r="VA35" s="17">
        <v>19.436340000000001</v>
      </c>
      <c r="VB35" s="17">
        <v>19.436350000000001</v>
      </c>
      <c r="VC35" s="17">
        <v>0.96365000000000001</v>
      </c>
      <c r="VD35" s="17">
        <v>20.100000000000001</v>
      </c>
      <c r="VE35" s="17">
        <v>19.436340000000001</v>
      </c>
      <c r="VF35" s="17">
        <v>19.436350000000001</v>
      </c>
      <c r="VG35" s="17">
        <v>0.66364999999999996</v>
      </c>
      <c r="VH35" s="17">
        <v>9.9</v>
      </c>
      <c r="VI35" s="17">
        <v>3.05</v>
      </c>
      <c r="VJ35" s="17">
        <v>3.05</v>
      </c>
      <c r="VK35" s="17">
        <v>6.85</v>
      </c>
      <c r="VL35" s="17">
        <v>253.2</v>
      </c>
      <c r="VM35" s="17"/>
      <c r="VN35" s="17">
        <v>243.749</v>
      </c>
      <c r="VO35" s="17">
        <v>9.4510000000000005</v>
      </c>
      <c r="VP35" s="17">
        <v>17.8</v>
      </c>
      <c r="VQ35" s="17"/>
      <c r="VR35" s="17">
        <v>17.462</v>
      </c>
      <c r="VS35" s="17">
        <v>0.33800000000000002</v>
      </c>
      <c r="VT35" s="17">
        <v>129.1</v>
      </c>
      <c r="VU35" s="17"/>
      <c r="VV35" s="17">
        <v>94.948999999999998</v>
      </c>
      <c r="VW35" s="17">
        <v>34.151000000000003</v>
      </c>
      <c r="VX35" s="17">
        <v>0.6</v>
      </c>
      <c r="VY35" s="17"/>
      <c r="VZ35" s="17"/>
      <c r="WA35" s="17">
        <v>0.6</v>
      </c>
      <c r="WB35" s="17">
        <v>115.4</v>
      </c>
      <c r="WC35" s="17">
        <v>112.872</v>
      </c>
      <c r="WD35" s="17">
        <v>112.872</v>
      </c>
      <c r="WE35" s="17">
        <v>2.528</v>
      </c>
      <c r="WF35" s="17">
        <v>109.9</v>
      </c>
      <c r="WG35" s="17">
        <v>123.215</v>
      </c>
      <c r="WH35" s="17">
        <v>123.215</v>
      </c>
      <c r="WI35" s="17">
        <v>-13.315</v>
      </c>
      <c r="WJ35" s="17">
        <v>104.6</v>
      </c>
      <c r="WK35" s="17"/>
      <c r="WL35" s="17">
        <v>82.31</v>
      </c>
      <c r="WM35" s="17">
        <v>22.29</v>
      </c>
      <c r="WN35" s="17">
        <v>3.5</v>
      </c>
      <c r="WO35" s="17">
        <v>4.2</v>
      </c>
      <c r="WP35" s="17">
        <v>4.2</v>
      </c>
      <c r="WQ35" s="17">
        <v>-0.7</v>
      </c>
      <c r="WR35" s="17">
        <v>1.1000000000000001</v>
      </c>
      <c r="WS35" s="17">
        <v>1.2</v>
      </c>
      <c r="WT35" s="17">
        <v>1.2</v>
      </c>
      <c r="WU35" s="17">
        <v>-0.1</v>
      </c>
      <c r="WV35" s="17">
        <v>2.2999999999999998</v>
      </c>
      <c r="WW35" s="17">
        <v>2.4</v>
      </c>
      <c r="WX35" s="17">
        <v>2.4</v>
      </c>
      <c r="WY35" s="17">
        <v>-0.1</v>
      </c>
      <c r="WZ35" s="17">
        <v>0.9</v>
      </c>
      <c r="XA35" s="17">
        <v>1.4</v>
      </c>
      <c r="XB35" s="17">
        <v>1.4</v>
      </c>
      <c r="XC35" s="17">
        <v>-0.5</v>
      </c>
      <c r="XD35" s="17">
        <v>11.8</v>
      </c>
      <c r="XE35" s="17"/>
      <c r="XF35" s="17">
        <v>12.59</v>
      </c>
      <c r="XG35" s="17">
        <v>-0.79</v>
      </c>
      <c r="XH35" s="17">
        <v>8.1999999999999993</v>
      </c>
      <c r="XI35" s="17">
        <v>8.6</v>
      </c>
      <c r="XJ35" s="17">
        <v>8.6</v>
      </c>
      <c r="XK35" s="17">
        <v>-0.4</v>
      </c>
      <c r="XL35" s="17">
        <v>20</v>
      </c>
      <c r="XM35" s="17">
        <v>19.241980000000002</v>
      </c>
      <c r="XN35" s="17">
        <v>19.241980000000002</v>
      </c>
      <c r="XO35" s="17">
        <v>0.75802000000000003</v>
      </c>
      <c r="XP35" s="17">
        <v>19.8</v>
      </c>
      <c r="XQ35" s="17">
        <v>19.241980000000002</v>
      </c>
      <c r="XR35" s="17">
        <v>19.241980000000002</v>
      </c>
      <c r="XS35" s="17">
        <v>0.55801999999999996</v>
      </c>
      <c r="XT35" s="17">
        <v>9.4</v>
      </c>
      <c r="XU35" s="17">
        <v>10.7</v>
      </c>
      <c r="XV35" s="17">
        <v>10.7</v>
      </c>
      <c r="XW35" s="17">
        <v>-1.3</v>
      </c>
      <c r="XX35" s="17">
        <v>27.7</v>
      </c>
      <c r="XY35" s="17">
        <v>29.5</v>
      </c>
      <c r="XZ35" s="17">
        <v>29.5</v>
      </c>
      <c r="YA35" s="17">
        <v>-1.8</v>
      </c>
      <c r="YB35" s="17">
        <v>34.4</v>
      </c>
      <c r="YC35" s="17">
        <v>29.5</v>
      </c>
      <c r="YD35" s="17">
        <v>29.5</v>
      </c>
      <c r="YE35" s="17">
        <v>4.9000000000000004</v>
      </c>
      <c r="YF35" s="17">
        <v>14.4</v>
      </c>
      <c r="YG35" s="17">
        <v>14</v>
      </c>
      <c r="YH35" s="17">
        <v>14</v>
      </c>
      <c r="YI35" s="17">
        <v>0.4</v>
      </c>
      <c r="YJ35" s="17">
        <v>13</v>
      </c>
      <c r="YK35" s="17">
        <v>16</v>
      </c>
      <c r="YL35" s="17">
        <v>16</v>
      </c>
      <c r="YM35" s="17">
        <v>-3</v>
      </c>
      <c r="YN35" s="17">
        <v>7.4</v>
      </c>
      <c r="YO35" s="17">
        <v>7.45</v>
      </c>
      <c r="YP35" s="17">
        <v>7.45</v>
      </c>
      <c r="YQ35" s="17">
        <v>-0.05</v>
      </c>
      <c r="YR35" s="17">
        <v>10.8</v>
      </c>
      <c r="YS35" s="17">
        <v>11</v>
      </c>
      <c r="YT35" s="17">
        <v>11</v>
      </c>
      <c r="YU35" s="17">
        <v>-0.2</v>
      </c>
      <c r="YV35" s="17">
        <v>21.1</v>
      </c>
      <c r="YW35" s="17">
        <v>22</v>
      </c>
      <c r="YX35" s="17">
        <v>22</v>
      </c>
      <c r="YY35" s="17">
        <v>-0.9</v>
      </c>
    </row>
    <row r="36" spans="1:675" ht="24" customHeight="1" x14ac:dyDescent="0.25">
      <c r="A36" s="1"/>
      <c r="B36" s="16" t="s">
        <v>101</v>
      </c>
      <c r="C36" s="16" t="s">
        <v>813</v>
      </c>
      <c r="D36" s="17">
        <v>201.7</v>
      </c>
      <c r="E36" s="17">
        <v>203.40136000000001</v>
      </c>
      <c r="F36" s="17">
        <v>203.40136000000001</v>
      </c>
      <c r="G36" s="17">
        <v>-1.70136</v>
      </c>
      <c r="H36" s="17">
        <v>635.70000000000005</v>
      </c>
      <c r="I36" s="17">
        <v>627.79395999999997</v>
      </c>
      <c r="J36" s="17">
        <v>627.79395999999997</v>
      </c>
      <c r="K36" s="17">
        <v>7.90604</v>
      </c>
      <c r="L36" s="17">
        <v>215.1</v>
      </c>
      <c r="M36" s="17">
        <v>204.43100999999999</v>
      </c>
      <c r="N36" s="17">
        <v>204.43100999999999</v>
      </c>
      <c r="O36" s="17">
        <v>10.668990000000001</v>
      </c>
      <c r="P36" s="17"/>
      <c r="Q36" s="17"/>
      <c r="R36" s="17"/>
      <c r="S36" s="17">
        <v>0</v>
      </c>
      <c r="T36" s="17"/>
      <c r="U36" s="17"/>
      <c r="V36" s="17"/>
      <c r="W36" s="17">
        <v>0</v>
      </c>
      <c r="X36" s="17">
        <v>90</v>
      </c>
      <c r="Y36" s="17">
        <v>91.867829999999998</v>
      </c>
      <c r="Z36" s="17">
        <v>91.867829999999998</v>
      </c>
      <c r="AA36" s="17">
        <v>-1.8678300000000001</v>
      </c>
      <c r="AB36" s="17">
        <v>241.6</v>
      </c>
      <c r="AC36" s="17">
        <v>242</v>
      </c>
      <c r="AD36" s="17">
        <v>242</v>
      </c>
      <c r="AE36" s="17">
        <v>-0.4</v>
      </c>
      <c r="AF36" s="17"/>
      <c r="AG36" s="17"/>
      <c r="AH36" s="17"/>
      <c r="AI36" s="17">
        <v>0</v>
      </c>
      <c r="AJ36" s="17"/>
      <c r="AK36" s="17"/>
      <c r="AL36" s="17"/>
      <c r="AM36" s="17">
        <v>0</v>
      </c>
      <c r="AN36" s="17">
        <v>119.1</v>
      </c>
      <c r="AO36" s="17">
        <v>156.28206</v>
      </c>
      <c r="AP36" s="17">
        <v>163.15006</v>
      </c>
      <c r="AQ36" s="17">
        <v>-44.050060000000002</v>
      </c>
      <c r="AR36" s="17">
        <v>118.4</v>
      </c>
      <c r="AS36" s="17">
        <v>156.28206</v>
      </c>
      <c r="AT36" s="17">
        <v>163.15006</v>
      </c>
      <c r="AU36" s="17">
        <v>-44.750059999999998</v>
      </c>
      <c r="AV36" s="17">
        <v>119.7</v>
      </c>
      <c r="AW36" s="17">
        <v>156.28206</v>
      </c>
      <c r="AX36" s="17">
        <v>163.15006</v>
      </c>
      <c r="AY36" s="17">
        <v>-43.450060000000001</v>
      </c>
      <c r="AZ36" s="17">
        <v>211.2</v>
      </c>
      <c r="BA36" s="17">
        <v>235.12707</v>
      </c>
      <c r="BB36" s="17">
        <v>245.46</v>
      </c>
      <c r="BC36" s="17">
        <v>-34.26</v>
      </c>
      <c r="BD36" s="17">
        <v>201.1</v>
      </c>
      <c r="BE36" s="17">
        <v>207.24285</v>
      </c>
      <c r="BF36" s="17">
        <v>207.24285</v>
      </c>
      <c r="BG36" s="17">
        <v>-6.1428500000000001</v>
      </c>
      <c r="BH36" s="17">
        <v>107.6</v>
      </c>
      <c r="BI36" s="17">
        <v>103.93259999999999</v>
      </c>
      <c r="BJ36" s="17">
        <v>103.93259999999999</v>
      </c>
      <c r="BK36" s="17">
        <v>3.6674000000000002</v>
      </c>
      <c r="BL36" s="17">
        <v>555.5</v>
      </c>
      <c r="BM36" s="17">
        <v>566.08939999999996</v>
      </c>
      <c r="BN36" s="17">
        <v>566.08941000000004</v>
      </c>
      <c r="BO36" s="17">
        <v>-10.589410000000001</v>
      </c>
      <c r="BP36" s="17">
        <v>10.199999999999999</v>
      </c>
      <c r="BQ36" s="17">
        <v>9.8007899999999992</v>
      </c>
      <c r="BR36" s="17">
        <v>3.45607</v>
      </c>
      <c r="BS36" s="17">
        <v>6.7439299999999998</v>
      </c>
      <c r="BT36" s="17"/>
      <c r="BU36" s="17"/>
      <c r="BV36" s="17"/>
      <c r="BW36" s="17">
        <v>0</v>
      </c>
      <c r="BX36" s="17"/>
      <c r="BY36" s="17"/>
      <c r="BZ36" s="17"/>
      <c r="CA36" s="17">
        <v>0</v>
      </c>
      <c r="CB36" s="17"/>
      <c r="CC36" s="17"/>
      <c r="CD36" s="17"/>
      <c r="CE36" s="17">
        <v>0</v>
      </c>
      <c r="CF36" s="17"/>
      <c r="CG36" s="17"/>
      <c r="CH36" s="17"/>
      <c r="CI36" s="17">
        <v>0</v>
      </c>
      <c r="CJ36" s="17">
        <v>168.4</v>
      </c>
      <c r="CK36" s="17">
        <v>164.06704999999999</v>
      </c>
      <c r="CL36" s="17">
        <v>164.06706</v>
      </c>
      <c r="CM36" s="17">
        <v>4.3329399999999998</v>
      </c>
      <c r="CN36" s="17">
        <v>8.6999999999999993</v>
      </c>
      <c r="CO36" s="17">
        <v>5.1336000000000004</v>
      </c>
      <c r="CP36" s="17">
        <v>5.1336000000000004</v>
      </c>
      <c r="CQ36" s="17">
        <v>3.5663999999999998</v>
      </c>
      <c r="CR36" s="17">
        <v>5.5</v>
      </c>
      <c r="CS36" s="17">
        <v>2.8178999999999998</v>
      </c>
      <c r="CT36" s="17">
        <v>2.8178999999999998</v>
      </c>
      <c r="CU36" s="17">
        <v>2.6821000000000002</v>
      </c>
      <c r="CV36" s="17">
        <v>0</v>
      </c>
      <c r="CW36" s="17"/>
      <c r="CX36" s="17">
        <v>22.410769999999999</v>
      </c>
      <c r="CY36" s="17">
        <v>-22.410769999999999</v>
      </c>
      <c r="CZ36" s="17">
        <v>6.8</v>
      </c>
      <c r="DA36" s="17">
        <v>6.8787000000000003</v>
      </c>
      <c r="DB36" s="17">
        <v>6.8787000000000003</v>
      </c>
      <c r="DC36" s="17">
        <v>-7.8700000000000006E-2</v>
      </c>
      <c r="DD36" s="17"/>
      <c r="DE36" s="17"/>
      <c r="DF36" s="17"/>
      <c r="DG36" s="17">
        <v>0</v>
      </c>
      <c r="DH36" s="17">
        <v>142.30000000000001</v>
      </c>
      <c r="DI36" s="17">
        <v>142.44412</v>
      </c>
      <c r="DJ36" s="17">
        <v>142.44412</v>
      </c>
      <c r="DK36" s="17">
        <v>-0.14412</v>
      </c>
      <c r="DL36" s="17"/>
      <c r="DM36" s="17"/>
      <c r="DN36" s="17"/>
      <c r="DO36" s="17">
        <v>0</v>
      </c>
      <c r="DP36" s="17"/>
      <c r="DQ36" s="17"/>
      <c r="DR36" s="17"/>
      <c r="DS36" s="17">
        <v>0</v>
      </c>
      <c r="DT36" s="17"/>
      <c r="DU36" s="17"/>
      <c r="DV36" s="17"/>
      <c r="DW36" s="17">
        <v>0</v>
      </c>
      <c r="DX36" s="17"/>
      <c r="DY36" s="17"/>
      <c r="DZ36" s="17"/>
      <c r="EA36" s="17">
        <v>0</v>
      </c>
      <c r="EB36" s="17">
        <v>110.2</v>
      </c>
      <c r="EC36" s="17">
        <v>112.46647</v>
      </c>
      <c r="ED36" s="17">
        <v>112.46647</v>
      </c>
      <c r="EE36" s="17">
        <v>-2.26647</v>
      </c>
      <c r="EF36" s="17">
        <v>150.80000000000001</v>
      </c>
      <c r="EG36" s="17">
        <v>220.69499999999999</v>
      </c>
      <c r="EH36" s="17">
        <v>220.69499999999999</v>
      </c>
      <c r="EI36" s="17">
        <v>-69.894999999999996</v>
      </c>
      <c r="EJ36" s="17"/>
      <c r="EK36" s="17"/>
      <c r="EL36" s="17"/>
      <c r="EM36" s="17">
        <v>0</v>
      </c>
      <c r="EN36" s="17"/>
      <c r="EO36" s="17"/>
      <c r="EP36" s="17"/>
      <c r="EQ36" s="17">
        <v>0</v>
      </c>
      <c r="ER36" s="17"/>
      <c r="ES36" s="17"/>
      <c r="ET36" s="17"/>
      <c r="EU36" s="17">
        <v>0</v>
      </c>
      <c r="EV36" s="17">
        <v>6.5</v>
      </c>
      <c r="EW36" s="17">
        <v>6.39</v>
      </c>
      <c r="EX36" s="17">
        <v>6.39</v>
      </c>
      <c r="EY36" s="17">
        <v>0.11</v>
      </c>
      <c r="EZ36" s="17">
        <v>456.2</v>
      </c>
      <c r="FA36" s="17">
        <v>457.09426000000002</v>
      </c>
      <c r="FB36" s="17">
        <v>457.09426999999999</v>
      </c>
      <c r="FC36" s="17">
        <v>-0.89427000000000001</v>
      </c>
      <c r="FD36" s="17">
        <v>78.3</v>
      </c>
      <c r="FE36" s="17">
        <v>81.635570000000001</v>
      </c>
      <c r="FF36" s="17">
        <v>81.635570000000001</v>
      </c>
      <c r="FG36" s="17">
        <v>-3.3355700000000001</v>
      </c>
      <c r="FH36" s="17">
        <v>152.19999999999999</v>
      </c>
      <c r="FI36" s="17">
        <v>151.36250999999999</v>
      </c>
      <c r="FJ36" s="17">
        <v>151.36251999999999</v>
      </c>
      <c r="FK36" s="17">
        <v>0.83748</v>
      </c>
      <c r="FL36" s="17">
        <v>42</v>
      </c>
      <c r="FM36" s="17">
        <v>41.89893</v>
      </c>
      <c r="FN36" s="17">
        <v>41.89893</v>
      </c>
      <c r="FO36" s="17">
        <v>0.10106999999999999</v>
      </c>
      <c r="FP36" s="17">
        <v>18.399999999999999</v>
      </c>
      <c r="FQ36" s="17">
        <v>19.21088</v>
      </c>
      <c r="FR36" s="17">
        <v>19.21088</v>
      </c>
      <c r="FS36" s="17">
        <v>-0.81088000000000005</v>
      </c>
      <c r="FT36" s="17">
        <v>18.8</v>
      </c>
      <c r="FU36" s="17">
        <v>18.46453</v>
      </c>
      <c r="FV36" s="17">
        <v>18.46453</v>
      </c>
      <c r="FW36" s="17">
        <v>0.33546999999999999</v>
      </c>
      <c r="FX36" s="17">
        <v>92.2</v>
      </c>
      <c r="FY36" s="17">
        <v>87.773570000000007</v>
      </c>
      <c r="FZ36" s="17">
        <v>87.773570000000007</v>
      </c>
      <c r="GA36" s="17">
        <v>4.4264299999999999</v>
      </c>
      <c r="GB36" s="17"/>
      <c r="GC36" s="17"/>
      <c r="GD36" s="17"/>
      <c r="GE36" s="17">
        <v>0</v>
      </c>
      <c r="GF36" s="17"/>
      <c r="GG36" s="17"/>
      <c r="GH36" s="17"/>
      <c r="GI36" s="17">
        <v>0</v>
      </c>
      <c r="GJ36" s="17"/>
      <c r="GK36" s="17"/>
      <c r="GL36" s="17"/>
      <c r="GM36" s="17">
        <v>0</v>
      </c>
      <c r="GN36" s="17">
        <v>105.8</v>
      </c>
      <c r="GO36" s="17">
        <v>110.48202000000001</v>
      </c>
      <c r="GP36" s="17">
        <v>110.48202000000001</v>
      </c>
      <c r="GQ36" s="17">
        <v>-4.6820199999999996</v>
      </c>
      <c r="GR36" s="17">
        <v>24.1</v>
      </c>
      <c r="GS36" s="17">
        <v>47.082599999999999</v>
      </c>
      <c r="GT36" s="17">
        <v>47.082599999999999</v>
      </c>
      <c r="GU36" s="17">
        <v>-22.982600000000001</v>
      </c>
      <c r="GV36" s="17">
        <v>45.2</v>
      </c>
      <c r="GW36" s="17">
        <v>45.381999999999998</v>
      </c>
      <c r="GX36" s="17">
        <v>45.381999999999998</v>
      </c>
      <c r="GY36" s="17">
        <v>-0.182</v>
      </c>
      <c r="GZ36" s="17">
        <v>4</v>
      </c>
      <c r="HA36" s="17"/>
      <c r="HB36" s="17"/>
      <c r="HC36" s="17">
        <v>4</v>
      </c>
      <c r="HD36" s="17">
        <v>34</v>
      </c>
      <c r="HE36" s="17">
        <v>30.300550000000001</v>
      </c>
      <c r="HF36" s="17">
        <v>30.300550000000001</v>
      </c>
      <c r="HG36" s="17">
        <v>3.6994500000000001</v>
      </c>
      <c r="HH36" s="17">
        <v>131.5</v>
      </c>
      <c r="HI36" s="17">
        <v>129.96798000000001</v>
      </c>
      <c r="HJ36" s="17">
        <v>135.98259999999999</v>
      </c>
      <c r="HK36" s="17">
        <v>-4.4825999999999997</v>
      </c>
      <c r="HL36" s="17"/>
      <c r="HM36" s="17"/>
      <c r="HN36" s="17"/>
      <c r="HO36" s="17">
        <v>0</v>
      </c>
      <c r="HP36" s="17"/>
      <c r="HQ36" s="17"/>
      <c r="HR36" s="17"/>
      <c r="HS36" s="17">
        <v>0</v>
      </c>
      <c r="HT36" s="17">
        <v>42.5</v>
      </c>
      <c r="HU36" s="17">
        <v>4.6345999999999998</v>
      </c>
      <c r="HV36" s="17"/>
      <c r="HW36" s="17">
        <v>42.5</v>
      </c>
      <c r="HX36" s="17"/>
      <c r="HY36" s="17"/>
      <c r="HZ36" s="17"/>
      <c r="IA36" s="17">
        <v>0</v>
      </c>
      <c r="IB36" s="17"/>
      <c r="IC36" s="17"/>
      <c r="ID36" s="17"/>
      <c r="IE36" s="17">
        <v>0</v>
      </c>
      <c r="IF36" s="17">
        <v>44.2</v>
      </c>
      <c r="IG36" s="17">
        <v>45.265300000000003</v>
      </c>
      <c r="IH36" s="17">
        <v>45.265309999999999</v>
      </c>
      <c r="II36" s="17">
        <v>-1.06531</v>
      </c>
      <c r="IJ36" s="17"/>
      <c r="IK36" s="17"/>
      <c r="IL36" s="17"/>
      <c r="IM36" s="17">
        <v>0</v>
      </c>
      <c r="IN36" s="17"/>
      <c r="IO36" s="17"/>
      <c r="IP36" s="17"/>
      <c r="IQ36" s="17">
        <v>0</v>
      </c>
      <c r="IR36" s="17"/>
      <c r="IS36" s="17"/>
      <c r="IT36" s="17"/>
      <c r="IU36" s="17">
        <v>0</v>
      </c>
      <c r="IV36" s="17">
        <v>127.6</v>
      </c>
      <c r="IW36" s="17">
        <v>132.83837</v>
      </c>
      <c r="IX36" s="17">
        <v>132.83837</v>
      </c>
      <c r="IY36" s="17">
        <v>-5.2383699999999997</v>
      </c>
      <c r="IZ36" s="17"/>
      <c r="JA36" s="17"/>
      <c r="JB36" s="17"/>
      <c r="JC36" s="17">
        <v>0</v>
      </c>
      <c r="JD36" s="17">
        <v>0</v>
      </c>
      <c r="JE36" s="17"/>
      <c r="JF36" s="17"/>
      <c r="JG36" s="17">
        <v>0</v>
      </c>
      <c r="JH36" s="17">
        <v>66.7</v>
      </c>
      <c r="JI36" s="17"/>
      <c r="JJ36" s="17"/>
      <c r="JK36" s="17">
        <v>66.7</v>
      </c>
      <c r="JL36" s="17"/>
      <c r="JM36" s="17"/>
      <c r="JN36" s="17"/>
      <c r="JO36" s="17">
        <v>0</v>
      </c>
      <c r="JP36" s="17">
        <v>39.9</v>
      </c>
      <c r="JQ36" s="17">
        <v>67.335769999999997</v>
      </c>
      <c r="JR36" s="17">
        <v>73.590999999999994</v>
      </c>
      <c r="JS36" s="17">
        <v>-33.691000000000003</v>
      </c>
      <c r="JT36" s="17">
        <v>27.8</v>
      </c>
      <c r="JU36" s="17">
        <v>33.768990000000002</v>
      </c>
      <c r="JV36" s="17">
        <v>36.905999999999999</v>
      </c>
      <c r="JW36" s="17">
        <v>-9.1059999999999999</v>
      </c>
      <c r="JX36" s="17"/>
      <c r="JY36" s="17"/>
      <c r="JZ36" s="17"/>
      <c r="KA36" s="17">
        <v>0</v>
      </c>
      <c r="KB36" s="17"/>
      <c r="KC36" s="17"/>
      <c r="KD36" s="17"/>
      <c r="KE36" s="17">
        <v>0</v>
      </c>
      <c r="KF36" s="17"/>
      <c r="KG36" s="17"/>
      <c r="KH36" s="17"/>
      <c r="KI36" s="17">
        <v>0</v>
      </c>
      <c r="KJ36" s="17"/>
      <c r="KK36" s="17"/>
      <c r="KL36" s="17">
        <v>36</v>
      </c>
      <c r="KM36" s="17">
        <v>-36</v>
      </c>
      <c r="KN36" s="17"/>
      <c r="KO36" s="17"/>
      <c r="KP36" s="17"/>
      <c r="KQ36" s="17">
        <v>0</v>
      </c>
      <c r="KR36" s="17"/>
      <c r="KS36" s="17"/>
      <c r="KT36" s="17"/>
      <c r="KU36" s="17">
        <v>0</v>
      </c>
      <c r="KV36" s="17">
        <v>2.4</v>
      </c>
      <c r="KW36" s="17">
        <v>2.04081</v>
      </c>
      <c r="KX36" s="17">
        <v>2.04081</v>
      </c>
      <c r="KY36" s="17">
        <v>0.35919000000000001</v>
      </c>
      <c r="KZ36" s="17">
        <v>124.4</v>
      </c>
      <c r="LA36" s="17">
        <v>58.623330000000003</v>
      </c>
      <c r="LB36" s="17">
        <v>46.248609999999999</v>
      </c>
      <c r="LC36" s="17">
        <v>78.151390000000006</v>
      </c>
      <c r="LD36" s="17">
        <v>104.3</v>
      </c>
      <c r="LE36" s="17">
        <v>117.15795</v>
      </c>
      <c r="LF36" s="17">
        <v>123.87406</v>
      </c>
      <c r="LG36" s="17">
        <v>-19.574059999999999</v>
      </c>
      <c r="LH36" s="17">
        <v>61.5</v>
      </c>
      <c r="LI36" s="17">
        <v>67.199219999999997</v>
      </c>
      <c r="LJ36" s="17">
        <v>67.199219999999997</v>
      </c>
      <c r="LK36" s="17">
        <v>-5.6992200000000004</v>
      </c>
      <c r="LL36" s="17">
        <v>76.2</v>
      </c>
      <c r="LM36" s="17">
        <v>78.567989999999995</v>
      </c>
      <c r="LN36" s="17">
        <v>78.567999999999998</v>
      </c>
      <c r="LO36" s="17">
        <v>-2.3679999999999999</v>
      </c>
      <c r="LP36" s="17">
        <v>18</v>
      </c>
      <c r="LQ36" s="17">
        <v>29.980560000000001</v>
      </c>
      <c r="LR36" s="17">
        <v>29.980560000000001</v>
      </c>
      <c r="LS36" s="17">
        <v>-11.980560000000001</v>
      </c>
      <c r="LT36" s="17"/>
      <c r="LU36" s="17"/>
      <c r="LV36" s="17"/>
      <c r="LW36" s="17">
        <v>0</v>
      </c>
      <c r="LX36" s="17"/>
      <c r="LY36" s="17"/>
      <c r="LZ36" s="17"/>
      <c r="MA36" s="17">
        <v>0</v>
      </c>
      <c r="MB36" s="17"/>
      <c r="MC36" s="17"/>
      <c r="MD36" s="17"/>
      <c r="ME36" s="17">
        <v>0</v>
      </c>
      <c r="MF36" s="17">
        <v>139</v>
      </c>
      <c r="MG36" s="17">
        <v>153.06012000000001</v>
      </c>
      <c r="MH36" s="17">
        <v>152.36323999999999</v>
      </c>
      <c r="MI36" s="17">
        <v>-13.363239999999999</v>
      </c>
      <c r="MJ36" s="17">
        <v>138.9</v>
      </c>
      <c r="MK36" s="17">
        <v>153.06012000000001</v>
      </c>
      <c r="ML36" s="17">
        <v>152.36323999999999</v>
      </c>
      <c r="MM36" s="17">
        <v>-13.463240000000001</v>
      </c>
      <c r="MN36" s="17">
        <v>148.19999999999999</v>
      </c>
      <c r="MO36" s="17">
        <v>153.51975999999999</v>
      </c>
      <c r="MP36" s="17">
        <v>152.82078999999999</v>
      </c>
      <c r="MQ36" s="17">
        <v>-4.6207900000000004</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136.69999999999999</v>
      </c>
      <c r="NM36" s="17">
        <v>146.52000000000001</v>
      </c>
      <c r="NN36" s="17">
        <v>146.52000000000001</v>
      </c>
      <c r="NO36" s="17">
        <v>-9.82</v>
      </c>
      <c r="NP36" s="17">
        <v>76.900000000000006</v>
      </c>
      <c r="NQ36" s="17">
        <v>73.48</v>
      </c>
      <c r="NR36" s="17">
        <v>73.48</v>
      </c>
      <c r="NS36" s="17">
        <v>3.42</v>
      </c>
      <c r="NT36" s="17">
        <v>6.9</v>
      </c>
      <c r="NU36" s="17">
        <v>4.07219</v>
      </c>
      <c r="NV36" s="17">
        <v>4.07219</v>
      </c>
      <c r="NW36" s="17">
        <v>2.8278099999999999</v>
      </c>
      <c r="NX36" s="17">
        <v>4.3</v>
      </c>
      <c r="NY36" s="17">
        <v>4.2721099999999996</v>
      </c>
      <c r="NZ36" s="17">
        <v>4.2721099999999996</v>
      </c>
      <c r="OA36" s="17">
        <v>2.7890000000000002E-2</v>
      </c>
      <c r="OB36" s="17">
        <v>20</v>
      </c>
      <c r="OC36" s="17">
        <v>17.492709999999999</v>
      </c>
      <c r="OD36" s="17">
        <v>17.492709999999999</v>
      </c>
      <c r="OE36" s="17">
        <v>2.5072899999999998</v>
      </c>
      <c r="OF36" s="17">
        <v>0.5</v>
      </c>
      <c r="OG36" s="17"/>
      <c r="OH36" s="17">
        <v>0.65</v>
      </c>
      <c r="OI36" s="17">
        <v>-0.15</v>
      </c>
      <c r="OJ36" s="17">
        <v>105.6</v>
      </c>
      <c r="OK36" s="17">
        <v>83.4</v>
      </c>
      <c r="OL36" s="17">
        <v>84.715000000000003</v>
      </c>
      <c r="OM36" s="17">
        <v>20.885000000000002</v>
      </c>
      <c r="ON36" s="17">
        <v>80.8</v>
      </c>
      <c r="OO36" s="17"/>
      <c r="OP36" s="17">
        <v>79.087000000000003</v>
      </c>
      <c r="OQ36" s="17">
        <v>1.7130000000000001</v>
      </c>
      <c r="OR36" s="17">
        <v>8.06</v>
      </c>
      <c r="OS36" s="17">
        <v>3.4420000000000002</v>
      </c>
      <c r="OT36" s="17">
        <v>3.4420000000000002</v>
      </c>
      <c r="OU36" s="17">
        <v>4.6180000000000003</v>
      </c>
      <c r="OV36" s="17">
        <v>0.1</v>
      </c>
      <c r="OW36" s="17"/>
      <c r="OX36" s="17">
        <v>0.2</v>
      </c>
      <c r="OY36" s="17">
        <v>-0.1</v>
      </c>
      <c r="OZ36" s="17">
        <v>20.3</v>
      </c>
      <c r="PA36" s="17">
        <v>19.436340000000001</v>
      </c>
      <c r="PB36" s="17">
        <v>19.436350000000001</v>
      </c>
      <c r="PC36" s="17">
        <v>0.86365000000000003</v>
      </c>
      <c r="PD36" s="17">
        <v>9.9</v>
      </c>
      <c r="PE36" s="17">
        <v>9.9830000000000005</v>
      </c>
      <c r="PF36" s="17">
        <v>9.9830000000000005</v>
      </c>
      <c r="PG36" s="17">
        <v>-8.3000000000000004E-2</v>
      </c>
      <c r="PH36" s="17">
        <v>5.4</v>
      </c>
      <c r="PI36" s="17">
        <v>5.67</v>
      </c>
      <c r="PJ36" s="17">
        <v>5.67</v>
      </c>
      <c r="PK36" s="17">
        <v>-0.27</v>
      </c>
      <c r="PL36" s="17">
        <v>206.9</v>
      </c>
      <c r="PM36" s="17"/>
      <c r="PN36" s="17">
        <v>186.59200000000001</v>
      </c>
      <c r="PO36" s="17">
        <v>20.308</v>
      </c>
      <c r="PP36" s="17"/>
      <c r="PQ36" s="17"/>
      <c r="PR36" s="17"/>
      <c r="PS36" s="17">
        <v>0</v>
      </c>
      <c r="PT36" s="17">
        <v>1.8</v>
      </c>
      <c r="PU36" s="17">
        <v>2</v>
      </c>
      <c r="PV36" s="17">
        <v>2</v>
      </c>
      <c r="PW36" s="17">
        <v>-0.2</v>
      </c>
      <c r="PX36" s="17">
        <v>1.8</v>
      </c>
      <c r="PY36" s="17">
        <v>1.78</v>
      </c>
      <c r="PZ36" s="17">
        <v>1.78</v>
      </c>
      <c r="QA36" s="17">
        <v>0.02</v>
      </c>
      <c r="QB36" s="17">
        <v>5</v>
      </c>
      <c r="QC36" s="17">
        <v>5</v>
      </c>
      <c r="QD36" s="17">
        <v>5</v>
      </c>
      <c r="QE36" s="17">
        <v>0</v>
      </c>
      <c r="QF36" s="17">
        <v>20.3</v>
      </c>
      <c r="QG36" s="17">
        <v>20.274049999999999</v>
      </c>
      <c r="QH36" s="17">
        <v>20.274049999999999</v>
      </c>
      <c r="QI36" s="17">
        <v>2.5950000000000001E-2</v>
      </c>
      <c r="QJ36" s="17">
        <v>20</v>
      </c>
      <c r="QK36" s="17">
        <v>19.436340000000001</v>
      </c>
      <c r="QL36" s="17">
        <v>19.436350000000001</v>
      </c>
      <c r="QM36" s="17">
        <v>0.56364999999999998</v>
      </c>
      <c r="QN36" s="17">
        <v>18.8</v>
      </c>
      <c r="QO36" s="17">
        <v>17.492709999999999</v>
      </c>
      <c r="QP36" s="17">
        <v>17.492709999999999</v>
      </c>
      <c r="QQ36" s="17">
        <v>1.3072900000000001</v>
      </c>
      <c r="QR36" s="17">
        <v>2.6</v>
      </c>
      <c r="QS36" s="17">
        <v>3</v>
      </c>
      <c r="QT36" s="17">
        <v>3</v>
      </c>
      <c r="QU36" s="17">
        <v>-0.4</v>
      </c>
      <c r="QV36" s="17">
        <v>18.399999999999999</v>
      </c>
      <c r="QW36" s="17">
        <v>17.881440000000001</v>
      </c>
      <c r="QX36" s="17">
        <v>17.881440000000001</v>
      </c>
      <c r="QY36" s="17">
        <v>0.51856000000000002</v>
      </c>
      <c r="QZ36" s="17">
        <v>14.7</v>
      </c>
      <c r="RA36" s="17"/>
      <c r="RB36" s="17">
        <v>13.946</v>
      </c>
      <c r="RC36" s="17">
        <v>0.754</v>
      </c>
      <c r="RD36" s="17">
        <v>17.100000000000001</v>
      </c>
      <c r="RE36" s="17"/>
      <c r="RF36" s="17">
        <v>17.079000000000001</v>
      </c>
      <c r="RG36" s="17">
        <v>2.1000000000000001E-2</v>
      </c>
      <c r="RH36" s="17">
        <v>24.4</v>
      </c>
      <c r="RI36" s="17">
        <v>20.187000000000001</v>
      </c>
      <c r="RJ36" s="17">
        <v>20.187000000000001</v>
      </c>
      <c r="RK36" s="17">
        <v>4.2130000000000001</v>
      </c>
      <c r="RL36" s="17">
        <v>80</v>
      </c>
      <c r="RM36" s="17">
        <v>71.091999999999999</v>
      </c>
      <c r="RN36" s="17">
        <v>71.091999999999999</v>
      </c>
      <c r="RO36" s="17">
        <v>8.9079999999999995</v>
      </c>
      <c r="RP36" s="17">
        <v>16.100000000000001</v>
      </c>
      <c r="RQ36" s="17"/>
      <c r="RR36" s="17">
        <v>17.202999999999999</v>
      </c>
      <c r="RS36" s="17">
        <v>-1.103</v>
      </c>
      <c r="RT36" s="17">
        <v>3.5</v>
      </c>
      <c r="RU36" s="17">
        <v>3.48</v>
      </c>
      <c r="RV36" s="17">
        <v>3.48</v>
      </c>
      <c r="RW36" s="17">
        <v>0.02</v>
      </c>
      <c r="RX36" s="17">
        <v>12.7</v>
      </c>
      <c r="RY36" s="17">
        <v>3.8625600000000002</v>
      </c>
      <c r="RZ36" s="17">
        <v>3.9611000000000001</v>
      </c>
      <c r="SA36" s="17">
        <v>8.7388999999999992</v>
      </c>
      <c r="SB36" s="17">
        <v>2.5</v>
      </c>
      <c r="SC36" s="17">
        <v>2</v>
      </c>
      <c r="SD36" s="17">
        <v>2</v>
      </c>
      <c r="SE36" s="17">
        <v>0.5</v>
      </c>
      <c r="SF36" s="17">
        <v>0.2</v>
      </c>
      <c r="SG36" s="17">
        <v>0.4</v>
      </c>
      <c r="SH36" s="17">
        <v>0.4</v>
      </c>
      <c r="SI36" s="17">
        <v>-0.2</v>
      </c>
      <c r="SJ36" s="17">
        <v>0.3</v>
      </c>
      <c r="SK36" s="17"/>
      <c r="SL36" s="17">
        <v>0.26100000000000001</v>
      </c>
      <c r="SM36" s="17">
        <v>3.9E-2</v>
      </c>
      <c r="SN36" s="17">
        <v>19.8</v>
      </c>
      <c r="SO36" s="17">
        <v>19.1448</v>
      </c>
      <c r="SP36" s="17">
        <v>19.1448</v>
      </c>
      <c r="SQ36" s="17">
        <v>0.6552</v>
      </c>
      <c r="SR36" s="17">
        <v>7.3</v>
      </c>
      <c r="SS36" s="17">
        <v>11.078720000000001</v>
      </c>
      <c r="ST36" s="17">
        <v>11.078720000000001</v>
      </c>
      <c r="SU36" s="17">
        <v>-3.7787199999999999</v>
      </c>
      <c r="SV36" s="17">
        <v>20.3</v>
      </c>
      <c r="SW36" s="17">
        <v>19.436340000000001</v>
      </c>
      <c r="SX36" s="17">
        <v>19.436350000000001</v>
      </c>
      <c r="SY36" s="17">
        <v>0.86365000000000003</v>
      </c>
      <c r="SZ36" s="17">
        <v>20.2</v>
      </c>
      <c r="TA36" s="17">
        <v>19.436340000000001</v>
      </c>
      <c r="TB36" s="17">
        <v>19.436350000000001</v>
      </c>
      <c r="TC36" s="17">
        <v>0.76365000000000005</v>
      </c>
      <c r="TD36" s="17">
        <v>9.4</v>
      </c>
      <c r="TE36" s="17">
        <v>10.656000000000001</v>
      </c>
      <c r="TF36" s="17">
        <v>10.656000000000001</v>
      </c>
      <c r="TG36" s="17">
        <v>-1.256</v>
      </c>
      <c r="TH36" s="17">
        <v>20.7</v>
      </c>
      <c r="TI36" s="17">
        <v>43.912999999999997</v>
      </c>
      <c r="TJ36" s="17">
        <v>43.912999999999997</v>
      </c>
      <c r="TK36" s="17">
        <v>-23.213000000000001</v>
      </c>
      <c r="TL36" s="17">
        <v>18.3</v>
      </c>
      <c r="TM36" s="17"/>
      <c r="TN36" s="17">
        <v>8.6920000000000002</v>
      </c>
      <c r="TO36" s="17">
        <v>9.6080000000000005</v>
      </c>
      <c r="TP36" s="17">
        <v>90.1</v>
      </c>
      <c r="TQ36" s="17">
        <v>96.9</v>
      </c>
      <c r="TR36" s="17">
        <v>96.188000000000002</v>
      </c>
      <c r="TS36" s="17">
        <v>-6.0880000000000001</v>
      </c>
      <c r="TT36" s="17">
        <v>101.3</v>
      </c>
      <c r="TU36" s="17">
        <v>96.905000000000001</v>
      </c>
      <c r="TV36" s="17">
        <v>96.905000000000001</v>
      </c>
      <c r="TW36" s="17">
        <v>4.3949999999999996</v>
      </c>
      <c r="TX36" s="17">
        <v>8</v>
      </c>
      <c r="TY36" s="17">
        <v>11.2</v>
      </c>
      <c r="TZ36" s="17">
        <v>5.66</v>
      </c>
      <c r="UA36" s="17">
        <v>2.34</v>
      </c>
      <c r="UB36" s="17">
        <v>14.8</v>
      </c>
      <c r="UC36" s="17">
        <v>8.6880000000000006</v>
      </c>
      <c r="UD36" s="17">
        <v>8.6880000000000006</v>
      </c>
      <c r="UE36" s="17">
        <v>6.1120000000000001</v>
      </c>
      <c r="UF36" s="17">
        <v>36.700000000000003</v>
      </c>
      <c r="UG36" s="17"/>
      <c r="UH36" s="17">
        <v>18.850000000000001</v>
      </c>
      <c r="UI36" s="17">
        <v>17.850000000000001</v>
      </c>
      <c r="UJ36" s="17">
        <v>19.5</v>
      </c>
      <c r="UK36" s="17">
        <v>19.436340000000001</v>
      </c>
      <c r="UL36" s="17">
        <v>19.436350000000001</v>
      </c>
      <c r="UM36" s="17">
        <v>6.3649999999999998E-2</v>
      </c>
      <c r="UN36" s="17">
        <v>6</v>
      </c>
      <c r="UO36" s="17">
        <v>8</v>
      </c>
      <c r="UP36" s="17">
        <v>8</v>
      </c>
      <c r="UQ36" s="17">
        <v>-2</v>
      </c>
      <c r="UR36" s="17">
        <v>0</v>
      </c>
      <c r="US36" s="17">
        <v>6.3</v>
      </c>
      <c r="UT36" s="17">
        <v>6.3</v>
      </c>
      <c r="UU36" s="17">
        <v>-6.3</v>
      </c>
      <c r="UV36" s="17">
        <v>20.399999999999999</v>
      </c>
      <c r="UW36" s="17">
        <v>19.436340000000001</v>
      </c>
      <c r="UX36" s="17">
        <v>19.436350000000001</v>
      </c>
      <c r="UY36" s="17">
        <v>0.96365000000000001</v>
      </c>
      <c r="UZ36" s="17">
        <v>20.399999999999999</v>
      </c>
      <c r="VA36" s="17">
        <v>19.436340000000001</v>
      </c>
      <c r="VB36" s="17">
        <v>19.436350000000001</v>
      </c>
      <c r="VC36" s="17">
        <v>0.96365000000000001</v>
      </c>
      <c r="VD36" s="17">
        <v>20.100000000000001</v>
      </c>
      <c r="VE36" s="17">
        <v>19.436340000000001</v>
      </c>
      <c r="VF36" s="17">
        <v>19.436350000000001</v>
      </c>
      <c r="VG36" s="17">
        <v>0.66364999999999996</v>
      </c>
      <c r="VH36" s="17">
        <v>8.17</v>
      </c>
      <c r="VI36" s="17">
        <v>3.6389999999999998</v>
      </c>
      <c r="VJ36" s="17">
        <v>3.6389999999999998</v>
      </c>
      <c r="VK36" s="17">
        <v>4.5309999999999997</v>
      </c>
      <c r="VL36" s="17">
        <v>253</v>
      </c>
      <c r="VM36" s="17"/>
      <c r="VN36" s="17">
        <v>227.98599999999999</v>
      </c>
      <c r="VO36" s="17">
        <v>25.013999999999999</v>
      </c>
      <c r="VP36" s="17">
        <v>16.7</v>
      </c>
      <c r="VQ36" s="17"/>
      <c r="VR36" s="17">
        <v>16.300999999999998</v>
      </c>
      <c r="VS36" s="17">
        <v>0.39900000000000002</v>
      </c>
      <c r="VT36" s="17">
        <v>139.4</v>
      </c>
      <c r="VU36" s="17"/>
      <c r="VV36" s="17">
        <v>81.47</v>
      </c>
      <c r="VW36" s="17">
        <v>57.93</v>
      </c>
      <c r="VX36" s="17">
        <v>0.6</v>
      </c>
      <c r="VY36" s="17"/>
      <c r="VZ36" s="17"/>
      <c r="WA36" s="17">
        <v>0.6</v>
      </c>
      <c r="WB36" s="17">
        <v>120.9</v>
      </c>
      <c r="WC36" s="17">
        <v>115.837</v>
      </c>
      <c r="WD36" s="17">
        <v>115.837</v>
      </c>
      <c r="WE36" s="17">
        <v>5.0629999999999997</v>
      </c>
      <c r="WF36" s="17">
        <v>149.4</v>
      </c>
      <c r="WG36" s="17">
        <v>127.28</v>
      </c>
      <c r="WH36" s="17">
        <v>127.28</v>
      </c>
      <c r="WI36" s="17">
        <v>22.12</v>
      </c>
      <c r="WJ36" s="17">
        <v>103.5</v>
      </c>
      <c r="WK36" s="17"/>
      <c r="WL36" s="17">
        <v>68.412999999999997</v>
      </c>
      <c r="WM36" s="17">
        <v>35.087000000000003</v>
      </c>
      <c r="WN36" s="17">
        <v>3.5</v>
      </c>
      <c r="WO36" s="17">
        <v>4.2</v>
      </c>
      <c r="WP36" s="17">
        <v>4.2</v>
      </c>
      <c r="WQ36" s="17">
        <v>-0.7</v>
      </c>
      <c r="WR36" s="17">
        <v>1.1000000000000001</v>
      </c>
      <c r="WS36" s="17">
        <v>1.2</v>
      </c>
      <c r="WT36" s="17">
        <v>1.2</v>
      </c>
      <c r="WU36" s="17">
        <v>-0.1</v>
      </c>
      <c r="WV36" s="17">
        <v>2.2999999999999998</v>
      </c>
      <c r="WW36" s="17">
        <v>2.4</v>
      </c>
      <c r="WX36" s="17">
        <v>2.4</v>
      </c>
      <c r="WY36" s="17">
        <v>-0.1</v>
      </c>
      <c r="WZ36" s="17">
        <v>0.9</v>
      </c>
      <c r="XA36" s="17">
        <v>1.4</v>
      </c>
      <c r="XB36" s="17">
        <v>1.4</v>
      </c>
      <c r="XC36" s="17">
        <v>-0.5</v>
      </c>
      <c r="XD36" s="17">
        <v>11</v>
      </c>
      <c r="XE36" s="17"/>
      <c r="XF36" s="17">
        <v>10.958</v>
      </c>
      <c r="XG36" s="17">
        <v>4.2000000000000003E-2</v>
      </c>
      <c r="XH36" s="17">
        <v>8.1999999999999993</v>
      </c>
      <c r="XI36" s="17">
        <v>8.6</v>
      </c>
      <c r="XJ36" s="17">
        <v>8.6</v>
      </c>
      <c r="XK36" s="17">
        <v>-0.4</v>
      </c>
      <c r="XL36" s="17">
        <v>19.899999999999999</v>
      </c>
      <c r="XM36" s="17">
        <v>19.241980000000002</v>
      </c>
      <c r="XN36" s="17">
        <v>19.241980000000002</v>
      </c>
      <c r="XO36" s="17">
        <v>0.65802000000000005</v>
      </c>
      <c r="XP36" s="17">
        <v>19.8</v>
      </c>
      <c r="XQ36" s="17">
        <v>19.241980000000002</v>
      </c>
      <c r="XR36" s="17">
        <v>19.241980000000002</v>
      </c>
      <c r="XS36" s="17">
        <v>0.55801999999999996</v>
      </c>
      <c r="XT36" s="17">
        <v>9.5</v>
      </c>
      <c r="XU36" s="17">
        <v>10.7</v>
      </c>
      <c r="XV36" s="17">
        <v>10.7</v>
      </c>
      <c r="XW36" s="17">
        <v>-1.2</v>
      </c>
      <c r="XX36" s="17">
        <v>27.5</v>
      </c>
      <c r="XY36" s="17">
        <v>29.5</v>
      </c>
      <c r="XZ36" s="17">
        <v>29.5</v>
      </c>
      <c r="YA36" s="17">
        <v>-2</v>
      </c>
      <c r="YB36" s="17">
        <v>34.200000000000003</v>
      </c>
      <c r="YC36" s="17">
        <v>29.5</v>
      </c>
      <c r="YD36" s="17">
        <v>29.5</v>
      </c>
      <c r="YE36" s="17">
        <v>4.7</v>
      </c>
      <c r="YF36" s="17">
        <v>14.7</v>
      </c>
      <c r="YG36" s="17">
        <v>14</v>
      </c>
      <c r="YH36" s="17">
        <v>14</v>
      </c>
      <c r="YI36" s="17">
        <v>0.7</v>
      </c>
      <c r="YJ36" s="17">
        <v>13</v>
      </c>
      <c r="YK36" s="17">
        <v>16</v>
      </c>
      <c r="YL36" s="17">
        <v>16</v>
      </c>
      <c r="YM36" s="17">
        <v>-3</v>
      </c>
      <c r="YN36" s="17">
        <v>8.4</v>
      </c>
      <c r="YO36" s="17">
        <v>7.45</v>
      </c>
      <c r="YP36" s="17">
        <v>7.45</v>
      </c>
      <c r="YQ36" s="17">
        <v>0.95</v>
      </c>
      <c r="YR36" s="17">
        <v>10.7</v>
      </c>
      <c r="YS36" s="17">
        <v>11</v>
      </c>
      <c r="YT36" s="17">
        <v>11</v>
      </c>
      <c r="YU36" s="17">
        <v>-0.3</v>
      </c>
      <c r="YV36" s="17">
        <v>22.4</v>
      </c>
      <c r="YW36" s="17">
        <v>22</v>
      </c>
      <c r="YX36" s="17">
        <v>22</v>
      </c>
      <c r="YY36" s="17">
        <v>0.4</v>
      </c>
    </row>
    <row r="37" spans="1:675" ht="24" customHeight="1" x14ac:dyDescent="0.25">
      <c r="A37" s="1"/>
      <c r="B37" s="16" t="s">
        <v>101</v>
      </c>
      <c r="C37" s="16" t="s">
        <v>814</v>
      </c>
      <c r="D37" s="17">
        <v>204.6</v>
      </c>
      <c r="E37" s="17">
        <v>203.40136000000001</v>
      </c>
      <c r="F37" s="17">
        <v>203.40136000000001</v>
      </c>
      <c r="G37" s="17">
        <v>1.1986399999999999</v>
      </c>
      <c r="H37" s="17">
        <v>641.79999999999995</v>
      </c>
      <c r="I37" s="17">
        <v>627.79395999999997</v>
      </c>
      <c r="J37" s="17">
        <v>627.79395999999997</v>
      </c>
      <c r="K37" s="17">
        <v>14.00604</v>
      </c>
      <c r="L37" s="17">
        <v>216.7</v>
      </c>
      <c r="M37" s="17">
        <v>204.43100999999999</v>
      </c>
      <c r="N37" s="17">
        <v>204.43100999999999</v>
      </c>
      <c r="O37" s="17">
        <v>12.268990000000001</v>
      </c>
      <c r="P37" s="17"/>
      <c r="Q37" s="17"/>
      <c r="R37" s="17"/>
      <c r="S37" s="17">
        <v>0</v>
      </c>
      <c r="T37" s="17"/>
      <c r="U37" s="17"/>
      <c r="V37" s="17"/>
      <c r="W37" s="17">
        <v>0</v>
      </c>
      <c r="X37" s="17">
        <v>90.5</v>
      </c>
      <c r="Y37" s="17">
        <v>91.867829999999998</v>
      </c>
      <c r="Z37" s="17">
        <v>91.867829999999998</v>
      </c>
      <c r="AA37" s="17">
        <v>-1.3678300000000001</v>
      </c>
      <c r="AB37" s="17">
        <v>243.3</v>
      </c>
      <c r="AC37" s="17">
        <v>242</v>
      </c>
      <c r="AD37" s="17">
        <v>242</v>
      </c>
      <c r="AE37" s="17">
        <v>1.3</v>
      </c>
      <c r="AF37" s="17"/>
      <c r="AG37" s="17"/>
      <c r="AH37" s="17"/>
      <c r="AI37" s="17">
        <v>0</v>
      </c>
      <c r="AJ37" s="17"/>
      <c r="AK37" s="17"/>
      <c r="AL37" s="17"/>
      <c r="AM37" s="17">
        <v>0</v>
      </c>
      <c r="AN37" s="17">
        <v>140.19999999999999</v>
      </c>
      <c r="AO37" s="17">
        <v>154.50606999999999</v>
      </c>
      <c r="AP37" s="17">
        <v>161.37405999999999</v>
      </c>
      <c r="AQ37" s="17">
        <v>-21.174060000000001</v>
      </c>
      <c r="AR37" s="17">
        <v>140</v>
      </c>
      <c r="AS37" s="17">
        <v>154.50606999999999</v>
      </c>
      <c r="AT37" s="17">
        <v>161.37405999999999</v>
      </c>
      <c r="AU37" s="17">
        <v>-21.37406</v>
      </c>
      <c r="AV37" s="17">
        <v>140.30000000000001</v>
      </c>
      <c r="AW37" s="17">
        <v>154.50606999999999</v>
      </c>
      <c r="AX37" s="17">
        <v>161.37405999999999</v>
      </c>
      <c r="AY37" s="17">
        <v>-21.074059999999999</v>
      </c>
      <c r="AZ37" s="17">
        <v>230.9</v>
      </c>
      <c r="BA37" s="17">
        <v>232.45508000000001</v>
      </c>
      <c r="BB37" s="17">
        <v>242.78800000000001</v>
      </c>
      <c r="BC37" s="17">
        <v>-11.888</v>
      </c>
      <c r="BD37" s="17">
        <v>201.1</v>
      </c>
      <c r="BE37" s="17">
        <v>207.24285</v>
      </c>
      <c r="BF37" s="17">
        <v>207.24285</v>
      </c>
      <c r="BG37" s="17">
        <v>-6.1428500000000001</v>
      </c>
      <c r="BH37" s="17">
        <v>107.9</v>
      </c>
      <c r="BI37" s="17">
        <v>103.93259999999999</v>
      </c>
      <c r="BJ37" s="17">
        <v>103.93259999999999</v>
      </c>
      <c r="BK37" s="17">
        <v>3.9674</v>
      </c>
      <c r="BL37" s="17">
        <v>565</v>
      </c>
      <c r="BM37" s="17">
        <v>566.08939999999996</v>
      </c>
      <c r="BN37" s="17">
        <v>566.08941000000004</v>
      </c>
      <c r="BO37" s="17">
        <v>-1.08941</v>
      </c>
      <c r="BP37" s="17">
        <v>10.3</v>
      </c>
      <c r="BQ37" s="17">
        <v>9.8007899999999992</v>
      </c>
      <c r="BR37" s="17">
        <v>3.45607</v>
      </c>
      <c r="BS37" s="17">
        <v>6.8439300000000003</v>
      </c>
      <c r="BT37" s="17"/>
      <c r="BU37" s="17"/>
      <c r="BV37" s="17"/>
      <c r="BW37" s="17">
        <v>0</v>
      </c>
      <c r="BX37" s="17"/>
      <c r="BY37" s="17"/>
      <c r="BZ37" s="17"/>
      <c r="CA37" s="17">
        <v>0</v>
      </c>
      <c r="CB37" s="17"/>
      <c r="CC37" s="17"/>
      <c r="CD37" s="17"/>
      <c r="CE37" s="17">
        <v>0</v>
      </c>
      <c r="CF37" s="17"/>
      <c r="CG37" s="17"/>
      <c r="CH37" s="17"/>
      <c r="CI37" s="17">
        <v>0</v>
      </c>
      <c r="CJ37" s="17">
        <v>166.5</v>
      </c>
      <c r="CK37" s="17">
        <v>164.06704999999999</v>
      </c>
      <c r="CL37" s="17">
        <v>164.06706</v>
      </c>
      <c r="CM37" s="17">
        <v>2.4329399999999999</v>
      </c>
      <c r="CN37" s="17">
        <v>8.6999999999999993</v>
      </c>
      <c r="CO37" s="17">
        <v>5.1336000000000004</v>
      </c>
      <c r="CP37" s="17">
        <v>5.1336000000000004</v>
      </c>
      <c r="CQ37" s="17">
        <v>3.5663999999999998</v>
      </c>
      <c r="CR37" s="17">
        <v>5.6</v>
      </c>
      <c r="CS37" s="17">
        <v>2.8178999999999998</v>
      </c>
      <c r="CT37" s="17">
        <v>2.8178999999999998</v>
      </c>
      <c r="CU37" s="17">
        <v>2.7820999999999998</v>
      </c>
      <c r="CV37" s="17">
        <v>0</v>
      </c>
      <c r="CW37" s="17"/>
      <c r="CX37" s="17">
        <v>22.410769999999999</v>
      </c>
      <c r="CY37" s="17">
        <v>-22.410769999999999</v>
      </c>
      <c r="CZ37" s="17">
        <v>6.8</v>
      </c>
      <c r="DA37" s="17">
        <v>6.8787000000000003</v>
      </c>
      <c r="DB37" s="17">
        <v>6.8787000000000003</v>
      </c>
      <c r="DC37" s="17">
        <v>-7.8700000000000006E-2</v>
      </c>
      <c r="DD37" s="17"/>
      <c r="DE37" s="17"/>
      <c r="DF37" s="17"/>
      <c r="DG37" s="17">
        <v>0</v>
      </c>
      <c r="DH37" s="17">
        <v>142.9</v>
      </c>
      <c r="DI37" s="17">
        <v>142.44412</v>
      </c>
      <c r="DJ37" s="17">
        <v>142.44412</v>
      </c>
      <c r="DK37" s="17">
        <v>0.45588000000000001</v>
      </c>
      <c r="DL37" s="17"/>
      <c r="DM37" s="17"/>
      <c r="DN37" s="17"/>
      <c r="DO37" s="17">
        <v>0</v>
      </c>
      <c r="DP37" s="17"/>
      <c r="DQ37" s="17"/>
      <c r="DR37" s="17"/>
      <c r="DS37" s="17">
        <v>0</v>
      </c>
      <c r="DT37" s="17"/>
      <c r="DU37" s="17"/>
      <c r="DV37" s="17"/>
      <c r="DW37" s="17">
        <v>0</v>
      </c>
      <c r="DX37" s="17"/>
      <c r="DY37" s="17"/>
      <c r="DZ37" s="17"/>
      <c r="EA37" s="17">
        <v>0</v>
      </c>
      <c r="EB37" s="17">
        <v>110.6</v>
      </c>
      <c r="EC37" s="17">
        <v>112.46647</v>
      </c>
      <c r="ED37" s="17">
        <v>112.46647</v>
      </c>
      <c r="EE37" s="17">
        <v>-1.8664700000000001</v>
      </c>
      <c r="EF37" s="17">
        <v>192</v>
      </c>
      <c r="EG37" s="17">
        <v>220.69499999999999</v>
      </c>
      <c r="EH37" s="17">
        <v>220.69499999999999</v>
      </c>
      <c r="EI37" s="17">
        <v>-28.695</v>
      </c>
      <c r="EJ37" s="17"/>
      <c r="EK37" s="17"/>
      <c r="EL37" s="17"/>
      <c r="EM37" s="17">
        <v>0</v>
      </c>
      <c r="EN37" s="17"/>
      <c r="EO37" s="17"/>
      <c r="EP37" s="17"/>
      <c r="EQ37" s="17">
        <v>0</v>
      </c>
      <c r="ER37" s="17"/>
      <c r="ES37" s="17"/>
      <c r="ET37" s="17"/>
      <c r="EU37" s="17">
        <v>0</v>
      </c>
      <c r="EV37" s="17">
        <v>6.5</v>
      </c>
      <c r="EW37" s="17">
        <v>6.39</v>
      </c>
      <c r="EX37" s="17">
        <v>6.39</v>
      </c>
      <c r="EY37" s="17">
        <v>0.11</v>
      </c>
      <c r="EZ37" s="17">
        <v>458.7</v>
      </c>
      <c r="FA37" s="17">
        <v>457.09426000000002</v>
      </c>
      <c r="FB37" s="17">
        <v>457.09426999999999</v>
      </c>
      <c r="FC37" s="17">
        <v>1.6057300000000001</v>
      </c>
      <c r="FD37" s="17">
        <v>77.2</v>
      </c>
      <c r="FE37" s="17">
        <v>81.635570000000001</v>
      </c>
      <c r="FF37" s="17">
        <v>81.635570000000001</v>
      </c>
      <c r="FG37" s="17">
        <v>-4.4355700000000002</v>
      </c>
      <c r="FH37" s="17">
        <v>153.19999999999999</v>
      </c>
      <c r="FI37" s="17">
        <v>151.36250999999999</v>
      </c>
      <c r="FJ37" s="17">
        <v>151.36251999999999</v>
      </c>
      <c r="FK37" s="17">
        <v>1.83748</v>
      </c>
      <c r="FL37" s="17">
        <v>42</v>
      </c>
      <c r="FM37" s="17">
        <v>41.89893</v>
      </c>
      <c r="FN37" s="17">
        <v>41.89893</v>
      </c>
      <c r="FO37" s="17">
        <v>0.10106999999999999</v>
      </c>
      <c r="FP37" s="17">
        <v>18.399999999999999</v>
      </c>
      <c r="FQ37" s="17">
        <v>19.21088</v>
      </c>
      <c r="FR37" s="17">
        <v>19.21088</v>
      </c>
      <c r="FS37" s="17">
        <v>-0.81088000000000005</v>
      </c>
      <c r="FT37" s="17">
        <v>18.8</v>
      </c>
      <c r="FU37" s="17">
        <v>18.46453</v>
      </c>
      <c r="FV37" s="17">
        <v>18.46453</v>
      </c>
      <c r="FW37" s="17">
        <v>0.33546999999999999</v>
      </c>
      <c r="FX37" s="17">
        <v>88.3</v>
      </c>
      <c r="FY37" s="17">
        <v>87.773570000000007</v>
      </c>
      <c r="FZ37" s="17">
        <v>87.773570000000007</v>
      </c>
      <c r="GA37" s="17">
        <v>0.52642999999999995</v>
      </c>
      <c r="GB37" s="17"/>
      <c r="GC37" s="17"/>
      <c r="GD37" s="17"/>
      <c r="GE37" s="17">
        <v>0</v>
      </c>
      <c r="GF37" s="17"/>
      <c r="GG37" s="17"/>
      <c r="GH37" s="17"/>
      <c r="GI37" s="17">
        <v>0</v>
      </c>
      <c r="GJ37" s="17"/>
      <c r="GK37" s="17"/>
      <c r="GL37" s="17"/>
      <c r="GM37" s="17">
        <v>0</v>
      </c>
      <c r="GN37" s="17">
        <v>107.5</v>
      </c>
      <c r="GO37" s="17">
        <v>110.48202000000001</v>
      </c>
      <c r="GP37" s="17">
        <v>110.48202000000001</v>
      </c>
      <c r="GQ37" s="17">
        <v>-2.9820199999999999</v>
      </c>
      <c r="GR37" s="17">
        <v>24.7</v>
      </c>
      <c r="GS37" s="17">
        <v>47.082599999999999</v>
      </c>
      <c r="GT37" s="17">
        <v>47.082599999999999</v>
      </c>
      <c r="GU37" s="17">
        <v>-22.3826</v>
      </c>
      <c r="GV37" s="17">
        <v>46</v>
      </c>
      <c r="GW37" s="17">
        <v>45.381999999999998</v>
      </c>
      <c r="GX37" s="17">
        <v>45.381999999999998</v>
      </c>
      <c r="GY37" s="17">
        <v>0.61799999999999999</v>
      </c>
      <c r="GZ37" s="17">
        <v>4</v>
      </c>
      <c r="HA37" s="17"/>
      <c r="HB37" s="17"/>
      <c r="HC37" s="17">
        <v>4</v>
      </c>
      <c r="HD37" s="17">
        <v>34.6</v>
      </c>
      <c r="HE37" s="17">
        <v>30.300550000000001</v>
      </c>
      <c r="HF37" s="17">
        <v>30.300550000000001</v>
      </c>
      <c r="HG37" s="17">
        <v>4.2994500000000002</v>
      </c>
      <c r="HH37" s="17">
        <v>133.9</v>
      </c>
      <c r="HI37" s="17">
        <v>129.96798000000001</v>
      </c>
      <c r="HJ37" s="17">
        <v>135.98259999999999</v>
      </c>
      <c r="HK37" s="17">
        <v>-2.0825999999999998</v>
      </c>
      <c r="HL37" s="17"/>
      <c r="HM37" s="17"/>
      <c r="HN37" s="17"/>
      <c r="HO37" s="17">
        <v>0</v>
      </c>
      <c r="HP37" s="17"/>
      <c r="HQ37" s="17"/>
      <c r="HR37" s="17"/>
      <c r="HS37" s="17">
        <v>0</v>
      </c>
      <c r="HT37" s="17">
        <v>43.4</v>
      </c>
      <c r="HU37" s="17">
        <v>72.544120000000007</v>
      </c>
      <c r="HV37" s="17">
        <v>32.088389999999997</v>
      </c>
      <c r="HW37" s="17">
        <v>11.31161</v>
      </c>
      <c r="HX37" s="17"/>
      <c r="HY37" s="17"/>
      <c r="HZ37" s="17"/>
      <c r="IA37" s="17">
        <v>0</v>
      </c>
      <c r="IB37" s="17"/>
      <c r="IC37" s="17"/>
      <c r="ID37" s="17"/>
      <c r="IE37" s="17">
        <v>0</v>
      </c>
      <c r="IF37" s="17">
        <v>44.1</v>
      </c>
      <c r="IG37" s="17">
        <v>45.265300000000003</v>
      </c>
      <c r="IH37" s="17">
        <v>45.265309999999999</v>
      </c>
      <c r="II37" s="17">
        <v>-1.1653100000000001</v>
      </c>
      <c r="IJ37" s="17"/>
      <c r="IK37" s="17"/>
      <c r="IL37" s="17"/>
      <c r="IM37" s="17">
        <v>0</v>
      </c>
      <c r="IN37" s="17"/>
      <c r="IO37" s="17"/>
      <c r="IP37" s="17"/>
      <c r="IQ37" s="17">
        <v>0</v>
      </c>
      <c r="IR37" s="17"/>
      <c r="IS37" s="17"/>
      <c r="IT37" s="17"/>
      <c r="IU37" s="17">
        <v>0</v>
      </c>
      <c r="IV37" s="17">
        <v>128.19999999999999</v>
      </c>
      <c r="IW37" s="17">
        <v>132.83837</v>
      </c>
      <c r="IX37" s="17">
        <v>132.83837</v>
      </c>
      <c r="IY37" s="17">
        <v>-4.6383700000000001</v>
      </c>
      <c r="IZ37" s="17"/>
      <c r="JA37" s="17"/>
      <c r="JB37" s="17"/>
      <c r="JC37" s="17">
        <v>0</v>
      </c>
      <c r="JD37" s="17">
        <v>0</v>
      </c>
      <c r="JE37" s="17"/>
      <c r="JF37" s="17"/>
      <c r="JG37" s="17">
        <v>0</v>
      </c>
      <c r="JH37" s="17">
        <v>67.3</v>
      </c>
      <c r="JI37" s="17"/>
      <c r="JJ37" s="17"/>
      <c r="JK37" s="17">
        <v>67.3</v>
      </c>
      <c r="JL37" s="17"/>
      <c r="JM37" s="17"/>
      <c r="JN37" s="17"/>
      <c r="JO37" s="17">
        <v>0</v>
      </c>
      <c r="JP37" s="17">
        <v>40.1</v>
      </c>
      <c r="JQ37" s="17">
        <v>67.335769999999997</v>
      </c>
      <c r="JR37" s="17">
        <v>73.590999999999994</v>
      </c>
      <c r="JS37" s="17">
        <v>-33.491</v>
      </c>
      <c r="JT37" s="17">
        <v>27.8</v>
      </c>
      <c r="JU37" s="17">
        <v>33.768990000000002</v>
      </c>
      <c r="JV37" s="17">
        <v>36.905999999999999</v>
      </c>
      <c r="JW37" s="17">
        <v>-9.1059999999999999</v>
      </c>
      <c r="JX37" s="17"/>
      <c r="JY37" s="17"/>
      <c r="JZ37" s="17"/>
      <c r="KA37" s="17">
        <v>0</v>
      </c>
      <c r="KB37" s="17"/>
      <c r="KC37" s="17"/>
      <c r="KD37" s="17"/>
      <c r="KE37" s="17">
        <v>0</v>
      </c>
      <c r="KF37" s="17"/>
      <c r="KG37" s="17"/>
      <c r="KH37" s="17"/>
      <c r="KI37" s="17">
        <v>0</v>
      </c>
      <c r="KJ37" s="17"/>
      <c r="KK37" s="17"/>
      <c r="KL37" s="17">
        <v>36</v>
      </c>
      <c r="KM37" s="17">
        <v>-36</v>
      </c>
      <c r="KN37" s="17"/>
      <c r="KO37" s="17"/>
      <c r="KP37" s="17"/>
      <c r="KQ37" s="17">
        <v>0</v>
      </c>
      <c r="KR37" s="17"/>
      <c r="KS37" s="17"/>
      <c r="KT37" s="17"/>
      <c r="KU37" s="17">
        <v>0</v>
      </c>
      <c r="KV37" s="17">
        <v>2.4</v>
      </c>
      <c r="KW37" s="17">
        <v>2.04081</v>
      </c>
      <c r="KX37" s="17">
        <v>2.04081</v>
      </c>
      <c r="KY37" s="17">
        <v>0.35919000000000001</v>
      </c>
      <c r="KZ37" s="17">
        <v>124.6</v>
      </c>
      <c r="LA37" s="17">
        <v>129.05306999999999</v>
      </c>
      <c r="LB37" s="17">
        <v>164.05974000000001</v>
      </c>
      <c r="LC37" s="17">
        <v>-39.459739999999996</v>
      </c>
      <c r="LD37" s="17">
        <v>132.30000000000001</v>
      </c>
      <c r="LE37" s="17">
        <v>133.16027</v>
      </c>
      <c r="LF37" s="17">
        <v>133.16031000000001</v>
      </c>
      <c r="LG37" s="17">
        <v>-0.86031000000000002</v>
      </c>
      <c r="LH37" s="17">
        <v>62</v>
      </c>
      <c r="LI37" s="17">
        <v>67.199219999999997</v>
      </c>
      <c r="LJ37" s="17">
        <v>67.199219999999997</v>
      </c>
      <c r="LK37" s="17">
        <v>-5.1992200000000004</v>
      </c>
      <c r="LL37" s="17">
        <v>76.2</v>
      </c>
      <c r="LM37" s="17">
        <v>78.567989999999995</v>
      </c>
      <c r="LN37" s="17">
        <v>78.567999999999998</v>
      </c>
      <c r="LO37" s="17">
        <v>-2.3679999999999999</v>
      </c>
      <c r="LP37" s="17">
        <v>21.2</v>
      </c>
      <c r="LQ37" s="17">
        <v>29.980560000000001</v>
      </c>
      <c r="LR37" s="17">
        <v>29.980560000000001</v>
      </c>
      <c r="LS37" s="17">
        <v>-8.7805599999999995</v>
      </c>
      <c r="LT37" s="17"/>
      <c r="LU37" s="17"/>
      <c r="LV37" s="17"/>
      <c r="LW37" s="17">
        <v>0</v>
      </c>
      <c r="LX37" s="17"/>
      <c r="LY37" s="17"/>
      <c r="LZ37" s="17"/>
      <c r="MA37" s="17">
        <v>0</v>
      </c>
      <c r="MB37" s="17"/>
      <c r="MC37" s="17"/>
      <c r="MD37" s="17"/>
      <c r="ME37" s="17">
        <v>0</v>
      </c>
      <c r="MF37" s="17">
        <v>140</v>
      </c>
      <c r="MG37" s="17">
        <v>153.06012000000001</v>
      </c>
      <c r="MH37" s="17">
        <v>152.26284999999999</v>
      </c>
      <c r="MI37" s="17">
        <v>-12.26285</v>
      </c>
      <c r="MJ37" s="17">
        <v>140.1</v>
      </c>
      <c r="MK37" s="17">
        <v>153.06012000000001</v>
      </c>
      <c r="ML37" s="17">
        <v>152.26284999999999</v>
      </c>
      <c r="MM37" s="17">
        <v>-12.162850000000001</v>
      </c>
      <c r="MN37" s="17">
        <v>146</v>
      </c>
      <c r="MO37" s="17">
        <v>153.51975999999999</v>
      </c>
      <c r="MP37" s="17">
        <v>152.72009</v>
      </c>
      <c r="MQ37" s="17">
        <v>-6.7200899999999999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136.6</v>
      </c>
      <c r="NM37" s="17">
        <v>146.52000000000001</v>
      </c>
      <c r="NN37" s="17">
        <v>146.52000000000001</v>
      </c>
      <c r="NO37" s="17">
        <v>-9.92</v>
      </c>
      <c r="NP37" s="17">
        <v>77.099999999999994</v>
      </c>
      <c r="NQ37" s="17">
        <v>73.48</v>
      </c>
      <c r="NR37" s="17">
        <v>73.48</v>
      </c>
      <c r="NS37" s="17">
        <v>3.62</v>
      </c>
      <c r="NT37" s="17">
        <v>6.9</v>
      </c>
      <c r="NU37" s="17">
        <v>4.07219</v>
      </c>
      <c r="NV37" s="17">
        <v>4.07219</v>
      </c>
      <c r="NW37" s="17">
        <v>2.8278099999999999</v>
      </c>
      <c r="NX37" s="17">
        <v>4.3</v>
      </c>
      <c r="NY37" s="17">
        <v>4.2721099999999996</v>
      </c>
      <c r="NZ37" s="17">
        <v>4.2721099999999996</v>
      </c>
      <c r="OA37" s="17">
        <v>2.7890000000000002E-2</v>
      </c>
      <c r="OB37" s="17">
        <v>20</v>
      </c>
      <c r="OC37" s="17">
        <v>17.492709999999999</v>
      </c>
      <c r="OD37" s="17">
        <v>17.492709999999999</v>
      </c>
      <c r="OE37" s="17">
        <v>2.5072899999999998</v>
      </c>
      <c r="OF37" s="17">
        <v>0.4</v>
      </c>
      <c r="OG37" s="17"/>
      <c r="OH37" s="17">
        <v>0.63</v>
      </c>
      <c r="OI37" s="17">
        <v>-0.23</v>
      </c>
      <c r="OJ37" s="17">
        <v>110</v>
      </c>
      <c r="OK37" s="17">
        <v>85.4</v>
      </c>
      <c r="OL37" s="17">
        <v>86.182000000000002</v>
      </c>
      <c r="OM37" s="17">
        <v>23.818000000000001</v>
      </c>
      <c r="ON37" s="17">
        <v>80.8</v>
      </c>
      <c r="OO37" s="17"/>
      <c r="OP37" s="17">
        <v>78.667000000000002</v>
      </c>
      <c r="OQ37" s="17">
        <v>2.133</v>
      </c>
      <c r="OR37" s="17">
        <v>8.35</v>
      </c>
      <c r="OS37" s="17">
        <v>3.7639999999999998</v>
      </c>
      <c r="OT37" s="17">
        <v>3.7639999999999998</v>
      </c>
      <c r="OU37" s="17">
        <v>4.5860000000000003</v>
      </c>
      <c r="OV37" s="17">
        <v>0.1</v>
      </c>
      <c r="OW37" s="17"/>
      <c r="OX37" s="17">
        <v>0.2</v>
      </c>
      <c r="OY37" s="17">
        <v>-0.1</v>
      </c>
      <c r="OZ37" s="17">
        <v>20.399999999999999</v>
      </c>
      <c r="PA37" s="17">
        <v>19.436340000000001</v>
      </c>
      <c r="PB37" s="17">
        <v>19.436350000000001</v>
      </c>
      <c r="PC37" s="17">
        <v>0.96365000000000001</v>
      </c>
      <c r="PD37" s="17">
        <v>9.9</v>
      </c>
      <c r="PE37" s="17">
        <v>9.9830000000000005</v>
      </c>
      <c r="PF37" s="17">
        <v>9.9830000000000005</v>
      </c>
      <c r="PG37" s="17">
        <v>-8.3000000000000004E-2</v>
      </c>
      <c r="PH37" s="17">
        <v>5.5</v>
      </c>
      <c r="PI37" s="17">
        <v>5.67</v>
      </c>
      <c r="PJ37" s="17">
        <v>5.67</v>
      </c>
      <c r="PK37" s="17">
        <v>-0.17</v>
      </c>
      <c r="PL37" s="17">
        <v>187.6</v>
      </c>
      <c r="PM37" s="17"/>
      <c r="PN37" s="17">
        <v>175.06700000000001</v>
      </c>
      <c r="PO37" s="17">
        <v>12.532999999999999</v>
      </c>
      <c r="PP37" s="17"/>
      <c r="PQ37" s="17"/>
      <c r="PR37" s="17"/>
      <c r="PS37" s="17">
        <v>0</v>
      </c>
      <c r="PT37" s="17">
        <v>1.8</v>
      </c>
      <c r="PU37" s="17">
        <v>2</v>
      </c>
      <c r="PV37" s="17">
        <v>2</v>
      </c>
      <c r="PW37" s="17">
        <v>-0.2</v>
      </c>
      <c r="PX37" s="17">
        <v>1.8</v>
      </c>
      <c r="PY37" s="17">
        <v>1.78</v>
      </c>
      <c r="PZ37" s="17">
        <v>1.78</v>
      </c>
      <c r="QA37" s="17">
        <v>0.02</v>
      </c>
      <c r="QB37" s="17">
        <v>5.0999999999999996</v>
      </c>
      <c r="QC37" s="17">
        <v>5</v>
      </c>
      <c r="QD37" s="17">
        <v>5</v>
      </c>
      <c r="QE37" s="17">
        <v>0.1</v>
      </c>
      <c r="QF37" s="17">
        <v>20.5</v>
      </c>
      <c r="QG37" s="17">
        <v>20.274049999999999</v>
      </c>
      <c r="QH37" s="17">
        <v>20.274049999999999</v>
      </c>
      <c r="QI37" s="17">
        <v>0.22595000000000001</v>
      </c>
      <c r="QJ37" s="17">
        <v>20</v>
      </c>
      <c r="QK37" s="17">
        <v>19.436340000000001</v>
      </c>
      <c r="QL37" s="17">
        <v>19.436350000000001</v>
      </c>
      <c r="QM37" s="17">
        <v>0.56364999999999998</v>
      </c>
      <c r="QN37" s="17">
        <v>18.899999999999999</v>
      </c>
      <c r="QO37" s="17">
        <v>17.492709999999999</v>
      </c>
      <c r="QP37" s="17">
        <v>17.492709999999999</v>
      </c>
      <c r="QQ37" s="17">
        <v>1.4072899999999999</v>
      </c>
      <c r="QR37" s="17">
        <v>2.6</v>
      </c>
      <c r="QS37" s="17">
        <v>3</v>
      </c>
      <c r="QT37" s="17">
        <v>3</v>
      </c>
      <c r="QU37" s="17">
        <v>-0.4</v>
      </c>
      <c r="QV37" s="17">
        <v>18.399999999999999</v>
      </c>
      <c r="QW37" s="17">
        <v>17.881440000000001</v>
      </c>
      <c r="QX37" s="17">
        <v>17.881440000000001</v>
      </c>
      <c r="QY37" s="17">
        <v>0.51856000000000002</v>
      </c>
      <c r="QZ37" s="17">
        <v>14.6</v>
      </c>
      <c r="RA37" s="17"/>
      <c r="RB37" s="17">
        <v>13.132</v>
      </c>
      <c r="RC37" s="17">
        <v>1.468</v>
      </c>
      <c r="RD37" s="17">
        <v>17.600000000000001</v>
      </c>
      <c r="RE37" s="17"/>
      <c r="RF37" s="17">
        <v>16.599</v>
      </c>
      <c r="RG37" s="17">
        <v>1.0009999999999999</v>
      </c>
      <c r="RH37" s="17">
        <v>25.3</v>
      </c>
      <c r="RI37" s="17">
        <v>20.998000000000001</v>
      </c>
      <c r="RJ37" s="17">
        <v>20.998000000000001</v>
      </c>
      <c r="RK37" s="17">
        <v>4.3019999999999996</v>
      </c>
      <c r="RL37" s="17">
        <v>80.2</v>
      </c>
      <c r="RM37" s="17">
        <v>72.834999999999994</v>
      </c>
      <c r="RN37" s="17">
        <v>72.834999999999994</v>
      </c>
      <c r="RO37" s="17">
        <v>7.3650000000000002</v>
      </c>
      <c r="RP37" s="17">
        <v>12.8</v>
      </c>
      <c r="RQ37" s="17"/>
      <c r="RR37" s="17">
        <v>15.590999999999999</v>
      </c>
      <c r="RS37" s="17">
        <v>-2.7909999999999999</v>
      </c>
      <c r="RT37" s="17">
        <v>3.6</v>
      </c>
      <c r="RU37" s="17">
        <v>3.48</v>
      </c>
      <c r="RV37" s="17">
        <v>3.48</v>
      </c>
      <c r="RW37" s="17">
        <v>0.12</v>
      </c>
      <c r="RX37" s="17">
        <v>12.8</v>
      </c>
      <c r="RY37" s="17">
        <v>19.585830000000001</v>
      </c>
      <c r="RZ37" s="17">
        <v>11.390599999999999</v>
      </c>
      <c r="SA37" s="17">
        <v>1.4094</v>
      </c>
      <c r="SB37" s="17">
        <v>2.5</v>
      </c>
      <c r="SC37" s="17">
        <v>2</v>
      </c>
      <c r="SD37" s="17">
        <v>2</v>
      </c>
      <c r="SE37" s="17">
        <v>0.5</v>
      </c>
      <c r="SF37" s="17">
        <v>0.2</v>
      </c>
      <c r="SG37" s="17">
        <v>0.4</v>
      </c>
      <c r="SH37" s="17">
        <v>0.4</v>
      </c>
      <c r="SI37" s="17">
        <v>-0.2</v>
      </c>
      <c r="SJ37" s="17">
        <v>0.3</v>
      </c>
      <c r="SK37" s="17"/>
      <c r="SL37" s="17">
        <v>0.22900000000000001</v>
      </c>
      <c r="SM37" s="17">
        <v>7.0999999999999994E-2</v>
      </c>
      <c r="SN37" s="17">
        <v>19.8</v>
      </c>
      <c r="SO37" s="17">
        <v>19.1448</v>
      </c>
      <c r="SP37" s="17">
        <v>19.1448</v>
      </c>
      <c r="SQ37" s="17">
        <v>0.6552</v>
      </c>
      <c r="SR37" s="17">
        <v>7.5</v>
      </c>
      <c r="SS37" s="17">
        <v>11.078720000000001</v>
      </c>
      <c r="ST37" s="17">
        <v>11.078720000000001</v>
      </c>
      <c r="SU37" s="17">
        <v>-3.5787200000000001</v>
      </c>
      <c r="SV37" s="17">
        <v>20.3</v>
      </c>
      <c r="SW37" s="17">
        <v>19.436340000000001</v>
      </c>
      <c r="SX37" s="17">
        <v>19.436350000000001</v>
      </c>
      <c r="SY37" s="17">
        <v>0.86365000000000003</v>
      </c>
      <c r="SZ37" s="17">
        <v>20.3</v>
      </c>
      <c r="TA37" s="17">
        <v>19.436340000000001</v>
      </c>
      <c r="TB37" s="17">
        <v>19.436350000000001</v>
      </c>
      <c r="TC37" s="17">
        <v>0.86365000000000003</v>
      </c>
      <c r="TD37" s="17">
        <v>8.1</v>
      </c>
      <c r="TE37" s="17">
        <v>11.146000000000001</v>
      </c>
      <c r="TF37" s="17">
        <v>11.146000000000001</v>
      </c>
      <c r="TG37" s="17">
        <v>-3.0459999999999998</v>
      </c>
      <c r="TH37" s="17">
        <v>20.9</v>
      </c>
      <c r="TI37" s="17">
        <v>46.334000000000003</v>
      </c>
      <c r="TJ37" s="17">
        <v>46.334000000000003</v>
      </c>
      <c r="TK37" s="17">
        <v>-25.434000000000001</v>
      </c>
      <c r="TL37" s="17">
        <v>34.200000000000003</v>
      </c>
      <c r="TM37" s="17"/>
      <c r="TN37" s="17">
        <v>7.0720000000000001</v>
      </c>
      <c r="TO37" s="17">
        <v>27.128</v>
      </c>
      <c r="TP37" s="17">
        <v>95.2</v>
      </c>
      <c r="TQ37" s="17">
        <v>98.3</v>
      </c>
      <c r="TR37" s="17">
        <v>101.634</v>
      </c>
      <c r="TS37" s="17">
        <v>-6.4340000000000002</v>
      </c>
      <c r="TT37" s="17">
        <v>99.2</v>
      </c>
      <c r="TU37" s="17">
        <v>90</v>
      </c>
      <c r="TV37" s="17">
        <v>100.514</v>
      </c>
      <c r="TW37" s="17">
        <v>-1.3140000000000001</v>
      </c>
      <c r="TX37" s="17">
        <v>6.8</v>
      </c>
      <c r="TY37" s="17">
        <v>10.8</v>
      </c>
      <c r="TZ37" s="17">
        <v>5.8339999999999996</v>
      </c>
      <c r="UA37" s="17">
        <v>0.96599999999999997</v>
      </c>
      <c r="UB37" s="17">
        <v>12.5</v>
      </c>
      <c r="UC37" s="17">
        <v>8.6549999999999994</v>
      </c>
      <c r="UD37" s="17">
        <v>8.6549999999999994</v>
      </c>
      <c r="UE37" s="17">
        <v>3.8450000000000002</v>
      </c>
      <c r="UF37" s="17">
        <v>26</v>
      </c>
      <c r="UG37" s="17"/>
      <c r="UH37" s="17">
        <v>17.37</v>
      </c>
      <c r="UI37" s="17">
        <v>8.6300000000000008</v>
      </c>
      <c r="UJ37" s="17">
        <v>19.2</v>
      </c>
      <c r="UK37" s="17">
        <v>19.436340000000001</v>
      </c>
      <c r="UL37" s="17">
        <v>19.436350000000001</v>
      </c>
      <c r="UM37" s="17">
        <v>-0.23635</v>
      </c>
      <c r="UN37" s="17">
        <v>6</v>
      </c>
      <c r="UO37" s="17">
        <v>8</v>
      </c>
      <c r="UP37" s="17">
        <v>8</v>
      </c>
      <c r="UQ37" s="17">
        <v>-2</v>
      </c>
      <c r="UR37" s="17">
        <v>0</v>
      </c>
      <c r="US37" s="17">
        <v>6.3</v>
      </c>
      <c r="UT37" s="17">
        <v>6.3</v>
      </c>
      <c r="UU37" s="17">
        <v>-6.3</v>
      </c>
      <c r="UV37" s="17">
        <v>20.399999999999999</v>
      </c>
      <c r="UW37" s="17">
        <v>19.436340000000001</v>
      </c>
      <c r="UX37" s="17">
        <v>19.436350000000001</v>
      </c>
      <c r="UY37" s="17">
        <v>0.96365000000000001</v>
      </c>
      <c r="UZ37" s="17">
        <v>20.399999999999999</v>
      </c>
      <c r="VA37" s="17">
        <v>19.436340000000001</v>
      </c>
      <c r="VB37" s="17">
        <v>19.436350000000001</v>
      </c>
      <c r="VC37" s="17">
        <v>0.96365000000000001</v>
      </c>
      <c r="VD37" s="17">
        <v>20</v>
      </c>
      <c r="VE37" s="17">
        <v>19.436340000000001</v>
      </c>
      <c r="VF37" s="17">
        <v>19.436350000000001</v>
      </c>
      <c r="VG37" s="17">
        <v>0.56364999999999998</v>
      </c>
      <c r="VH37" s="17">
        <v>6.53</v>
      </c>
      <c r="VI37" s="17">
        <v>4.2640000000000002</v>
      </c>
      <c r="VJ37" s="17">
        <v>4.2640000000000002</v>
      </c>
      <c r="VK37" s="17">
        <v>2.266</v>
      </c>
      <c r="VL37" s="17">
        <v>250.7</v>
      </c>
      <c r="VM37" s="17"/>
      <c r="VN37" s="17">
        <v>209.42400000000001</v>
      </c>
      <c r="VO37" s="17">
        <v>41.276000000000003</v>
      </c>
      <c r="VP37" s="17">
        <v>15.3</v>
      </c>
      <c r="VQ37" s="17"/>
      <c r="VR37" s="17">
        <v>14.532</v>
      </c>
      <c r="VS37" s="17">
        <v>0.76800000000000002</v>
      </c>
      <c r="VT37" s="17">
        <v>94</v>
      </c>
      <c r="VU37" s="17"/>
      <c r="VV37" s="17">
        <v>65.555999999999997</v>
      </c>
      <c r="VW37" s="17">
        <v>28.443999999999999</v>
      </c>
      <c r="VX37" s="17">
        <v>0.6</v>
      </c>
      <c r="VY37" s="17"/>
      <c r="VZ37" s="17"/>
      <c r="WA37" s="17">
        <v>0.6</v>
      </c>
      <c r="WB37" s="17">
        <v>120.3</v>
      </c>
      <c r="WC37" s="17">
        <v>118.488</v>
      </c>
      <c r="WD37" s="17">
        <v>118.488</v>
      </c>
      <c r="WE37" s="17">
        <v>1.8120000000000001</v>
      </c>
      <c r="WF37" s="17">
        <v>141.30000000000001</v>
      </c>
      <c r="WG37" s="17">
        <v>131.303</v>
      </c>
      <c r="WH37" s="17">
        <v>131.303</v>
      </c>
      <c r="WI37" s="17">
        <v>9.9969999999999999</v>
      </c>
      <c r="WJ37" s="17">
        <v>89.8</v>
      </c>
      <c r="WK37" s="17"/>
      <c r="WL37" s="17">
        <v>54.11</v>
      </c>
      <c r="WM37" s="17">
        <v>35.69</v>
      </c>
      <c r="WN37" s="17">
        <v>3.5</v>
      </c>
      <c r="WO37" s="17">
        <v>4.2</v>
      </c>
      <c r="WP37" s="17">
        <v>4.2</v>
      </c>
      <c r="WQ37" s="17">
        <v>-0.7</v>
      </c>
      <c r="WR37" s="17">
        <v>1.1000000000000001</v>
      </c>
      <c r="WS37" s="17">
        <v>1.2</v>
      </c>
      <c r="WT37" s="17">
        <v>1.2</v>
      </c>
      <c r="WU37" s="17">
        <v>-0.1</v>
      </c>
      <c r="WV37" s="17">
        <v>2.2999999999999998</v>
      </c>
      <c r="WW37" s="17">
        <v>2.4</v>
      </c>
      <c r="WX37" s="17">
        <v>2.4</v>
      </c>
      <c r="WY37" s="17">
        <v>-0.1</v>
      </c>
      <c r="WZ37" s="17">
        <v>0.9</v>
      </c>
      <c r="XA37" s="17">
        <v>1.4</v>
      </c>
      <c r="XB37" s="17">
        <v>1.4</v>
      </c>
      <c r="XC37" s="17">
        <v>-0.5</v>
      </c>
      <c r="XD37" s="17">
        <v>11.8</v>
      </c>
      <c r="XE37" s="17"/>
      <c r="XF37" s="17">
        <v>9.0129999999999999</v>
      </c>
      <c r="XG37" s="17">
        <v>2.7869999999999999</v>
      </c>
      <c r="XH37" s="17">
        <v>8.1999999999999993</v>
      </c>
      <c r="XI37" s="17">
        <v>8.6</v>
      </c>
      <c r="XJ37" s="17">
        <v>8.6</v>
      </c>
      <c r="XK37" s="17">
        <v>-0.4</v>
      </c>
      <c r="XL37" s="17">
        <v>20</v>
      </c>
      <c r="XM37" s="17">
        <v>19.241980000000002</v>
      </c>
      <c r="XN37" s="17">
        <v>19.241980000000002</v>
      </c>
      <c r="XO37" s="17">
        <v>0.75802000000000003</v>
      </c>
      <c r="XP37" s="17">
        <v>20</v>
      </c>
      <c r="XQ37" s="17">
        <v>19.241980000000002</v>
      </c>
      <c r="XR37" s="17">
        <v>19.241980000000002</v>
      </c>
      <c r="XS37" s="17">
        <v>0.75802000000000003</v>
      </c>
      <c r="XT37" s="17">
        <v>9.4</v>
      </c>
      <c r="XU37" s="17">
        <v>10.7</v>
      </c>
      <c r="XV37" s="17">
        <v>10.7</v>
      </c>
      <c r="XW37" s="17">
        <v>-1.3</v>
      </c>
      <c r="XX37" s="17">
        <v>27.4</v>
      </c>
      <c r="XY37" s="17">
        <v>29.5</v>
      </c>
      <c r="XZ37" s="17">
        <v>29.5</v>
      </c>
      <c r="YA37" s="17">
        <v>-2.1</v>
      </c>
      <c r="YB37" s="17">
        <v>34</v>
      </c>
      <c r="YC37" s="17">
        <v>29.5</v>
      </c>
      <c r="YD37" s="17">
        <v>29.5</v>
      </c>
      <c r="YE37" s="17">
        <v>4.5</v>
      </c>
      <c r="YF37" s="17">
        <v>15</v>
      </c>
      <c r="YG37" s="17">
        <v>14</v>
      </c>
      <c r="YH37" s="17">
        <v>14</v>
      </c>
      <c r="YI37" s="17">
        <v>1</v>
      </c>
      <c r="YJ37" s="17">
        <v>13.1</v>
      </c>
      <c r="YK37" s="17">
        <v>16</v>
      </c>
      <c r="YL37" s="17">
        <v>16</v>
      </c>
      <c r="YM37" s="17">
        <v>-2.9</v>
      </c>
      <c r="YN37" s="17">
        <v>7.2</v>
      </c>
      <c r="YO37" s="17">
        <v>7.45</v>
      </c>
      <c r="YP37" s="17">
        <v>7.45</v>
      </c>
      <c r="YQ37" s="17">
        <v>-0.25</v>
      </c>
      <c r="YR37" s="17">
        <v>11</v>
      </c>
      <c r="YS37" s="17">
        <v>11</v>
      </c>
      <c r="YT37" s="17">
        <v>11</v>
      </c>
      <c r="YU37" s="17">
        <v>0</v>
      </c>
      <c r="YV37" s="17">
        <v>22.4</v>
      </c>
      <c r="YW37" s="17">
        <v>22</v>
      </c>
      <c r="YX37" s="17">
        <v>22</v>
      </c>
      <c r="YY37" s="17">
        <v>0.4</v>
      </c>
    </row>
    <row r="38" spans="1:675" ht="24" customHeight="1" x14ac:dyDescent="0.25">
      <c r="A38" s="1"/>
      <c r="B38" s="16" t="s">
        <v>101</v>
      </c>
      <c r="C38" s="16" t="s">
        <v>815</v>
      </c>
      <c r="D38" s="17">
        <v>200.8</v>
      </c>
      <c r="E38" s="17">
        <v>203.40136000000001</v>
      </c>
      <c r="F38" s="17">
        <v>203.40136000000001</v>
      </c>
      <c r="G38" s="17">
        <v>-2.6013600000000001</v>
      </c>
      <c r="H38" s="17">
        <v>634.20000000000005</v>
      </c>
      <c r="I38" s="17">
        <v>627.79395999999997</v>
      </c>
      <c r="J38" s="17">
        <v>627.79395999999997</v>
      </c>
      <c r="K38" s="17">
        <v>6.40604</v>
      </c>
      <c r="L38" s="17">
        <v>213.8</v>
      </c>
      <c r="M38" s="17">
        <v>204.43100999999999</v>
      </c>
      <c r="N38" s="17">
        <v>204.43100999999999</v>
      </c>
      <c r="O38" s="17">
        <v>9.3689900000000002</v>
      </c>
      <c r="P38" s="17"/>
      <c r="Q38" s="17"/>
      <c r="R38" s="17"/>
      <c r="S38" s="17">
        <v>0</v>
      </c>
      <c r="T38" s="17"/>
      <c r="U38" s="17"/>
      <c r="V38" s="17"/>
      <c r="W38" s="17">
        <v>0</v>
      </c>
      <c r="X38" s="17">
        <v>90.2</v>
      </c>
      <c r="Y38" s="17">
        <v>91.867829999999998</v>
      </c>
      <c r="Z38" s="17">
        <v>91.867829999999998</v>
      </c>
      <c r="AA38" s="17">
        <v>-1.6678299999999999</v>
      </c>
      <c r="AB38" s="17">
        <v>240.6</v>
      </c>
      <c r="AC38" s="17">
        <v>242</v>
      </c>
      <c r="AD38" s="17">
        <v>242</v>
      </c>
      <c r="AE38" s="17">
        <v>-1.4</v>
      </c>
      <c r="AF38" s="17"/>
      <c r="AG38" s="17"/>
      <c r="AH38" s="17"/>
      <c r="AI38" s="17">
        <v>0</v>
      </c>
      <c r="AJ38" s="17"/>
      <c r="AK38" s="17"/>
      <c r="AL38" s="17"/>
      <c r="AM38" s="17">
        <v>0</v>
      </c>
      <c r="AN38" s="17">
        <v>170</v>
      </c>
      <c r="AO38" s="17">
        <v>158.93562</v>
      </c>
      <c r="AP38" s="17">
        <v>161.37405999999999</v>
      </c>
      <c r="AQ38" s="17">
        <v>8.6259399999999999</v>
      </c>
      <c r="AR38" s="17">
        <v>169.6</v>
      </c>
      <c r="AS38" s="17">
        <v>158.93562</v>
      </c>
      <c r="AT38" s="17">
        <v>161.37405999999999</v>
      </c>
      <c r="AU38" s="17">
        <v>8.2259399999999996</v>
      </c>
      <c r="AV38" s="17">
        <v>169.5</v>
      </c>
      <c r="AW38" s="17">
        <v>158.93562</v>
      </c>
      <c r="AX38" s="17">
        <v>161.37405999999999</v>
      </c>
      <c r="AY38" s="17">
        <v>8.1259399999999999</v>
      </c>
      <c r="AZ38" s="17">
        <v>265.5</v>
      </c>
      <c r="BA38" s="17">
        <v>239.11936</v>
      </c>
      <c r="BB38" s="17">
        <v>242.78800000000001</v>
      </c>
      <c r="BC38" s="17">
        <v>22.712</v>
      </c>
      <c r="BD38" s="17">
        <v>202.9</v>
      </c>
      <c r="BE38" s="17">
        <v>207.24285</v>
      </c>
      <c r="BF38" s="17">
        <v>207.24285</v>
      </c>
      <c r="BG38" s="17">
        <v>-4.3428500000000003</v>
      </c>
      <c r="BH38" s="17">
        <v>108.4</v>
      </c>
      <c r="BI38" s="17">
        <v>103.93259999999999</v>
      </c>
      <c r="BJ38" s="17">
        <v>103.93259999999999</v>
      </c>
      <c r="BK38" s="17">
        <v>4.4673999999999996</v>
      </c>
      <c r="BL38" s="17">
        <v>554.4</v>
      </c>
      <c r="BM38" s="17">
        <v>566.08939999999996</v>
      </c>
      <c r="BN38" s="17">
        <v>566.08941000000004</v>
      </c>
      <c r="BO38" s="17">
        <v>-11.689410000000001</v>
      </c>
      <c r="BP38" s="17">
        <v>10.199999999999999</v>
      </c>
      <c r="BQ38" s="17">
        <v>9.8007899999999992</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160.69999999999999</v>
      </c>
      <c r="CK38" s="17">
        <v>164.06704999999999</v>
      </c>
      <c r="CL38" s="17">
        <v>164.06706</v>
      </c>
      <c r="CM38" s="17">
        <v>-3.3670599999999999</v>
      </c>
      <c r="CN38" s="17">
        <v>8.1999999999999993</v>
      </c>
      <c r="CO38" s="17">
        <v>5.1336000000000004</v>
      </c>
      <c r="CP38" s="17">
        <v>5.1336000000000004</v>
      </c>
      <c r="CQ38" s="17">
        <v>3.0663999999999998</v>
      </c>
      <c r="CR38" s="17">
        <v>5.4</v>
      </c>
      <c r="CS38" s="17">
        <v>2.8178999999999998</v>
      </c>
      <c r="CT38" s="17">
        <v>2.8178999999999998</v>
      </c>
      <c r="CU38" s="17">
        <v>2.5821000000000001</v>
      </c>
      <c r="CV38" s="17">
        <v>0.7</v>
      </c>
      <c r="CW38" s="17"/>
      <c r="CX38" s="17">
        <v>22.410769999999999</v>
      </c>
      <c r="CY38" s="17">
        <v>-21.71077</v>
      </c>
      <c r="CZ38" s="17">
        <v>6.9</v>
      </c>
      <c r="DA38" s="17">
        <v>6.8787000000000003</v>
      </c>
      <c r="DB38" s="17">
        <v>6.8787000000000003</v>
      </c>
      <c r="DC38" s="17">
        <v>2.1299999999999999E-2</v>
      </c>
      <c r="DD38" s="17"/>
      <c r="DE38" s="17"/>
      <c r="DF38" s="17"/>
      <c r="DG38" s="17">
        <v>0</v>
      </c>
      <c r="DH38" s="17">
        <v>142.1</v>
      </c>
      <c r="DI38" s="17">
        <v>142.44412</v>
      </c>
      <c r="DJ38" s="17">
        <v>142.44412</v>
      </c>
      <c r="DK38" s="17">
        <v>-0.34411999999999998</v>
      </c>
      <c r="DL38" s="17"/>
      <c r="DM38" s="17"/>
      <c r="DN38" s="17"/>
      <c r="DO38" s="17">
        <v>0</v>
      </c>
      <c r="DP38" s="17"/>
      <c r="DQ38" s="17"/>
      <c r="DR38" s="17"/>
      <c r="DS38" s="17">
        <v>0</v>
      </c>
      <c r="DT38" s="17"/>
      <c r="DU38" s="17"/>
      <c r="DV38" s="17"/>
      <c r="DW38" s="17">
        <v>0</v>
      </c>
      <c r="DX38" s="17"/>
      <c r="DY38" s="17"/>
      <c r="DZ38" s="17"/>
      <c r="EA38" s="17">
        <v>0</v>
      </c>
      <c r="EB38" s="17">
        <v>110.1</v>
      </c>
      <c r="EC38" s="17">
        <v>112.46647</v>
      </c>
      <c r="ED38" s="17">
        <v>112.46647</v>
      </c>
      <c r="EE38" s="17">
        <v>-2.3664700000000001</v>
      </c>
      <c r="EF38" s="17">
        <v>218.9</v>
      </c>
      <c r="EG38" s="17">
        <v>220.69499999999999</v>
      </c>
      <c r="EH38" s="17">
        <v>220.69499999999999</v>
      </c>
      <c r="EI38" s="17">
        <v>-1.7949999999999999</v>
      </c>
      <c r="EJ38" s="17"/>
      <c r="EK38" s="17"/>
      <c r="EL38" s="17"/>
      <c r="EM38" s="17">
        <v>0</v>
      </c>
      <c r="EN38" s="17"/>
      <c r="EO38" s="17"/>
      <c r="EP38" s="17"/>
      <c r="EQ38" s="17">
        <v>0</v>
      </c>
      <c r="ER38" s="17"/>
      <c r="ES38" s="17"/>
      <c r="ET38" s="17"/>
      <c r="EU38" s="17">
        <v>0</v>
      </c>
      <c r="EV38" s="17">
        <v>6.5</v>
      </c>
      <c r="EW38" s="17">
        <v>6.39</v>
      </c>
      <c r="EX38" s="17">
        <v>6.39</v>
      </c>
      <c r="EY38" s="17">
        <v>0.11</v>
      </c>
      <c r="EZ38" s="17">
        <v>456.9</v>
      </c>
      <c r="FA38" s="17">
        <v>457.09426000000002</v>
      </c>
      <c r="FB38" s="17">
        <v>457.09426999999999</v>
      </c>
      <c r="FC38" s="17">
        <v>-0.19427</v>
      </c>
      <c r="FD38" s="17">
        <v>76.900000000000006</v>
      </c>
      <c r="FE38" s="17">
        <v>81.635570000000001</v>
      </c>
      <c r="FF38" s="17">
        <v>81.635570000000001</v>
      </c>
      <c r="FG38" s="17">
        <v>-4.7355700000000001</v>
      </c>
      <c r="FH38" s="17">
        <v>151.30000000000001</v>
      </c>
      <c r="FI38" s="17">
        <v>151.36250999999999</v>
      </c>
      <c r="FJ38" s="17">
        <v>151.36251999999999</v>
      </c>
      <c r="FK38" s="17">
        <v>-6.2520000000000006E-2</v>
      </c>
      <c r="FL38" s="17">
        <v>42</v>
      </c>
      <c r="FM38" s="17">
        <v>41.89893</v>
      </c>
      <c r="FN38" s="17">
        <v>41.89893</v>
      </c>
      <c r="FO38" s="17">
        <v>0.10106999999999999</v>
      </c>
      <c r="FP38" s="17">
        <v>18.3</v>
      </c>
      <c r="FQ38" s="17">
        <v>19.21088</v>
      </c>
      <c r="FR38" s="17">
        <v>19.21088</v>
      </c>
      <c r="FS38" s="17">
        <v>-0.91088000000000002</v>
      </c>
      <c r="FT38" s="17">
        <v>18.8</v>
      </c>
      <c r="FU38" s="17">
        <v>18.46453</v>
      </c>
      <c r="FV38" s="17">
        <v>18.46453</v>
      </c>
      <c r="FW38" s="17">
        <v>0.33546999999999999</v>
      </c>
      <c r="FX38" s="17">
        <v>92</v>
      </c>
      <c r="FY38" s="17">
        <v>87.773570000000007</v>
      </c>
      <c r="FZ38" s="17">
        <v>87.773570000000007</v>
      </c>
      <c r="GA38" s="17">
        <v>4.2264299999999997</v>
      </c>
      <c r="GB38" s="17"/>
      <c r="GC38" s="17"/>
      <c r="GD38" s="17"/>
      <c r="GE38" s="17">
        <v>0</v>
      </c>
      <c r="GF38" s="17"/>
      <c r="GG38" s="17"/>
      <c r="GH38" s="17"/>
      <c r="GI38" s="17">
        <v>0</v>
      </c>
      <c r="GJ38" s="17"/>
      <c r="GK38" s="17"/>
      <c r="GL38" s="17"/>
      <c r="GM38" s="17">
        <v>0</v>
      </c>
      <c r="GN38" s="17">
        <v>104.9</v>
      </c>
      <c r="GO38" s="17">
        <v>110.48202000000001</v>
      </c>
      <c r="GP38" s="17">
        <v>110.48202000000001</v>
      </c>
      <c r="GQ38" s="17">
        <v>-5.58202</v>
      </c>
      <c r="GR38" s="17">
        <v>34.200000000000003</v>
      </c>
      <c r="GS38" s="17">
        <v>32.115690000000001</v>
      </c>
      <c r="GT38" s="17">
        <v>47.082599999999999</v>
      </c>
      <c r="GU38" s="17">
        <v>-12.8826</v>
      </c>
      <c r="GV38" s="17">
        <v>43.8</v>
      </c>
      <c r="GW38" s="17">
        <v>45.381999999999998</v>
      </c>
      <c r="GX38" s="17">
        <v>45.381999999999998</v>
      </c>
      <c r="GY38" s="17">
        <v>-1.5820000000000001</v>
      </c>
      <c r="GZ38" s="17">
        <v>4</v>
      </c>
      <c r="HA38" s="17"/>
      <c r="HB38" s="17"/>
      <c r="HC38" s="17">
        <v>4</v>
      </c>
      <c r="HD38" s="17">
        <v>33.4</v>
      </c>
      <c r="HE38" s="17">
        <v>30.300550000000001</v>
      </c>
      <c r="HF38" s="17">
        <v>30.300550000000001</v>
      </c>
      <c r="HG38" s="17">
        <v>3.09945</v>
      </c>
      <c r="HH38" s="17">
        <v>129.30000000000001</v>
      </c>
      <c r="HI38" s="17">
        <v>129.96798000000001</v>
      </c>
      <c r="HJ38" s="17">
        <v>135.98259999999999</v>
      </c>
      <c r="HK38" s="17">
        <v>-6.6825999999999999</v>
      </c>
      <c r="HL38" s="17"/>
      <c r="HM38" s="17"/>
      <c r="HN38" s="17"/>
      <c r="HO38" s="17">
        <v>0</v>
      </c>
      <c r="HP38" s="17"/>
      <c r="HQ38" s="17"/>
      <c r="HR38" s="17"/>
      <c r="HS38" s="17">
        <v>0</v>
      </c>
      <c r="HT38" s="17">
        <v>59.9</v>
      </c>
      <c r="HU38" s="17">
        <v>59.260930000000002</v>
      </c>
      <c r="HV38" s="17">
        <v>39.627760000000002</v>
      </c>
      <c r="HW38" s="17">
        <v>20.27224</v>
      </c>
      <c r="HX38" s="17"/>
      <c r="HY38" s="17"/>
      <c r="HZ38" s="17"/>
      <c r="IA38" s="17">
        <v>0</v>
      </c>
      <c r="IB38" s="17"/>
      <c r="IC38" s="17"/>
      <c r="ID38" s="17"/>
      <c r="IE38" s="17">
        <v>0</v>
      </c>
      <c r="IF38" s="17">
        <v>44.1</v>
      </c>
      <c r="IG38" s="17">
        <v>45.265300000000003</v>
      </c>
      <c r="IH38" s="17">
        <v>45.265309999999999</v>
      </c>
      <c r="II38" s="17">
        <v>-1.1653100000000001</v>
      </c>
      <c r="IJ38" s="17"/>
      <c r="IK38" s="17"/>
      <c r="IL38" s="17"/>
      <c r="IM38" s="17">
        <v>0</v>
      </c>
      <c r="IN38" s="17"/>
      <c r="IO38" s="17"/>
      <c r="IP38" s="17"/>
      <c r="IQ38" s="17">
        <v>0</v>
      </c>
      <c r="IR38" s="17"/>
      <c r="IS38" s="17"/>
      <c r="IT38" s="17"/>
      <c r="IU38" s="17">
        <v>0</v>
      </c>
      <c r="IV38" s="17">
        <v>126.5</v>
      </c>
      <c r="IW38" s="17">
        <v>132.83837</v>
      </c>
      <c r="IX38" s="17">
        <v>132.83837</v>
      </c>
      <c r="IY38" s="17">
        <v>-6.3383700000000003</v>
      </c>
      <c r="IZ38" s="17"/>
      <c r="JA38" s="17"/>
      <c r="JB38" s="17"/>
      <c r="JC38" s="17">
        <v>0</v>
      </c>
      <c r="JD38" s="17">
        <v>0</v>
      </c>
      <c r="JE38" s="17"/>
      <c r="JF38" s="17"/>
      <c r="JG38" s="17">
        <v>0</v>
      </c>
      <c r="JH38" s="17">
        <v>97</v>
      </c>
      <c r="JI38" s="17"/>
      <c r="JJ38" s="17"/>
      <c r="JK38" s="17">
        <v>97</v>
      </c>
      <c r="JL38" s="17"/>
      <c r="JM38" s="17"/>
      <c r="JN38" s="17"/>
      <c r="JO38" s="17">
        <v>0</v>
      </c>
      <c r="JP38" s="17">
        <v>55.1</v>
      </c>
      <c r="JQ38" s="17">
        <v>67.335769999999997</v>
      </c>
      <c r="JR38" s="17">
        <v>73.590999999999994</v>
      </c>
      <c r="JS38" s="17">
        <v>-18.491</v>
      </c>
      <c r="JT38" s="17">
        <v>31.4</v>
      </c>
      <c r="JU38" s="17">
        <v>33.768990000000002</v>
      </c>
      <c r="JV38" s="17">
        <v>36.905999999999999</v>
      </c>
      <c r="JW38" s="17">
        <v>-5.5060000000000002</v>
      </c>
      <c r="JX38" s="17"/>
      <c r="JY38" s="17"/>
      <c r="JZ38" s="17"/>
      <c r="KA38" s="17">
        <v>0</v>
      </c>
      <c r="KB38" s="17"/>
      <c r="KC38" s="17"/>
      <c r="KD38" s="17"/>
      <c r="KE38" s="17">
        <v>0</v>
      </c>
      <c r="KF38" s="17"/>
      <c r="KG38" s="17"/>
      <c r="KH38" s="17"/>
      <c r="KI38" s="17">
        <v>0</v>
      </c>
      <c r="KJ38" s="17"/>
      <c r="KK38" s="17"/>
      <c r="KL38" s="17">
        <v>36</v>
      </c>
      <c r="KM38" s="17">
        <v>-36</v>
      </c>
      <c r="KN38" s="17"/>
      <c r="KO38" s="17"/>
      <c r="KP38" s="17"/>
      <c r="KQ38" s="17">
        <v>0</v>
      </c>
      <c r="KR38" s="17"/>
      <c r="KS38" s="17"/>
      <c r="KT38" s="17"/>
      <c r="KU38" s="17">
        <v>0</v>
      </c>
      <c r="KV38" s="17">
        <v>2.4</v>
      </c>
      <c r="KW38" s="17">
        <v>2.04081</v>
      </c>
      <c r="KX38" s="17">
        <v>2.04081</v>
      </c>
      <c r="KY38" s="17">
        <v>0.35919000000000001</v>
      </c>
      <c r="KZ38" s="17">
        <v>135.30000000000001</v>
      </c>
      <c r="LA38" s="17">
        <v>159.40703999999999</v>
      </c>
      <c r="LB38" s="17">
        <v>174.65136999999999</v>
      </c>
      <c r="LC38" s="17">
        <v>-39.351370000000003</v>
      </c>
      <c r="LD38" s="17">
        <v>113.9</v>
      </c>
      <c r="LE38" s="17">
        <v>117.15795</v>
      </c>
      <c r="LF38" s="17">
        <v>133.16031000000001</v>
      </c>
      <c r="LG38" s="17">
        <v>-19.26031</v>
      </c>
      <c r="LH38" s="17">
        <v>62</v>
      </c>
      <c r="LI38" s="17">
        <v>67.199219999999997</v>
      </c>
      <c r="LJ38" s="17">
        <v>67.199219999999997</v>
      </c>
      <c r="LK38" s="17">
        <v>-5.1992200000000004</v>
      </c>
      <c r="LL38" s="17">
        <v>76</v>
      </c>
      <c r="LM38" s="17">
        <v>78.567989999999995</v>
      </c>
      <c r="LN38" s="17">
        <v>78.567999999999998</v>
      </c>
      <c r="LO38" s="17">
        <v>-2.5680000000000001</v>
      </c>
      <c r="LP38" s="17">
        <v>29.8</v>
      </c>
      <c r="LQ38" s="17">
        <v>29.980560000000001</v>
      </c>
      <c r="LR38" s="17">
        <v>29.980560000000001</v>
      </c>
      <c r="LS38" s="17">
        <v>-0.18056</v>
      </c>
      <c r="LT38" s="17"/>
      <c r="LU38" s="17"/>
      <c r="LV38" s="17"/>
      <c r="LW38" s="17">
        <v>0</v>
      </c>
      <c r="LX38" s="17"/>
      <c r="LY38" s="17"/>
      <c r="LZ38" s="17"/>
      <c r="MA38" s="17">
        <v>0</v>
      </c>
      <c r="MB38" s="17"/>
      <c r="MC38" s="17"/>
      <c r="MD38" s="17"/>
      <c r="ME38" s="17">
        <v>0</v>
      </c>
      <c r="MF38" s="17">
        <v>140.30000000000001</v>
      </c>
      <c r="MG38" s="17">
        <v>153.06012000000001</v>
      </c>
      <c r="MH38" s="17">
        <v>152.21464</v>
      </c>
      <c r="MI38" s="17">
        <v>-11.91464</v>
      </c>
      <c r="MJ38" s="17">
        <v>140.9</v>
      </c>
      <c r="MK38" s="17">
        <v>153.06012000000001</v>
      </c>
      <c r="ML38" s="17">
        <v>152.21464</v>
      </c>
      <c r="MM38" s="17">
        <v>-11.314640000000001</v>
      </c>
      <c r="MN38" s="17">
        <v>146.5</v>
      </c>
      <c r="MO38" s="17">
        <v>153.51975999999999</v>
      </c>
      <c r="MP38" s="17">
        <v>152.67174</v>
      </c>
      <c r="MQ38" s="17">
        <v>-6.1717399999999998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136.6</v>
      </c>
      <c r="NM38" s="17">
        <v>146.52000000000001</v>
      </c>
      <c r="NN38" s="17">
        <v>146.52000000000001</v>
      </c>
      <c r="NO38" s="17">
        <v>-9.92</v>
      </c>
      <c r="NP38" s="17">
        <v>77.5</v>
      </c>
      <c r="NQ38" s="17">
        <v>73.48</v>
      </c>
      <c r="NR38" s="17">
        <v>73.48</v>
      </c>
      <c r="NS38" s="17">
        <v>4.0199999999999996</v>
      </c>
      <c r="NT38" s="17">
        <v>7</v>
      </c>
      <c r="NU38" s="17">
        <v>4.07219</v>
      </c>
      <c r="NV38" s="17">
        <v>4.07219</v>
      </c>
      <c r="NW38" s="17">
        <v>2.92781</v>
      </c>
      <c r="NX38" s="17">
        <v>4.3</v>
      </c>
      <c r="NY38" s="17">
        <v>4.2721099999999996</v>
      </c>
      <c r="NZ38" s="17">
        <v>4.2721099999999996</v>
      </c>
      <c r="OA38" s="17">
        <v>2.7890000000000002E-2</v>
      </c>
      <c r="OB38" s="17">
        <v>20</v>
      </c>
      <c r="OC38" s="17">
        <v>17.492709999999999</v>
      </c>
      <c r="OD38" s="17">
        <v>17.492709999999999</v>
      </c>
      <c r="OE38" s="17">
        <v>2.5072899999999998</v>
      </c>
      <c r="OF38" s="17">
        <v>0.4</v>
      </c>
      <c r="OG38" s="17"/>
      <c r="OH38" s="17">
        <v>0.59</v>
      </c>
      <c r="OI38" s="17">
        <v>-0.19</v>
      </c>
      <c r="OJ38" s="17">
        <v>111</v>
      </c>
      <c r="OK38" s="17">
        <v>86.7</v>
      </c>
      <c r="OL38" s="17">
        <v>87.010999999999996</v>
      </c>
      <c r="OM38" s="17">
        <v>23.989000000000001</v>
      </c>
      <c r="ON38" s="17">
        <v>78.2</v>
      </c>
      <c r="OO38" s="17"/>
      <c r="OP38" s="17">
        <v>77.018000000000001</v>
      </c>
      <c r="OQ38" s="17">
        <v>1.1819999999999999</v>
      </c>
      <c r="OR38" s="17">
        <v>5.84</v>
      </c>
      <c r="OS38" s="17">
        <v>4.3330000000000002</v>
      </c>
      <c r="OT38" s="17">
        <v>4.3330000000000002</v>
      </c>
      <c r="OU38" s="17">
        <v>1.5069999999999999</v>
      </c>
      <c r="OV38" s="17">
        <v>0</v>
      </c>
      <c r="OW38" s="17"/>
      <c r="OX38" s="17">
        <v>0.1</v>
      </c>
      <c r="OY38" s="17">
        <v>-0.1</v>
      </c>
      <c r="OZ38" s="17">
        <v>20.2</v>
      </c>
      <c r="PA38" s="17">
        <v>19.436340000000001</v>
      </c>
      <c r="PB38" s="17">
        <v>19.436350000000001</v>
      </c>
      <c r="PC38" s="17">
        <v>0.76365000000000005</v>
      </c>
      <c r="PD38" s="17">
        <v>10</v>
      </c>
      <c r="PE38" s="17">
        <v>9.9830000000000005</v>
      </c>
      <c r="PF38" s="17">
        <v>9.9830000000000005</v>
      </c>
      <c r="PG38" s="17">
        <v>1.7000000000000001E-2</v>
      </c>
      <c r="PH38" s="17">
        <v>5.4</v>
      </c>
      <c r="PI38" s="17">
        <v>5.67</v>
      </c>
      <c r="PJ38" s="17">
        <v>5.67</v>
      </c>
      <c r="PK38" s="17">
        <v>-0.27</v>
      </c>
      <c r="PL38" s="17">
        <v>170.5</v>
      </c>
      <c r="PM38" s="17"/>
      <c r="PN38" s="17">
        <v>162.33000000000001</v>
      </c>
      <c r="PO38" s="17">
        <v>8.17</v>
      </c>
      <c r="PP38" s="17"/>
      <c r="PQ38" s="17"/>
      <c r="PR38" s="17"/>
      <c r="PS38" s="17">
        <v>0</v>
      </c>
      <c r="PT38" s="17">
        <v>1.8</v>
      </c>
      <c r="PU38" s="17">
        <v>2</v>
      </c>
      <c r="PV38" s="17">
        <v>2</v>
      </c>
      <c r="PW38" s="17">
        <v>-0.2</v>
      </c>
      <c r="PX38" s="17">
        <v>1.8</v>
      </c>
      <c r="PY38" s="17">
        <v>1.78</v>
      </c>
      <c r="PZ38" s="17">
        <v>1.78</v>
      </c>
      <c r="QA38" s="17">
        <v>0.02</v>
      </c>
      <c r="QB38" s="17">
        <v>5</v>
      </c>
      <c r="QC38" s="17">
        <v>5</v>
      </c>
      <c r="QD38" s="17">
        <v>5</v>
      </c>
      <c r="QE38" s="17">
        <v>0</v>
      </c>
      <c r="QF38" s="17">
        <v>20</v>
      </c>
      <c r="QG38" s="17">
        <v>20.274049999999999</v>
      </c>
      <c r="QH38" s="17">
        <v>20.274049999999999</v>
      </c>
      <c r="QI38" s="17">
        <v>-0.27405000000000002</v>
      </c>
      <c r="QJ38" s="17">
        <v>20</v>
      </c>
      <c r="QK38" s="17">
        <v>19.436340000000001</v>
      </c>
      <c r="QL38" s="17">
        <v>19.436350000000001</v>
      </c>
      <c r="QM38" s="17">
        <v>0.56364999999999998</v>
      </c>
      <c r="QN38" s="17">
        <v>18.899999999999999</v>
      </c>
      <c r="QO38" s="17">
        <v>17.492709999999999</v>
      </c>
      <c r="QP38" s="17">
        <v>17.492709999999999</v>
      </c>
      <c r="QQ38" s="17">
        <v>1.4072899999999999</v>
      </c>
      <c r="QR38" s="17">
        <v>2.6</v>
      </c>
      <c r="QS38" s="17">
        <v>3</v>
      </c>
      <c r="QT38" s="17">
        <v>3</v>
      </c>
      <c r="QU38" s="17">
        <v>-0.4</v>
      </c>
      <c r="QV38" s="17">
        <v>18.399999999999999</v>
      </c>
      <c r="QW38" s="17">
        <v>17.881440000000001</v>
      </c>
      <c r="QX38" s="17">
        <v>17.881440000000001</v>
      </c>
      <c r="QY38" s="17">
        <v>0.51856000000000002</v>
      </c>
      <c r="QZ38" s="17">
        <v>14.1</v>
      </c>
      <c r="RA38" s="17"/>
      <c r="RB38" s="17">
        <v>12.298999999999999</v>
      </c>
      <c r="RC38" s="17">
        <v>1.8009999999999999</v>
      </c>
      <c r="RD38" s="17">
        <v>17.2</v>
      </c>
      <c r="RE38" s="17"/>
      <c r="RF38" s="17">
        <v>15.833</v>
      </c>
      <c r="RG38" s="17">
        <v>1.367</v>
      </c>
      <c r="RH38" s="17">
        <v>25.4</v>
      </c>
      <c r="RI38" s="17">
        <v>21.702000000000002</v>
      </c>
      <c r="RJ38" s="17">
        <v>21.702000000000002</v>
      </c>
      <c r="RK38" s="17">
        <v>3.698</v>
      </c>
      <c r="RL38" s="17">
        <v>80.900000000000006</v>
      </c>
      <c r="RM38" s="17">
        <v>73.516000000000005</v>
      </c>
      <c r="RN38" s="17">
        <v>73.516000000000005</v>
      </c>
      <c r="RO38" s="17">
        <v>7.3840000000000003</v>
      </c>
      <c r="RP38" s="17">
        <v>8.9</v>
      </c>
      <c r="RQ38" s="17"/>
      <c r="RR38" s="17">
        <v>12.403</v>
      </c>
      <c r="RS38" s="17">
        <v>-3.5030000000000001</v>
      </c>
      <c r="RT38" s="17">
        <v>3.6</v>
      </c>
      <c r="RU38" s="17">
        <v>3.48</v>
      </c>
      <c r="RV38" s="17">
        <v>3.48</v>
      </c>
      <c r="RW38" s="17">
        <v>0.12</v>
      </c>
      <c r="RX38" s="17">
        <v>12.9</v>
      </c>
      <c r="RY38" s="17">
        <v>16.510339999999999</v>
      </c>
      <c r="RZ38" s="17">
        <v>13.13621</v>
      </c>
      <c r="SA38" s="17">
        <v>-0.23621</v>
      </c>
      <c r="SB38" s="17">
        <v>2.5</v>
      </c>
      <c r="SC38" s="17">
        <v>2</v>
      </c>
      <c r="SD38" s="17">
        <v>2</v>
      </c>
      <c r="SE38" s="17">
        <v>0.5</v>
      </c>
      <c r="SF38" s="17">
        <v>0.2</v>
      </c>
      <c r="SG38" s="17">
        <v>0.4</v>
      </c>
      <c r="SH38" s="17">
        <v>0.4</v>
      </c>
      <c r="SI38" s="17">
        <v>-0.2</v>
      </c>
      <c r="SJ38" s="17">
        <v>0.4</v>
      </c>
      <c r="SK38" s="17"/>
      <c r="SL38" s="17">
        <v>0.192</v>
      </c>
      <c r="SM38" s="17">
        <v>0.20799999999999999</v>
      </c>
      <c r="SN38" s="17">
        <v>19.8</v>
      </c>
      <c r="SO38" s="17">
        <v>19.1448</v>
      </c>
      <c r="SP38" s="17">
        <v>19.1448</v>
      </c>
      <c r="SQ38" s="17">
        <v>0.6552</v>
      </c>
      <c r="SR38" s="17">
        <v>7.6</v>
      </c>
      <c r="SS38" s="17">
        <v>11.078720000000001</v>
      </c>
      <c r="ST38" s="17">
        <v>11.078720000000001</v>
      </c>
      <c r="SU38" s="17">
        <v>-3.47872</v>
      </c>
      <c r="SV38" s="17">
        <v>20.2</v>
      </c>
      <c r="SW38" s="17">
        <v>19.436340000000001</v>
      </c>
      <c r="SX38" s="17">
        <v>19.436350000000001</v>
      </c>
      <c r="SY38" s="17">
        <v>0.76365000000000005</v>
      </c>
      <c r="SZ38" s="17">
        <v>20.2</v>
      </c>
      <c r="TA38" s="17">
        <v>19.436340000000001</v>
      </c>
      <c r="TB38" s="17">
        <v>19.436350000000001</v>
      </c>
      <c r="TC38" s="17">
        <v>0.76365000000000005</v>
      </c>
      <c r="TD38" s="17">
        <v>8</v>
      </c>
      <c r="TE38" s="17">
        <v>11.827</v>
      </c>
      <c r="TF38" s="17">
        <v>11.827</v>
      </c>
      <c r="TG38" s="17">
        <v>-3.827</v>
      </c>
      <c r="TH38" s="17">
        <v>21.4</v>
      </c>
      <c r="TI38" s="17">
        <v>48.683</v>
      </c>
      <c r="TJ38" s="17">
        <v>48.683</v>
      </c>
      <c r="TK38" s="17">
        <v>-27.283000000000001</v>
      </c>
      <c r="TL38" s="17">
        <v>16.2</v>
      </c>
      <c r="TM38" s="17"/>
      <c r="TN38" s="17">
        <v>5.7489999999999997</v>
      </c>
      <c r="TO38" s="17">
        <v>10.451000000000001</v>
      </c>
      <c r="TP38" s="17">
        <v>89.2</v>
      </c>
      <c r="TQ38" s="17">
        <v>99.3</v>
      </c>
      <c r="TR38" s="17">
        <v>105.7</v>
      </c>
      <c r="TS38" s="17">
        <v>-16.5</v>
      </c>
      <c r="TT38" s="17">
        <v>99</v>
      </c>
      <c r="TU38" s="17">
        <v>104.121</v>
      </c>
      <c r="TV38" s="17">
        <v>104.121</v>
      </c>
      <c r="TW38" s="17">
        <v>-5.1210000000000004</v>
      </c>
      <c r="TX38" s="17">
        <v>12.4</v>
      </c>
      <c r="TY38" s="17">
        <v>10.4</v>
      </c>
      <c r="TZ38" s="17">
        <v>5.673</v>
      </c>
      <c r="UA38" s="17">
        <v>6.7270000000000003</v>
      </c>
      <c r="UB38" s="17">
        <v>13.2</v>
      </c>
      <c r="UC38" s="17">
        <v>8.4489999999999998</v>
      </c>
      <c r="UD38" s="17">
        <v>8.4489999999999998</v>
      </c>
      <c r="UE38" s="17">
        <v>4.7510000000000003</v>
      </c>
      <c r="UF38" s="17">
        <v>31.1</v>
      </c>
      <c r="UG38" s="17"/>
      <c r="UH38" s="17">
        <v>12.67</v>
      </c>
      <c r="UI38" s="17">
        <v>18.43</v>
      </c>
      <c r="UJ38" s="17">
        <v>19.399999999999999</v>
      </c>
      <c r="UK38" s="17">
        <v>19.436340000000001</v>
      </c>
      <c r="UL38" s="17">
        <v>19.436350000000001</v>
      </c>
      <c r="UM38" s="17">
        <v>-3.635E-2</v>
      </c>
      <c r="UN38" s="17">
        <v>6</v>
      </c>
      <c r="UO38" s="17">
        <v>8</v>
      </c>
      <c r="UP38" s="17">
        <v>8</v>
      </c>
      <c r="UQ38" s="17">
        <v>-2</v>
      </c>
      <c r="UR38" s="17">
        <v>0</v>
      </c>
      <c r="US38" s="17">
        <v>6.3</v>
      </c>
      <c r="UT38" s="17">
        <v>6.3</v>
      </c>
      <c r="UU38" s="17">
        <v>-6.3</v>
      </c>
      <c r="UV38" s="17">
        <v>20.399999999999999</v>
      </c>
      <c r="UW38" s="17">
        <v>19.436340000000001</v>
      </c>
      <c r="UX38" s="17">
        <v>19.436350000000001</v>
      </c>
      <c r="UY38" s="17">
        <v>0.96365000000000001</v>
      </c>
      <c r="UZ38" s="17">
        <v>20.399999999999999</v>
      </c>
      <c r="VA38" s="17">
        <v>19.436340000000001</v>
      </c>
      <c r="VB38" s="17">
        <v>19.436350000000001</v>
      </c>
      <c r="VC38" s="17">
        <v>0.96365000000000001</v>
      </c>
      <c r="VD38" s="17">
        <v>20</v>
      </c>
      <c r="VE38" s="17">
        <v>19.436340000000001</v>
      </c>
      <c r="VF38" s="17">
        <v>19.436350000000001</v>
      </c>
      <c r="VG38" s="17">
        <v>0.56364999999999998</v>
      </c>
      <c r="VH38" s="17">
        <v>5.39</v>
      </c>
      <c r="VI38" s="17">
        <v>4.9989999999999997</v>
      </c>
      <c r="VJ38" s="17">
        <v>4.9989999999999997</v>
      </c>
      <c r="VK38" s="17">
        <v>0.39100000000000001</v>
      </c>
      <c r="VL38" s="17">
        <v>177.6</v>
      </c>
      <c r="VM38" s="17"/>
      <c r="VN38" s="17">
        <v>195.22499999999999</v>
      </c>
      <c r="VO38" s="17">
        <v>-17.625</v>
      </c>
      <c r="VP38" s="17">
        <v>13.1</v>
      </c>
      <c r="VQ38" s="17"/>
      <c r="VR38" s="17">
        <v>12.221</v>
      </c>
      <c r="VS38" s="17">
        <v>0.879</v>
      </c>
      <c r="VT38" s="17">
        <v>92.4</v>
      </c>
      <c r="VU38" s="17"/>
      <c r="VV38" s="17">
        <v>53.820999999999998</v>
      </c>
      <c r="VW38" s="17">
        <v>38.579000000000001</v>
      </c>
      <c r="VX38" s="17">
        <v>0</v>
      </c>
      <c r="VY38" s="17"/>
      <c r="VZ38" s="17"/>
      <c r="WA38" s="17">
        <v>0</v>
      </c>
      <c r="WB38" s="17">
        <v>124.5</v>
      </c>
      <c r="WC38" s="17">
        <v>120.19499999999999</v>
      </c>
      <c r="WD38" s="17">
        <v>120.19499999999999</v>
      </c>
      <c r="WE38" s="17">
        <v>4.3049999999999997</v>
      </c>
      <c r="WF38" s="17">
        <v>146.1</v>
      </c>
      <c r="WG38" s="17">
        <v>135.20099999999999</v>
      </c>
      <c r="WH38" s="17">
        <v>135.20099999999999</v>
      </c>
      <c r="WI38" s="17">
        <v>10.898999999999999</v>
      </c>
      <c r="WJ38" s="17">
        <v>72.5</v>
      </c>
      <c r="WK38" s="17"/>
      <c r="WL38" s="17">
        <v>44.158999999999999</v>
      </c>
      <c r="WM38" s="17">
        <v>28.341000000000001</v>
      </c>
      <c r="WN38" s="17">
        <v>3.5</v>
      </c>
      <c r="WO38" s="17">
        <v>4.2</v>
      </c>
      <c r="WP38" s="17">
        <v>4.2</v>
      </c>
      <c r="WQ38" s="17">
        <v>-0.7</v>
      </c>
      <c r="WR38" s="17">
        <v>1.1000000000000001</v>
      </c>
      <c r="WS38" s="17">
        <v>1.2</v>
      </c>
      <c r="WT38" s="17">
        <v>1.2</v>
      </c>
      <c r="WU38" s="17">
        <v>-0.1</v>
      </c>
      <c r="WV38" s="17">
        <v>2.2999999999999998</v>
      </c>
      <c r="WW38" s="17">
        <v>2.4</v>
      </c>
      <c r="WX38" s="17">
        <v>2.4</v>
      </c>
      <c r="WY38" s="17">
        <v>-0.1</v>
      </c>
      <c r="WZ38" s="17">
        <v>0.9</v>
      </c>
      <c r="XA38" s="17">
        <v>1.4</v>
      </c>
      <c r="XB38" s="17">
        <v>1.4</v>
      </c>
      <c r="XC38" s="17">
        <v>-0.5</v>
      </c>
      <c r="XD38" s="17">
        <v>13.1</v>
      </c>
      <c r="XE38" s="17"/>
      <c r="XF38" s="17">
        <v>6.6130000000000004</v>
      </c>
      <c r="XG38" s="17">
        <v>6.4870000000000001</v>
      </c>
      <c r="XH38" s="17">
        <v>8.1999999999999993</v>
      </c>
      <c r="XI38" s="17">
        <v>8.6</v>
      </c>
      <c r="XJ38" s="17">
        <v>8.6</v>
      </c>
      <c r="XK38" s="17">
        <v>-0.4</v>
      </c>
      <c r="XL38" s="17">
        <v>20</v>
      </c>
      <c r="XM38" s="17">
        <v>19.241980000000002</v>
      </c>
      <c r="XN38" s="17">
        <v>19.241980000000002</v>
      </c>
      <c r="XO38" s="17">
        <v>0.75802000000000003</v>
      </c>
      <c r="XP38" s="17">
        <v>20</v>
      </c>
      <c r="XQ38" s="17">
        <v>19.241980000000002</v>
      </c>
      <c r="XR38" s="17">
        <v>19.241980000000002</v>
      </c>
      <c r="XS38" s="17">
        <v>0.75802000000000003</v>
      </c>
      <c r="XT38" s="17">
        <v>9.1999999999999993</v>
      </c>
      <c r="XU38" s="17">
        <v>10.7</v>
      </c>
      <c r="XV38" s="17">
        <v>10.7</v>
      </c>
      <c r="XW38" s="17">
        <v>-1.5</v>
      </c>
      <c r="XX38" s="17">
        <v>27.2</v>
      </c>
      <c r="XY38" s="17">
        <v>29.5</v>
      </c>
      <c r="XZ38" s="17">
        <v>29.5</v>
      </c>
      <c r="YA38" s="17">
        <v>-2.2999999999999998</v>
      </c>
      <c r="YB38" s="17">
        <v>33.9</v>
      </c>
      <c r="YC38" s="17">
        <v>29.5</v>
      </c>
      <c r="YD38" s="17">
        <v>29.5</v>
      </c>
      <c r="YE38" s="17">
        <v>4.4000000000000004</v>
      </c>
      <c r="YF38" s="17">
        <v>15.4</v>
      </c>
      <c r="YG38" s="17">
        <v>14</v>
      </c>
      <c r="YH38" s="17">
        <v>14</v>
      </c>
      <c r="YI38" s="17">
        <v>1.4</v>
      </c>
      <c r="YJ38" s="17">
        <v>13.1</v>
      </c>
      <c r="YK38" s="17">
        <v>16</v>
      </c>
      <c r="YL38" s="17">
        <v>16</v>
      </c>
      <c r="YM38" s="17">
        <v>-2.9</v>
      </c>
      <c r="YN38" s="17">
        <v>9</v>
      </c>
      <c r="YO38" s="17">
        <v>7.45</v>
      </c>
      <c r="YP38" s="17">
        <v>7.45</v>
      </c>
      <c r="YQ38" s="17">
        <v>1.55</v>
      </c>
      <c r="YR38" s="17">
        <v>10.3</v>
      </c>
      <c r="YS38" s="17">
        <v>11</v>
      </c>
      <c r="YT38" s="17">
        <v>11</v>
      </c>
      <c r="YU38" s="17">
        <v>-0.7</v>
      </c>
      <c r="YV38" s="17">
        <v>22</v>
      </c>
      <c r="YW38" s="17">
        <v>22</v>
      </c>
      <c r="YX38" s="17">
        <v>22</v>
      </c>
      <c r="YY38" s="17">
        <v>0</v>
      </c>
    </row>
    <row r="39" spans="1:675" ht="24" customHeight="1" x14ac:dyDescent="0.25">
      <c r="A39" s="1"/>
      <c r="B39" s="16" t="s">
        <v>101</v>
      </c>
      <c r="C39" s="16" t="s">
        <v>816</v>
      </c>
      <c r="D39" s="17">
        <v>200.4</v>
      </c>
      <c r="E39" s="17">
        <v>203.40136000000001</v>
      </c>
      <c r="F39" s="17">
        <v>203.40136000000001</v>
      </c>
      <c r="G39" s="17">
        <v>-3.00136</v>
      </c>
      <c r="H39" s="17">
        <v>636.1</v>
      </c>
      <c r="I39" s="17">
        <v>627.79395999999997</v>
      </c>
      <c r="J39" s="17">
        <v>627.79395999999997</v>
      </c>
      <c r="K39" s="17">
        <v>8.3060399999999994</v>
      </c>
      <c r="L39" s="17">
        <v>215.5</v>
      </c>
      <c r="M39" s="17">
        <v>204.43100999999999</v>
      </c>
      <c r="N39" s="17">
        <v>204.43100999999999</v>
      </c>
      <c r="O39" s="17">
        <v>11.068989999999999</v>
      </c>
      <c r="P39" s="17"/>
      <c r="Q39" s="17"/>
      <c r="R39" s="17"/>
      <c r="S39" s="17">
        <v>0</v>
      </c>
      <c r="T39" s="17"/>
      <c r="U39" s="17"/>
      <c r="V39" s="17"/>
      <c r="W39" s="17">
        <v>0</v>
      </c>
      <c r="X39" s="17">
        <v>89.8</v>
      </c>
      <c r="Y39" s="17">
        <v>91.867829999999998</v>
      </c>
      <c r="Z39" s="17">
        <v>91.867829999999998</v>
      </c>
      <c r="AA39" s="17">
        <v>-2.0678299999999998</v>
      </c>
      <c r="AB39" s="17">
        <v>240.8</v>
      </c>
      <c r="AC39" s="17">
        <v>242</v>
      </c>
      <c r="AD39" s="17">
        <v>242</v>
      </c>
      <c r="AE39" s="17">
        <v>-1.2</v>
      </c>
      <c r="AF39" s="17"/>
      <c r="AG39" s="17"/>
      <c r="AH39" s="17"/>
      <c r="AI39" s="17">
        <v>0</v>
      </c>
      <c r="AJ39" s="17"/>
      <c r="AK39" s="17"/>
      <c r="AL39" s="17"/>
      <c r="AM39" s="17">
        <v>0</v>
      </c>
      <c r="AN39" s="17">
        <v>134.80000000000001</v>
      </c>
      <c r="AO39" s="17">
        <v>156.28206</v>
      </c>
      <c r="AP39" s="17">
        <v>161.37405999999999</v>
      </c>
      <c r="AQ39" s="17">
        <v>-26.574059999999999</v>
      </c>
      <c r="AR39" s="17">
        <v>135.4</v>
      </c>
      <c r="AS39" s="17">
        <v>156.28206</v>
      </c>
      <c r="AT39" s="17">
        <v>161.37405999999999</v>
      </c>
      <c r="AU39" s="17">
        <v>-25.974060000000001</v>
      </c>
      <c r="AV39" s="17">
        <v>135.1</v>
      </c>
      <c r="AW39" s="17">
        <v>156.28206</v>
      </c>
      <c r="AX39" s="17">
        <v>161.37405999999999</v>
      </c>
      <c r="AY39" s="17">
        <v>-26.274059999999999</v>
      </c>
      <c r="AZ39" s="17">
        <v>240.4</v>
      </c>
      <c r="BA39" s="17">
        <v>235.12707</v>
      </c>
      <c r="BB39" s="17">
        <v>242.78800000000001</v>
      </c>
      <c r="BC39" s="17">
        <v>-2.3879999999999999</v>
      </c>
      <c r="BD39" s="17">
        <v>201.6</v>
      </c>
      <c r="BE39" s="17">
        <v>207.24285</v>
      </c>
      <c r="BF39" s="17">
        <v>207.24285</v>
      </c>
      <c r="BG39" s="17">
        <v>-5.6428500000000001</v>
      </c>
      <c r="BH39" s="17">
        <v>107.2</v>
      </c>
      <c r="BI39" s="17">
        <v>103.93259999999999</v>
      </c>
      <c r="BJ39" s="17">
        <v>103.93259999999999</v>
      </c>
      <c r="BK39" s="17">
        <v>3.2673999999999999</v>
      </c>
      <c r="BL39" s="17">
        <v>558.9</v>
      </c>
      <c r="BM39" s="17">
        <v>566.08939999999996</v>
      </c>
      <c r="BN39" s="17">
        <v>566.08941000000004</v>
      </c>
      <c r="BO39" s="17">
        <v>-7.1894099999999996</v>
      </c>
      <c r="BP39" s="17">
        <v>10.1</v>
      </c>
      <c r="BQ39" s="17">
        <v>9.8007899999999992</v>
      </c>
      <c r="BR39" s="17">
        <v>3.45607</v>
      </c>
      <c r="BS39" s="17">
        <v>6.6439300000000001</v>
      </c>
      <c r="BT39" s="17"/>
      <c r="BU39" s="17"/>
      <c r="BV39" s="17"/>
      <c r="BW39" s="17">
        <v>0</v>
      </c>
      <c r="BX39" s="17"/>
      <c r="BY39" s="17"/>
      <c r="BZ39" s="17"/>
      <c r="CA39" s="17">
        <v>0</v>
      </c>
      <c r="CB39" s="17"/>
      <c r="CC39" s="17"/>
      <c r="CD39" s="17"/>
      <c r="CE39" s="17">
        <v>0</v>
      </c>
      <c r="CF39" s="17"/>
      <c r="CG39" s="17"/>
      <c r="CH39" s="17"/>
      <c r="CI39" s="17">
        <v>0</v>
      </c>
      <c r="CJ39" s="17">
        <v>165.9</v>
      </c>
      <c r="CK39" s="17">
        <v>164.06704999999999</v>
      </c>
      <c r="CL39" s="17">
        <v>164.06706</v>
      </c>
      <c r="CM39" s="17">
        <v>1.83294</v>
      </c>
      <c r="CN39" s="17">
        <v>8.4</v>
      </c>
      <c r="CO39" s="17">
        <v>5.1336000000000004</v>
      </c>
      <c r="CP39" s="17">
        <v>5.1336000000000004</v>
      </c>
      <c r="CQ39" s="17">
        <v>3.2664</v>
      </c>
      <c r="CR39" s="17">
        <v>5.8</v>
      </c>
      <c r="CS39" s="17">
        <v>2.8178999999999998</v>
      </c>
      <c r="CT39" s="17">
        <v>2.8178999999999998</v>
      </c>
      <c r="CU39" s="17">
        <v>2.9821</v>
      </c>
      <c r="CV39" s="17">
        <v>21.5</v>
      </c>
      <c r="CW39" s="17"/>
      <c r="CX39" s="17"/>
      <c r="CY39" s="17">
        <v>21.5</v>
      </c>
      <c r="CZ39" s="17">
        <v>6.8</v>
      </c>
      <c r="DA39" s="17">
        <v>6.8787000000000003</v>
      </c>
      <c r="DB39" s="17">
        <v>6.8787000000000003</v>
      </c>
      <c r="DC39" s="17">
        <v>-7.8700000000000006E-2</v>
      </c>
      <c r="DD39" s="17"/>
      <c r="DE39" s="17"/>
      <c r="DF39" s="17"/>
      <c r="DG39" s="17">
        <v>0</v>
      </c>
      <c r="DH39" s="17">
        <v>142.4</v>
      </c>
      <c r="DI39" s="17">
        <v>142.44412</v>
      </c>
      <c r="DJ39" s="17">
        <v>142.44412</v>
      </c>
      <c r="DK39" s="17">
        <v>-4.4119999999999999E-2</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208.4</v>
      </c>
      <c r="EG39" s="17">
        <v>220.69499999999999</v>
      </c>
      <c r="EH39" s="17">
        <v>220.69499999999999</v>
      </c>
      <c r="EI39" s="17">
        <v>-12.295</v>
      </c>
      <c r="EJ39" s="17"/>
      <c r="EK39" s="17"/>
      <c r="EL39" s="17"/>
      <c r="EM39" s="17">
        <v>0</v>
      </c>
      <c r="EN39" s="17"/>
      <c r="EO39" s="17"/>
      <c r="EP39" s="17"/>
      <c r="EQ39" s="17">
        <v>0</v>
      </c>
      <c r="ER39" s="17"/>
      <c r="ES39" s="17"/>
      <c r="ET39" s="17"/>
      <c r="EU39" s="17">
        <v>0</v>
      </c>
      <c r="EV39" s="17">
        <v>6.5</v>
      </c>
      <c r="EW39" s="17">
        <v>6.39</v>
      </c>
      <c r="EX39" s="17">
        <v>6.39</v>
      </c>
      <c r="EY39" s="17">
        <v>0.11</v>
      </c>
      <c r="EZ39" s="17">
        <v>458.8</v>
      </c>
      <c r="FA39" s="17">
        <v>457.09426000000002</v>
      </c>
      <c r="FB39" s="17">
        <v>457.09426999999999</v>
      </c>
      <c r="FC39" s="17">
        <v>1.70573</v>
      </c>
      <c r="FD39" s="17">
        <v>76.900000000000006</v>
      </c>
      <c r="FE39" s="17">
        <v>81.635570000000001</v>
      </c>
      <c r="FF39" s="17">
        <v>81.635570000000001</v>
      </c>
      <c r="FG39" s="17">
        <v>-4.7355700000000001</v>
      </c>
      <c r="FH39" s="17">
        <v>152.30000000000001</v>
      </c>
      <c r="FI39" s="17">
        <v>151.36250999999999</v>
      </c>
      <c r="FJ39" s="17">
        <v>151.36251999999999</v>
      </c>
      <c r="FK39" s="17">
        <v>0.93747999999999998</v>
      </c>
      <c r="FL39" s="17">
        <v>42.1</v>
      </c>
      <c r="FM39" s="17">
        <v>41.89893</v>
      </c>
      <c r="FN39" s="17">
        <v>41.89893</v>
      </c>
      <c r="FO39" s="17">
        <v>0.20107</v>
      </c>
      <c r="FP39" s="17">
        <v>18.399999999999999</v>
      </c>
      <c r="FQ39" s="17">
        <v>19.21088</v>
      </c>
      <c r="FR39" s="17">
        <v>19.21088</v>
      </c>
      <c r="FS39" s="17">
        <v>-0.81088000000000005</v>
      </c>
      <c r="FT39" s="17">
        <v>18.8</v>
      </c>
      <c r="FU39" s="17">
        <v>18.46453</v>
      </c>
      <c r="FV39" s="17">
        <v>18.46453</v>
      </c>
      <c r="FW39" s="17">
        <v>0.33546999999999999</v>
      </c>
      <c r="FX39" s="17">
        <v>89.7</v>
      </c>
      <c r="FY39" s="17">
        <v>87.773570000000007</v>
      </c>
      <c r="FZ39" s="17">
        <v>87.773570000000007</v>
      </c>
      <c r="GA39" s="17">
        <v>1.9264300000000001</v>
      </c>
      <c r="GB39" s="17"/>
      <c r="GC39" s="17"/>
      <c r="GD39" s="17"/>
      <c r="GE39" s="17">
        <v>0</v>
      </c>
      <c r="GF39" s="17"/>
      <c r="GG39" s="17"/>
      <c r="GH39" s="17"/>
      <c r="GI39" s="17">
        <v>0</v>
      </c>
      <c r="GJ39" s="17"/>
      <c r="GK39" s="17"/>
      <c r="GL39" s="17"/>
      <c r="GM39" s="17">
        <v>0</v>
      </c>
      <c r="GN39" s="17">
        <v>105.8</v>
      </c>
      <c r="GO39" s="17">
        <v>110.48202000000001</v>
      </c>
      <c r="GP39" s="17">
        <v>110.48202000000001</v>
      </c>
      <c r="GQ39" s="17">
        <v>-4.6820199999999996</v>
      </c>
      <c r="GR39" s="17">
        <v>23.5</v>
      </c>
      <c r="GS39" s="17">
        <v>47.082599999999999</v>
      </c>
      <c r="GT39" s="17">
        <v>47.082599999999999</v>
      </c>
      <c r="GU39" s="17">
        <v>-23.582599999999999</v>
      </c>
      <c r="GV39" s="17">
        <v>45</v>
      </c>
      <c r="GW39" s="17">
        <v>45.381999999999998</v>
      </c>
      <c r="GX39" s="17">
        <v>45.381999999999998</v>
      </c>
      <c r="GY39" s="17">
        <v>-0.38200000000000001</v>
      </c>
      <c r="GZ39" s="17">
        <v>4</v>
      </c>
      <c r="HA39" s="17"/>
      <c r="HB39" s="17"/>
      <c r="HC39" s="17">
        <v>4</v>
      </c>
      <c r="HD39" s="17">
        <v>34.1</v>
      </c>
      <c r="HE39" s="17">
        <v>30.300550000000001</v>
      </c>
      <c r="HF39" s="17">
        <v>30.300550000000001</v>
      </c>
      <c r="HG39" s="17">
        <v>3.7994500000000002</v>
      </c>
      <c r="HH39" s="17">
        <v>131.69999999999999</v>
      </c>
      <c r="HI39" s="17">
        <v>129.96798000000001</v>
      </c>
      <c r="HJ39" s="17">
        <v>135.98259999999999</v>
      </c>
      <c r="HK39" s="17">
        <v>-4.2826000000000004</v>
      </c>
      <c r="HL39" s="17"/>
      <c r="HM39" s="17"/>
      <c r="HN39" s="17"/>
      <c r="HO39" s="17">
        <v>0</v>
      </c>
      <c r="HP39" s="17"/>
      <c r="HQ39" s="17"/>
      <c r="HR39" s="17"/>
      <c r="HS39" s="17">
        <v>0</v>
      </c>
      <c r="HT39" s="17">
        <v>60.6</v>
      </c>
      <c r="HU39" s="17">
        <v>18.830960000000001</v>
      </c>
      <c r="HV39" s="17">
        <v>61.694369999999999</v>
      </c>
      <c r="HW39" s="17">
        <v>-1.0943700000000001</v>
      </c>
      <c r="HX39" s="17"/>
      <c r="HY39" s="17"/>
      <c r="HZ39" s="17"/>
      <c r="IA39" s="17">
        <v>0</v>
      </c>
      <c r="IB39" s="17"/>
      <c r="IC39" s="17"/>
      <c r="ID39" s="17"/>
      <c r="IE39" s="17">
        <v>0</v>
      </c>
      <c r="IF39" s="17">
        <v>44.1</v>
      </c>
      <c r="IG39" s="17">
        <v>45.265300000000003</v>
      </c>
      <c r="IH39" s="17">
        <v>45.265309999999999</v>
      </c>
      <c r="II39" s="17">
        <v>-1.1653100000000001</v>
      </c>
      <c r="IJ39" s="17"/>
      <c r="IK39" s="17"/>
      <c r="IL39" s="17"/>
      <c r="IM39" s="17">
        <v>0</v>
      </c>
      <c r="IN39" s="17"/>
      <c r="IO39" s="17"/>
      <c r="IP39" s="17"/>
      <c r="IQ39" s="17">
        <v>0</v>
      </c>
      <c r="IR39" s="17"/>
      <c r="IS39" s="17"/>
      <c r="IT39" s="17"/>
      <c r="IU39" s="17">
        <v>0</v>
      </c>
      <c r="IV39" s="17">
        <v>127.6</v>
      </c>
      <c r="IW39" s="17">
        <v>132.83837</v>
      </c>
      <c r="IX39" s="17">
        <v>132.83837</v>
      </c>
      <c r="IY39" s="17">
        <v>-5.2383699999999997</v>
      </c>
      <c r="IZ39" s="17"/>
      <c r="JA39" s="17"/>
      <c r="JB39" s="17"/>
      <c r="JC39" s="17">
        <v>0</v>
      </c>
      <c r="JD39" s="17">
        <v>9.6</v>
      </c>
      <c r="JE39" s="17"/>
      <c r="JF39" s="17">
        <v>96.693939999999998</v>
      </c>
      <c r="JG39" s="17">
        <v>-87.093940000000003</v>
      </c>
      <c r="JH39" s="17">
        <v>198.7</v>
      </c>
      <c r="JI39" s="17">
        <v>202.72021000000001</v>
      </c>
      <c r="JJ39" s="17"/>
      <c r="JK39" s="17">
        <v>198.7</v>
      </c>
      <c r="JL39" s="17"/>
      <c r="JM39" s="17"/>
      <c r="JN39" s="17"/>
      <c r="JO39" s="17">
        <v>0</v>
      </c>
      <c r="JP39" s="17">
        <v>72.3</v>
      </c>
      <c r="JQ39" s="17">
        <v>67.335769999999997</v>
      </c>
      <c r="JR39" s="17">
        <v>73.590999999999994</v>
      </c>
      <c r="JS39" s="17">
        <v>-1.2909999999999999</v>
      </c>
      <c r="JT39" s="17">
        <v>34.799999999999997</v>
      </c>
      <c r="JU39" s="17">
        <v>33.768990000000002</v>
      </c>
      <c r="JV39" s="17">
        <v>36.905999999999999</v>
      </c>
      <c r="JW39" s="17">
        <v>-2.1059999999999999</v>
      </c>
      <c r="JX39" s="17"/>
      <c r="JY39" s="17"/>
      <c r="JZ39" s="17"/>
      <c r="KA39" s="17">
        <v>0</v>
      </c>
      <c r="KB39" s="17"/>
      <c r="KC39" s="17"/>
      <c r="KD39" s="17"/>
      <c r="KE39" s="17">
        <v>0</v>
      </c>
      <c r="KF39" s="17"/>
      <c r="KG39" s="17"/>
      <c r="KH39" s="17"/>
      <c r="KI39" s="17">
        <v>0</v>
      </c>
      <c r="KJ39" s="17"/>
      <c r="KK39" s="17"/>
      <c r="KL39" s="17">
        <v>36</v>
      </c>
      <c r="KM39" s="17">
        <v>-36</v>
      </c>
      <c r="KN39" s="17"/>
      <c r="KO39" s="17"/>
      <c r="KP39" s="17"/>
      <c r="KQ39" s="17">
        <v>0</v>
      </c>
      <c r="KR39" s="17"/>
      <c r="KS39" s="17"/>
      <c r="KT39" s="17"/>
      <c r="KU39" s="17">
        <v>0</v>
      </c>
      <c r="KV39" s="17">
        <v>2.4</v>
      </c>
      <c r="KW39" s="17">
        <v>2.04081</v>
      </c>
      <c r="KX39" s="17">
        <v>2.04081</v>
      </c>
      <c r="KY39" s="17">
        <v>0.35919000000000001</v>
      </c>
      <c r="KZ39" s="17">
        <v>90.5</v>
      </c>
      <c r="LA39" s="17">
        <v>130.92228</v>
      </c>
      <c r="LB39" s="17">
        <v>206.67251999999999</v>
      </c>
      <c r="LC39" s="17">
        <v>-116.17252000000001</v>
      </c>
      <c r="LD39" s="17">
        <v>114.5</v>
      </c>
      <c r="LE39" s="17">
        <v>117.15795</v>
      </c>
      <c r="LF39" s="17">
        <v>133.16031000000001</v>
      </c>
      <c r="LG39" s="17">
        <v>-18.660309999999999</v>
      </c>
      <c r="LH39" s="17">
        <v>62.5</v>
      </c>
      <c r="LI39" s="17">
        <v>67.199219999999997</v>
      </c>
      <c r="LJ39" s="17">
        <v>67.199219999999997</v>
      </c>
      <c r="LK39" s="17">
        <v>-4.6992200000000004</v>
      </c>
      <c r="LL39" s="17">
        <v>76.2</v>
      </c>
      <c r="LM39" s="17">
        <v>78.567989999999995</v>
      </c>
      <c r="LN39" s="17">
        <v>78.567999999999998</v>
      </c>
      <c r="LO39" s="17">
        <v>-2.3679999999999999</v>
      </c>
      <c r="LP39" s="17">
        <v>30.2</v>
      </c>
      <c r="LQ39" s="17">
        <v>29.980560000000001</v>
      </c>
      <c r="LR39" s="17">
        <v>29.980560000000001</v>
      </c>
      <c r="LS39" s="17">
        <v>0.21944</v>
      </c>
      <c r="LT39" s="17"/>
      <c r="LU39" s="17"/>
      <c r="LV39" s="17"/>
      <c r="LW39" s="17">
        <v>0</v>
      </c>
      <c r="LX39" s="17"/>
      <c r="LY39" s="17"/>
      <c r="LZ39" s="17"/>
      <c r="MA39" s="17">
        <v>0</v>
      </c>
      <c r="MB39" s="17"/>
      <c r="MC39" s="17"/>
      <c r="MD39" s="17"/>
      <c r="ME39" s="17">
        <v>0</v>
      </c>
      <c r="MF39" s="17">
        <v>139.4</v>
      </c>
      <c r="MG39" s="17">
        <v>153.06012000000001</v>
      </c>
      <c r="MH39" s="17">
        <v>152.21844999999999</v>
      </c>
      <c r="MI39" s="17">
        <v>-12.81845</v>
      </c>
      <c r="MJ39" s="17">
        <v>140.1</v>
      </c>
      <c r="MK39" s="17">
        <v>153.06012000000001</v>
      </c>
      <c r="ML39" s="17">
        <v>152.21844999999999</v>
      </c>
      <c r="MM39" s="17">
        <v>-12.118449999999999</v>
      </c>
      <c r="MN39" s="17">
        <v>167.2</v>
      </c>
      <c r="MO39" s="17">
        <v>153.51975999999999</v>
      </c>
      <c r="MP39" s="17">
        <v>152.67556999999999</v>
      </c>
      <c r="MQ39" s="17">
        <v>14.524430000000001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143.80000000000001</v>
      </c>
      <c r="NM39" s="17">
        <v>146.52000000000001</v>
      </c>
      <c r="NN39" s="17">
        <v>146.52000000000001</v>
      </c>
      <c r="NO39" s="17">
        <v>-2.72</v>
      </c>
      <c r="NP39" s="17">
        <v>78.5</v>
      </c>
      <c r="NQ39" s="17">
        <v>73.48</v>
      </c>
      <c r="NR39" s="17">
        <v>73.48</v>
      </c>
      <c r="NS39" s="17">
        <v>5.0199999999999996</v>
      </c>
      <c r="NT39" s="17">
        <v>6.9</v>
      </c>
      <c r="NU39" s="17">
        <v>4.07219</v>
      </c>
      <c r="NV39" s="17">
        <v>4.07219</v>
      </c>
      <c r="NW39" s="17">
        <v>2.8278099999999999</v>
      </c>
      <c r="NX39" s="17">
        <v>4.3</v>
      </c>
      <c r="NY39" s="17">
        <v>4.2721099999999996</v>
      </c>
      <c r="NZ39" s="17">
        <v>4.2721099999999996</v>
      </c>
      <c r="OA39" s="17">
        <v>2.7890000000000002E-2</v>
      </c>
      <c r="OB39" s="17">
        <v>20</v>
      </c>
      <c r="OC39" s="17">
        <v>17.492709999999999</v>
      </c>
      <c r="OD39" s="17">
        <v>17.492709999999999</v>
      </c>
      <c r="OE39" s="17">
        <v>2.5072899999999998</v>
      </c>
      <c r="OF39" s="17">
        <v>0.3</v>
      </c>
      <c r="OG39" s="17"/>
      <c r="OH39" s="17">
        <v>0.5</v>
      </c>
      <c r="OI39" s="17">
        <v>-0.2</v>
      </c>
      <c r="OJ39" s="17">
        <v>99.7</v>
      </c>
      <c r="OK39" s="17">
        <v>85.7</v>
      </c>
      <c r="OL39" s="17">
        <v>87.503</v>
      </c>
      <c r="OM39" s="17">
        <v>12.196999999999999</v>
      </c>
      <c r="ON39" s="17">
        <v>53.7</v>
      </c>
      <c r="OO39" s="17"/>
      <c r="OP39" s="17">
        <v>72.745000000000005</v>
      </c>
      <c r="OQ39" s="17">
        <v>-19.045000000000002</v>
      </c>
      <c r="OR39" s="17">
        <v>1.6</v>
      </c>
      <c r="OS39" s="17">
        <v>4.7270000000000003</v>
      </c>
      <c r="OT39" s="17">
        <v>4.7270000000000003</v>
      </c>
      <c r="OU39" s="17">
        <v>-3.1269999999999998</v>
      </c>
      <c r="OV39" s="17">
        <v>0</v>
      </c>
      <c r="OW39" s="17"/>
      <c r="OX39" s="17">
        <v>0.1</v>
      </c>
      <c r="OY39" s="17">
        <v>-0.1</v>
      </c>
      <c r="OZ39" s="17">
        <v>20.3</v>
      </c>
      <c r="PA39" s="17">
        <v>19.436340000000001</v>
      </c>
      <c r="PB39" s="17">
        <v>19.436350000000001</v>
      </c>
      <c r="PC39" s="17">
        <v>0.86365000000000003</v>
      </c>
      <c r="PD39" s="17">
        <v>10</v>
      </c>
      <c r="PE39" s="17">
        <v>9.9830000000000005</v>
      </c>
      <c r="PF39" s="17">
        <v>9.9830000000000005</v>
      </c>
      <c r="PG39" s="17">
        <v>1.7000000000000001E-2</v>
      </c>
      <c r="PH39" s="17">
        <v>5.5</v>
      </c>
      <c r="PI39" s="17">
        <v>5.67</v>
      </c>
      <c r="PJ39" s="17">
        <v>5.67</v>
      </c>
      <c r="PK39" s="17">
        <v>-0.17</v>
      </c>
      <c r="PL39" s="17">
        <v>165.4</v>
      </c>
      <c r="PM39" s="17"/>
      <c r="PN39" s="17">
        <v>114.02800000000001</v>
      </c>
      <c r="PO39" s="17">
        <v>51.372</v>
      </c>
      <c r="PP39" s="17"/>
      <c r="PQ39" s="17"/>
      <c r="PR39" s="17"/>
      <c r="PS39" s="17">
        <v>0</v>
      </c>
      <c r="PT39" s="17">
        <v>1.8</v>
      </c>
      <c r="PU39" s="17">
        <v>2</v>
      </c>
      <c r="PV39" s="17">
        <v>2</v>
      </c>
      <c r="PW39" s="17">
        <v>-0.2</v>
      </c>
      <c r="PX39" s="17">
        <v>1.8</v>
      </c>
      <c r="PY39" s="17">
        <v>1.78</v>
      </c>
      <c r="PZ39" s="17">
        <v>1.78</v>
      </c>
      <c r="QA39" s="17">
        <v>0.02</v>
      </c>
      <c r="QB39" s="17">
        <v>5</v>
      </c>
      <c r="QC39" s="17">
        <v>5</v>
      </c>
      <c r="QD39" s="17">
        <v>5</v>
      </c>
      <c r="QE39" s="17">
        <v>0</v>
      </c>
      <c r="QF39" s="17">
        <v>20.399999999999999</v>
      </c>
      <c r="QG39" s="17">
        <v>20.274049999999999</v>
      </c>
      <c r="QH39" s="17">
        <v>20.274049999999999</v>
      </c>
      <c r="QI39" s="17">
        <v>0.12595000000000001</v>
      </c>
      <c r="QJ39" s="17">
        <v>20</v>
      </c>
      <c r="QK39" s="17">
        <v>19.436340000000001</v>
      </c>
      <c r="QL39" s="17">
        <v>19.436350000000001</v>
      </c>
      <c r="QM39" s="17">
        <v>0.56364999999999998</v>
      </c>
      <c r="QN39" s="17">
        <v>18.7</v>
      </c>
      <c r="QO39" s="17">
        <v>17.492709999999999</v>
      </c>
      <c r="QP39" s="17">
        <v>17.492709999999999</v>
      </c>
      <c r="QQ39" s="17">
        <v>1.20729</v>
      </c>
      <c r="QR39" s="17">
        <v>2.6</v>
      </c>
      <c r="QS39" s="17">
        <v>3</v>
      </c>
      <c r="QT39" s="17">
        <v>3</v>
      </c>
      <c r="QU39" s="17">
        <v>-0.4</v>
      </c>
      <c r="QV39" s="17">
        <v>18.399999999999999</v>
      </c>
      <c r="QW39" s="17">
        <v>17.881440000000001</v>
      </c>
      <c r="QX39" s="17">
        <v>17.881440000000001</v>
      </c>
      <c r="QY39" s="17">
        <v>0.51856000000000002</v>
      </c>
      <c r="QZ39" s="17">
        <v>13.1</v>
      </c>
      <c r="RA39" s="17"/>
      <c r="RB39" s="17">
        <v>11.394</v>
      </c>
      <c r="RC39" s="17">
        <v>1.706</v>
      </c>
      <c r="RD39" s="17">
        <v>16.100000000000001</v>
      </c>
      <c r="RE39" s="17"/>
      <c r="RF39" s="17">
        <v>14.625</v>
      </c>
      <c r="RG39" s="17">
        <v>1.4750000000000001</v>
      </c>
      <c r="RH39" s="17">
        <v>25</v>
      </c>
      <c r="RI39" s="17">
        <v>22.187999999999999</v>
      </c>
      <c r="RJ39" s="17">
        <v>22.187999999999999</v>
      </c>
      <c r="RK39" s="17">
        <v>2.8119999999999998</v>
      </c>
      <c r="RL39" s="17">
        <v>80.900000000000006</v>
      </c>
      <c r="RM39" s="17">
        <v>73.995999999999995</v>
      </c>
      <c r="RN39" s="17">
        <v>73.995999999999995</v>
      </c>
      <c r="RO39" s="17">
        <v>6.9039999999999999</v>
      </c>
      <c r="RP39" s="17">
        <v>6.9</v>
      </c>
      <c r="RQ39" s="17"/>
      <c r="RR39" s="17">
        <v>9.1649999999999991</v>
      </c>
      <c r="RS39" s="17">
        <v>-2.2650000000000001</v>
      </c>
      <c r="RT39" s="17">
        <v>2.8</v>
      </c>
      <c r="RU39" s="17">
        <v>3.48</v>
      </c>
      <c r="RV39" s="17">
        <v>3.48</v>
      </c>
      <c r="RW39" s="17">
        <v>-0.68</v>
      </c>
      <c r="RX39" s="17">
        <v>16.899999999999999</v>
      </c>
      <c r="RY39" s="17">
        <v>7.1494799999999996</v>
      </c>
      <c r="RZ39" s="17">
        <v>18.245349999999998</v>
      </c>
      <c r="SA39" s="17">
        <v>-1.34535</v>
      </c>
      <c r="SB39" s="17">
        <v>1.9</v>
      </c>
      <c r="SC39" s="17">
        <v>2</v>
      </c>
      <c r="SD39" s="17">
        <v>2</v>
      </c>
      <c r="SE39" s="17">
        <v>-0.1</v>
      </c>
      <c r="SF39" s="17">
        <v>0.3</v>
      </c>
      <c r="SG39" s="17">
        <v>0.4</v>
      </c>
      <c r="SH39" s="17">
        <v>0.4</v>
      </c>
      <c r="SI39" s="17">
        <v>-0.1</v>
      </c>
      <c r="SJ39" s="17">
        <v>0.3</v>
      </c>
      <c r="SK39" s="17"/>
      <c r="SL39" s="17">
        <v>0.155</v>
      </c>
      <c r="SM39" s="17">
        <v>0.14499999999999999</v>
      </c>
      <c r="SN39" s="17">
        <v>19.8</v>
      </c>
      <c r="SO39" s="17">
        <v>19.1448</v>
      </c>
      <c r="SP39" s="17">
        <v>19.1448</v>
      </c>
      <c r="SQ39" s="17">
        <v>0.6552</v>
      </c>
      <c r="SR39" s="17">
        <v>7.8</v>
      </c>
      <c r="SS39" s="17">
        <v>11.078720000000001</v>
      </c>
      <c r="ST39" s="17">
        <v>11.078720000000001</v>
      </c>
      <c r="SU39" s="17">
        <v>-3.2787199999999999</v>
      </c>
      <c r="SV39" s="17">
        <v>20.2</v>
      </c>
      <c r="SW39" s="17">
        <v>19.436340000000001</v>
      </c>
      <c r="SX39" s="17">
        <v>19.436350000000001</v>
      </c>
      <c r="SY39" s="17">
        <v>0.76365000000000005</v>
      </c>
      <c r="SZ39" s="17">
        <v>20.2</v>
      </c>
      <c r="TA39" s="17">
        <v>19.436340000000001</v>
      </c>
      <c r="TB39" s="17">
        <v>19.436350000000001</v>
      </c>
      <c r="TC39" s="17">
        <v>0.76365000000000005</v>
      </c>
      <c r="TD39" s="17">
        <v>7.3</v>
      </c>
      <c r="TE39" s="17">
        <v>12.273</v>
      </c>
      <c r="TF39" s="17">
        <v>12.273</v>
      </c>
      <c r="TG39" s="17">
        <v>-4.9729999999999999</v>
      </c>
      <c r="TH39" s="17">
        <v>26.9</v>
      </c>
      <c r="TI39" s="17">
        <v>50.667999999999999</v>
      </c>
      <c r="TJ39" s="17">
        <v>50.667999999999999</v>
      </c>
      <c r="TK39" s="17">
        <v>-23.768000000000001</v>
      </c>
      <c r="TL39" s="17">
        <v>27</v>
      </c>
      <c r="TM39" s="17"/>
      <c r="TN39" s="17">
        <v>4.6580000000000004</v>
      </c>
      <c r="TO39" s="17">
        <v>22.341999999999999</v>
      </c>
      <c r="TP39" s="17">
        <v>76.5</v>
      </c>
      <c r="TQ39" s="17">
        <v>99.5</v>
      </c>
      <c r="TR39" s="17">
        <v>108.151</v>
      </c>
      <c r="TS39" s="17">
        <v>-31.651</v>
      </c>
      <c r="TT39" s="17">
        <v>89.2</v>
      </c>
      <c r="TU39" s="17">
        <v>106.504</v>
      </c>
      <c r="TV39" s="17">
        <v>106.504</v>
      </c>
      <c r="TW39" s="17">
        <v>-17.303999999999998</v>
      </c>
      <c r="TX39" s="17">
        <v>11.1</v>
      </c>
      <c r="TY39" s="17">
        <v>10</v>
      </c>
      <c r="TZ39" s="17">
        <v>5.5119999999999996</v>
      </c>
      <c r="UA39" s="17">
        <v>5.5880000000000001</v>
      </c>
      <c r="UB39" s="17">
        <v>7.6</v>
      </c>
      <c r="UC39" s="17">
        <v>8.3170000000000002</v>
      </c>
      <c r="UD39" s="17">
        <v>8.3170000000000002</v>
      </c>
      <c r="UE39" s="17">
        <v>-0.71699999999999997</v>
      </c>
      <c r="UF39" s="17">
        <v>20.7</v>
      </c>
      <c r="UG39" s="17"/>
      <c r="UH39" s="17">
        <v>7.96</v>
      </c>
      <c r="UI39" s="17">
        <v>12.74</v>
      </c>
      <c r="UJ39" s="17">
        <v>19.399999999999999</v>
      </c>
      <c r="UK39" s="17">
        <v>19.436340000000001</v>
      </c>
      <c r="UL39" s="17">
        <v>19.436350000000001</v>
      </c>
      <c r="UM39" s="17">
        <v>-3.635E-2</v>
      </c>
      <c r="UN39" s="17">
        <v>6</v>
      </c>
      <c r="UO39" s="17">
        <v>8</v>
      </c>
      <c r="UP39" s="17">
        <v>8</v>
      </c>
      <c r="UQ39" s="17">
        <v>-2</v>
      </c>
      <c r="UR39" s="17">
        <v>0</v>
      </c>
      <c r="US39" s="17">
        <v>6.3</v>
      </c>
      <c r="UT39" s="17">
        <v>6.3</v>
      </c>
      <c r="UU39" s="17">
        <v>-6.3</v>
      </c>
      <c r="UV39" s="17">
        <v>20.399999999999999</v>
      </c>
      <c r="UW39" s="17">
        <v>19.436340000000001</v>
      </c>
      <c r="UX39" s="17">
        <v>19.436350000000001</v>
      </c>
      <c r="UY39" s="17">
        <v>0.96365000000000001</v>
      </c>
      <c r="UZ39" s="17">
        <v>20.399999999999999</v>
      </c>
      <c r="VA39" s="17">
        <v>19.436340000000001</v>
      </c>
      <c r="VB39" s="17">
        <v>19.436350000000001</v>
      </c>
      <c r="VC39" s="17">
        <v>0.96365000000000001</v>
      </c>
      <c r="VD39" s="17">
        <v>20</v>
      </c>
      <c r="VE39" s="17">
        <v>19.436340000000001</v>
      </c>
      <c r="VF39" s="17">
        <v>19.436350000000001</v>
      </c>
      <c r="VG39" s="17">
        <v>0.56364999999999998</v>
      </c>
      <c r="VH39" s="17">
        <v>1.59</v>
      </c>
      <c r="VI39" s="17">
        <v>5.4870000000000001</v>
      </c>
      <c r="VJ39" s="17">
        <v>5.4870000000000001</v>
      </c>
      <c r="VK39" s="17">
        <v>-3.8969999999999998</v>
      </c>
      <c r="VL39" s="17">
        <v>125</v>
      </c>
      <c r="VM39" s="17"/>
      <c r="VN39" s="17">
        <v>158.11799999999999</v>
      </c>
      <c r="VO39" s="17">
        <v>-33.118000000000002</v>
      </c>
      <c r="VP39" s="17">
        <v>11.3</v>
      </c>
      <c r="VQ39" s="17"/>
      <c r="VR39" s="17">
        <v>9.2240000000000002</v>
      </c>
      <c r="VS39" s="17">
        <v>2.0760000000000001</v>
      </c>
      <c r="VT39" s="17">
        <v>86.8</v>
      </c>
      <c r="VU39" s="17"/>
      <c r="VV39" s="17">
        <v>46.155999999999999</v>
      </c>
      <c r="VW39" s="17">
        <v>40.643999999999998</v>
      </c>
      <c r="VX39" s="17">
        <v>0</v>
      </c>
      <c r="VY39" s="17"/>
      <c r="VZ39" s="17"/>
      <c r="WA39" s="17">
        <v>0</v>
      </c>
      <c r="WB39" s="17">
        <v>116.3</v>
      </c>
      <c r="WC39" s="17">
        <v>121.71</v>
      </c>
      <c r="WD39" s="17">
        <v>121.71</v>
      </c>
      <c r="WE39" s="17">
        <v>-5.41</v>
      </c>
      <c r="WF39" s="17">
        <v>152.5</v>
      </c>
      <c r="WG39" s="17">
        <v>138.69399999999999</v>
      </c>
      <c r="WH39" s="17">
        <v>138.69399999999999</v>
      </c>
      <c r="WI39" s="17">
        <v>13.805999999999999</v>
      </c>
      <c r="WJ39" s="17">
        <v>66.099999999999994</v>
      </c>
      <c r="WK39" s="17"/>
      <c r="WL39" s="17">
        <v>38.756999999999998</v>
      </c>
      <c r="WM39" s="17">
        <v>27.343</v>
      </c>
      <c r="WN39" s="17">
        <v>3.4</v>
      </c>
      <c r="WO39" s="17">
        <v>4.2</v>
      </c>
      <c r="WP39" s="17">
        <v>4.2</v>
      </c>
      <c r="WQ39" s="17">
        <v>-0.8</v>
      </c>
      <c r="WR39" s="17">
        <v>1.1000000000000001</v>
      </c>
      <c r="WS39" s="17">
        <v>1.2</v>
      </c>
      <c r="WT39" s="17">
        <v>1.2</v>
      </c>
      <c r="WU39" s="17">
        <v>-0.1</v>
      </c>
      <c r="WV39" s="17">
        <v>2.2999999999999998</v>
      </c>
      <c r="WW39" s="17">
        <v>2.4</v>
      </c>
      <c r="WX39" s="17">
        <v>2.4</v>
      </c>
      <c r="WY39" s="17">
        <v>-0.1</v>
      </c>
      <c r="WZ39" s="17">
        <v>0.9</v>
      </c>
      <c r="XA39" s="17">
        <v>1.4</v>
      </c>
      <c r="XB39" s="17">
        <v>1.4</v>
      </c>
      <c r="XC39" s="17">
        <v>-0.5</v>
      </c>
      <c r="XD39" s="17">
        <v>7.1</v>
      </c>
      <c r="XE39" s="17"/>
      <c r="XF39" s="17">
        <v>4.2850000000000001</v>
      </c>
      <c r="XG39" s="17">
        <v>2.8149999999999999</v>
      </c>
      <c r="XH39" s="17">
        <v>8.1999999999999993</v>
      </c>
      <c r="XI39" s="17">
        <v>8.6</v>
      </c>
      <c r="XJ39" s="17">
        <v>8.6</v>
      </c>
      <c r="XK39" s="17">
        <v>-0.4</v>
      </c>
      <c r="XL39" s="17">
        <v>20</v>
      </c>
      <c r="XM39" s="17">
        <v>19.241980000000002</v>
      </c>
      <c r="XN39" s="17">
        <v>19.241980000000002</v>
      </c>
      <c r="XO39" s="17">
        <v>0.75802000000000003</v>
      </c>
      <c r="XP39" s="17">
        <v>20</v>
      </c>
      <c r="XQ39" s="17">
        <v>19.241980000000002</v>
      </c>
      <c r="XR39" s="17">
        <v>19.241980000000002</v>
      </c>
      <c r="XS39" s="17">
        <v>0.75802000000000003</v>
      </c>
      <c r="XT39" s="17">
        <v>9.5</v>
      </c>
      <c r="XU39" s="17">
        <v>10.7</v>
      </c>
      <c r="XV39" s="17">
        <v>10.7</v>
      </c>
      <c r="XW39" s="17">
        <v>-1.2</v>
      </c>
      <c r="XX39" s="17">
        <v>26.9</v>
      </c>
      <c r="XY39" s="17">
        <v>29.5</v>
      </c>
      <c r="XZ39" s="17">
        <v>29.5</v>
      </c>
      <c r="YA39" s="17">
        <v>-2.6</v>
      </c>
      <c r="YB39" s="17">
        <v>33.5</v>
      </c>
      <c r="YC39" s="17">
        <v>29.5</v>
      </c>
      <c r="YD39" s="17">
        <v>29.5</v>
      </c>
      <c r="YE39" s="17">
        <v>4</v>
      </c>
      <c r="YF39" s="17">
        <v>15.5</v>
      </c>
      <c r="YG39" s="17">
        <v>14</v>
      </c>
      <c r="YH39" s="17">
        <v>14</v>
      </c>
      <c r="YI39" s="17">
        <v>1.5</v>
      </c>
      <c r="YJ39" s="17">
        <v>10.7</v>
      </c>
      <c r="YK39" s="17">
        <v>16</v>
      </c>
      <c r="YL39" s="17">
        <v>16</v>
      </c>
      <c r="YM39" s="17">
        <v>-5.3</v>
      </c>
      <c r="YN39" s="17">
        <v>8.6999999999999993</v>
      </c>
      <c r="YO39" s="17">
        <v>7.45</v>
      </c>
      <c r="YP39" s="17">
        <v>7.45</v>
      </c>
      <c r="YQ39" s="17">
        <v>1.25</v>
      </c>
      <c r="YR39" s="17">
        <v>10.4</v>
      </c>
      <c r="YS39" s="17">
        <v>11</v>
      </c>
      <c r="YT39" s="17">
        <v>11</v>
      </c>
      <c r="YU39" s="17">
        <v>-0.6</v>
      </c>
      <c r="YV39" s="17">
        <v>22.3</v>
      </c>
      <c r="YW39" s="17">
        <v>22</v>
      </c>
      <c r="YX39" s="17">
        <v>22</v>
      </c>
      <c r="YY39" s="17">
        <v>0.3</v>
      </c>
    </row>
    <row r="40" spans="1:675" ht="24" customHeight="1" x14ac:dyDescent="0.25">
      <c r="A40" s="1"/>
      <c r="B40" s="18" t="s">
        <v>101</v>
      </c>
      <c r="C40" s="18" t="s">
        <v>817</v>
      </c>
      <c r="D40" s="19">
        <v>203</v>
      </c>
      <c r="E40" s="19">
        <v>203.40136000000001</v>
      </c>
      <c r="F40" s="19">
        <v>203.40136000000001</v>
      </c>
      <c r="G40" s="19">
        <v>-0.40135999999999999</v>
      </c>
      <c r="H40" s="19">
        <v>635.9</v>
      </c>
      <c r="I40" s="19">
        <v>627.79395999999997</v>
      </c>
      <c r="J40" s="19">
        <v>627.79395999999997</v>
      </c>
      <c r="K40" s="19">
        <v>8.1060400000000001</v>
      </c>
      <c r="L40" s="19">
        <v>214.8</v>
      </c>
      <c r="M40" s="19">
        <v>204.43100999999999</v>
      </c>
      <c r="N40" s="19">
        <v>204.43100999999999</v>
      </c>
      <c r="O40" s="19">
        <v>10.36899</v>
      </c>
      <c r="P40" s="19"/>
      <c r="Q40" s="19"/>
      <c r="R40" s="19"/>
      <c r="S40" s="19">
        <v>0</v>
      </c>
      <c r="T40" s="19"/>
      <c r="U40" s="19"/>
      <c r="V40" s="19"/>
      <c r="W40" s="19">
        <v>0</v>
      </c>
      <c r="X40" s="19">
        <v>90</v>
      </c>
      <c r="Y40" s="19">
        <v>91.867829999999998</v>
      </c>
      <c r="Z40" s="19">
        <v>91.867829999999998</v>
      </c>
      <c r="AA40" s="19">
        <v>-1.8678300000000001</v>
      </c>
      <c r="AB40" s="19">
        <v>241.3</v>
      </c>
      <c r="AC40" s="19">
        <v>242</v>
      </c>
      <c r="AD40" s="19">
        <v>242</v>
      </c>
      <c r="AE40" s="19">
        <v>-0.7</v>
      </c>
      <c r="AF40" s="19"/>
      <c r="AG40" s="19"/>
      <c r="AH40" s="19"/>
      <c r="AI40" s="19">
        <v>0</v>
      </c>
      <c r="AJ40" s="19"/>
      <c r="AK40" s="19"/>
      <c r="AL40" s="19"/>
      <c r="AM40" s="19">
        <v>0</v>
      </c>
      <c r="AN40" s="19">
        <v>120.7</v>
      </c>
      <c r="AO40" s="19">
        <v>156.28206</v>
      </c>
      <c r="AP40" s="19">
        <v>163.15006</v>
      </c>
      <c r="AQ40" s="19">
        <v>-42.450060000000001</v>
      </c>
      <c r="AR40" s="19">
        <v>120.5</v>
      </c>
      <c r="AS40" s="19">
        <v>156.28206</v>
      </c>
      <c r="AT40" s="19">
        <v>163.15006</v>
      </c>
      <c r="AU40" s="19">
        <v>-42.650060000000003</v>
      </c>
      <c r="AV40" s="19">
        <v>120.7</v>
      </c>
      <c r="AW40" s="19">
        <v>156.28206</v>
      </c>
      <c r="AX40" s="19">
        <v>163.15006</v>
      </c>
      <c r="AY40" s="19">
        <v>-42.450060000000001</v>
      </c>
      <c r="AZ40" s="19">
        <v>225.7</v>
      </c>
      <c r="BA40" s="19">
        <v>235.12707</v>
      </c>
      <c r="BB40" s="19">
        <v>245.46</v>
      </c>
      <c r="BC40" s="19">
        <v>-19.760000000000002</v>
      </c>
      <c r="BD40" s="19">
        <v>202.6</v>
      </c>
      <c r="BE40" s="19">
        <v>207.24285</v>
      </c>
      <c r="BF40" s="19">
        <v>207.24285</v>
      </c>
      <c r="BG40" s="19">
        <v>-4.6428500000000001</v>
      </c>
      <c r="BH40" s="19">
        <v>107.8</v>
      </c>
      <c r="BI40" s="19">
        <v>103.93259999999999</v>
      </c>
      <c r="BJ40" s="19">
        <v>103.93259999999999</v>
      </c>
      <c r="BK40" s="19">
        <v>3.8673999999999999</v>
      </c>
      <c r="BL40" s="19">
        <v>558.70000000000005</v>
      </c>
      <c r="BM40" s="19">
        <v>566.08939999999996</v>
      </c>
      <c r="BN40" s="19">
        <v>566.08941000000004</v>
      </c>
      <c r="BO40" s="19">
        <v>-7.3894099999999998</v>
      </c>
      <c r="BP40" s="19">
        <v>10.199999999999999</v>
      </c>
      <c r="BQ40" s="19">
        <v>9.8007899999999992</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v>166.9</v>
      </c>
      <c r="CK40" s="19">
        <v>164.06704999999999</v>
      </c>
      <c r="CL40" s="19">
        <v>164.06706</v>
      </c>
      <c r="CM40" s="19">
        <v>2.8329399999999998</v>
      </c>
      <c r="CN40" s="19">
        <v>8.3000000000000007</v>
      </c>
      <c r="CO40" s="19">
        <v>5.1336000000000004</v>
      </c>
      <c r="CP40" s="19">
        <v>5.1336000000000004</v>
      </c>
      <c r="CQ40" s="19">
        <v>3.1663999999999999</v>
      </c>
      <c r="CR40" s="19">
        <v>5.8</v>
      </c>
      <c r="CS40" s="19">
        <v>2.8178999999999998</v>
      </c>
      <c r="CT40" s="19">
        <v>2.8178999999999998</v>
      </c>
      <c r="CU40" s="19">
        <v>2.9821</v>
      </c>
      <c r="CV40" s="19">
        <v>21.5</v>
      </c>
      <c r="CW40" s="19"/>
      <c r="CX40" s="19"/>
      <c r="CY40" s="19">
        <v>21.5</v>
      </c>
      <c r="CZ40" s="19">
        <v>6.3</v>
      </c>
      <c r="DA40" s="19">
        <v>6.8787000000000003</v>
      </c>
      <c r="DB40" s="19">
        <v>6.8787000000000003</v>
      </c>
      <c r="DC40" s="19">
        <v>-0.57869999999999999</v>
      </c>
      <c r="DD40" s="19"/>
      <c r="DE40" s="19"/>
      <c r="DF40" s="19"/>
      <c r="DG40" s="19">
        <v>0</v>
      </c>
      <c r="DH40" s="19">
        <v>142.30000000000001</v>
      </c>
      <c r="DI40" s="19">
        <v>142.44412</v>
      </c>
      <c r="DJ40" s="19">
        <v>142.44412</v>
      </c>
      <c r="DK40" s="19">
        <v>-0.14412</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182.8</v>
      </c>
      <c r="EG40" s="19">
        <v>220.69499999999999</v>
      </c>
      <c r="EH40" s="19">
        <v>220.69499999999999</v>
      </c>
      <c r="EI40" s="19">
        <v>-37.895000000000003</v>
      </c>
      <c r="EJ40" s="19"/>
      <c r="EK40" s="19"/>
      <c r="EL40" s="19"/>
      <c r="EM40" s="19">
        <v>0</v>
      </c>
      <c r="EN40" s="19"/>
      <c r="EO40" s="19"/>
      <c r="EP40" s="19"/>
      <c r="EQ40" s="19">
        <v>0</v>
      </c>
      <c r="ER40" s="19"/>
      <c r="ES40" s="19"/>
      <c r="ET40" s="19"/>
      <c r="EU40" s="19">
        <v>0</v>
      </c>
      <c r="EV40" s="19">
        <v>6.5</v>
      </c>
      <c r="EW40" s="19">
        <v>6.39</v>
      </c>
      <c r="EX40" s="19">
        <v>6.39</v>
      </c>
      <c r="EY40" s="19">
        <v>0.11</v>
      </c>
      <c r="EZ40" s="19">
        <v>457.9</v>
      </c>
      <c r="FA40" s="19">
        <v>457.09426000000002</v>
      </c>
      <c r="FB40" s="19">
        <v>457.09426999999999</v>
      </c>
      <c r="FC40" s="19">
        <v>0.80572999999999995</v>
      </c>
      <c r="FD40" s="19">
        <v>77</v>
      </c>
      <c r="FE40" s="19">
        <v>81.635570000000001</v>
      </c>
      <c r="FF40" s="19">
        <v>81.635570000000001</v>
      </c>
      <c r="FG40" s="19">
        <v>-4.6355700000000004</v>
      </c>
      <c r="FH40" s="19">
        <v>152.4</v>
      </c>
      <c r="FI40" s="19">
        <v>151.36250999999999</v>
      </c>
      <c r="FJ40" s="19">
        <v>151.36251999999999</v>
      </c>
      <c r="FK40" s="19">
        <v>1.03748</v>
      </c>
      <c r="FL40" s="19">
        <v>42</v>
      </c>
      <c r="FM40" s="19">
        <v>41.89893</v>
      </c>
      <c r="FN40" s="19">
        <v>41.89893</v>
      </c>
      <c r="FO40" s="19">
        <v>0.10106999999999999</v>
      </c>
      <c r="FP40" s="19">
        <v>18.399999999999999</v>
      </c>
      <c r="FQ40" s="19">
        <v>19.21088</v>
      </c>
      <c r="FR40" s="19">
        <v>19.21088</v>
      </c>
      <c r="FS40" s="19">
        <v>-0.81088000000000005</v>
      </c>
      <c r="FT40" s="19">
        <v>18.8</v>
      </c>
      <c r="FU40" s="19">
        <v>18.46453</v>
      </c>
      <c r="FV40" s="19">
        <v>18.46453</v>
      </c>
      <c r="FW40" s="19">
        <v>0.33546999999999999</v>
      </c>
      <c r="FX40" s="19">
        <v>89.2</v>
      </c>
      <c r="FY40" s="19">
        <v>87.773570000000007</v>
      </c>
      <c r="FZ40" s="19">
        <v>87.773570000000007</v>
      </c>
      <c r="GA40" s="19">
        <v>1.4264300000000001</v>
      </c>
      <c r="GB40" s="19"/>
      <c r="GC40" s="19"/>
      <c r="GD40" s="19"/>
      <c r="GE40" s="19">
        <v>0</v>
      </c>
      <c r="GF40" s="19"/>
      <c r="GG40" s="19"/>
      <c r="GH40" s="19"/>
      <c r="GI40" s="19">
        <v>0</v>
      </c>
      <c r="GJ40" s="19"/>
      <c r="GK40" s="19"/>
      <c r="GL40" s="19"/>
      <c r="GM40" s="19">
        <v>0</v>
      </c>
      <c r="GN40" s="19">
        <v>105.9</v>
      </c>
      <c r="GO40" s="19">
        <v>110.48202000000001</v>
      </c>
      <c r="GP40" s="19">
        <v>110.48202000000001</v>
      </c>
      <c r="GQ40" s="19">
        <v>-4.58202</v>
      </c>
      <c r="GR40" s="19">
        <v>23.9</v>
      </c>
      <c r="GS40" s="19">
        <v>47.082599999999999</v>
      </c>
      <c r="GT40" s="19">
        <v>47.082599999999999</v>
      </c>
      <c r="GU40" s="19">
        <v>-23.182600000000001</v>
      </c>
      <c r="GV40" s="19">
        <v>44.7</v>
      </c>
      <c r="GW40" s="19">
        <v>45.381999999999998</v>
      </c>
      <c r="GX40" s="19">
        <v>45.381999999999998</v>
      </c>
      <c r="GY40" s="19">
        <v>-0.68200000000000005</v>
      </c>
      <c r="GZ40" s="19">
        <v>4</v>
      </c>
      <c r="HA40" s="19"/>
      <c r="HB40" s="19"/>
      <c r="HC40" s="19">
        <v>4</v>
      </c>
      <c r="HD40" s="19">
        <v>33.799999999999997</v>
      </c>
      <c r="HE40" s="19">
        <v>30.300550000000001</v>
      </c>
      <c r="HF40" s="19">
        <v>30.300550000000001</v>
      </c>
      <c r="HG40" s="19">
        <v>3.4994499999999999</v>
      </c>
      <c r="HH40" s="19">
        <v>130.6</v>
      </c>
      <c r="HI40" s="19">
        <v>129.96798000000001</v>
      </c>
      <c r="HJ40" s="19">
        <v>135.98259999999999</v>
      </c>
      <c r="HK40" s="19">
        <v>-5.3826000000000001</v>
      </c>
      <c r="HL40" s="19"/>
      <c r="HM40" s="19"/>
      <c r="HN40" s="19"/>
      <c r="HO40" s="19">
        <v>0</v>
      </c>
      <c r="HP40" s="19"/>
      <c r="HQ40" s="19"/>
      <c r="HR40" s="19"/>
      <c r="HS40" s="19">
        <v>0</v>
      </c>
      <c r="HT40" s="19">
        <v>60.4</v>
      </c>
      <c r="HU40" s="19">
        <v>15.879960000000001</v>
      </c>
      <c r="HV40" s="19">
        <v>56.65363</v>
      </c>
      <c r="HW40" s="19">
        <v>3.7463700000000002</v>
      </c>
      <c r="HX40" s="19"/>
      <c r="HY40" s="19"/>
      <c r="HZ40" s="19"/>
      <c r="IA40" s="19">
        <v>0</v>
      </c>
      <c r="IB40" s="19"/>
      <c r="IC40" s="19"/>
      <c r="ID40" s="19"/>
      <c r="IE40" s="19">
        <v>0</v>
      </c>
      <c r="IF40" s="19">
        <v>44.4</v>
      </c>
      <c r="IG40" s="19">
        <v>45.265300000000003</v>
      </c>
      <c r="IH40" s="19">
        <v>45.265309999999999</v>
      </c>
      <c r="II40" s="19">
        <v>-0.86531000000000002</v>
      </c>
      <c r="IJ40" s="19"/>
      <c r="IK40" s="19"/>
      <c r="IL40" s="19"/>
      <c r="IM40" s="19">
        <v>0</v>
      </c>
      <c r="IN40" s="19"/>
      <c r="IO40" s="19"/>
      <c r="IP40" s="19"/>
      <c r="IQ40" s="19">
        <v>0</v>
      </c>
      <c r="IR40" s="19"/>
      <c r="IS40" s="19"/>
      <c r="IT40" s="19"/>
      <c r="IU40" s="19">
        <v>0</v>
      </c>
      <c r="IV40" s="19">
        <v>127.5</v>
      </c>
      <c r="IW40" s="19">
        <v>132.83837</v>
      </c>
      <c r="IX40" s="19">
        <v>132.83837</v>
      </c>
      <c r="IY40" s="19">
        <v>-5.3383700000000003</v>
      </c>
      <c r="IZ40" s="19"/>
      <c r="JA40" s="19"/>
      <c r="JB40" s="19"/>
      <c r="JC40" s="19">
        <v>0</v>
      </c>
      <c r="JD40" s="19">
        <v>83.9</v>
      </c>
      <c r="JE40" s="19"/>
      <c r="JF40" s="19">
        <v>64.373000000000005</v>
      </c>
      <c r="JG40" s="19">
        <v>19.527000000000001</v>
      </c>
      <c r="JH40" s="19">
        <v>196.9</v>
      </c>
      <c r="JI40" s="19">
        <v>202.71639999999999</v>
      </c>
      <c r="JJ40" s="19"/>
      <c r="JK40" s="19">
        <v>196.9</v>
      </c>
      <c r="JL40" s="19"/>
      <c r="JM40" s="19"/>
      <c r="JN40" s="19"/>
      <c r="JO40" s="19">
        <v>0</v>
      </c>
      <c r="JP40" s="19">
        <v>71.8</v>
      </c>
      <c r="JQ40" s="19">
        <v>67.335769999999997</v>
      </c>
      <c r="JR40" s="19">
        <v>73.590999999999994</v>
      </c>
      <c r="JS40" s="19">
        <v>-1.7909999999999999</v>
      </c>
      <c r="JT40" s="19">
        <v>34.299999999999997</v>
      </c>
      <c r="JU40" s="19">
        <v>33.768990000000002</v>
      </c>
      <c r="JV40" s="19">
        <v>36.905999999999999</v>
      </c>
      <c r="JW40" s="19">
        <v>-2.6059999999999999</v>
      </c>
      <c r="JX40" s="19"/>
      <c r="JY40" s="19"/>
      <c r="JZ40" s="19"/>
      <c r="KA40" s="19">
        <v>0</v>
      </c>
      <c r="KB40" s="19"/>
      <c r="KC40" s="19"/>
      <c r="KD40" s="19"/>
      <c r="KE40" s="19">
        <v>0</v>
      </c>
      <c r="KF40" s="19"/>
      <c r="KG40" s="19"/>
      <c r="KH40" s="19"/>
      <c r="KI40" s="19">
        <v>0</v>
      </c>
      <c r="KJ40" s="19"/>
      <c r="KK40" s="19"/>
      <c r="KL40" s="19">
        <v>36</v>
      </c>
      <c r="KM40" s="19">
        <v>-36</v>
      </c>
      <c r="KN40" s="19"/>
      <c r="KO40" s="19"/>
      <c r="KP40" s="19"/>
      <c r="KQ40" s="19">
        <v>0</v>
      </c>
      <c r="KR40" s="19"/>
      <c r="KS40" s="19"/>
      <c r="KT40" s="19"/>
      <c r="KU40" s="19">
        <v>0</v>
      </c>
      <c r="KV40" s="19">
        <v>2.4</v>
      </c>
      <c r="KW40" s="19">
        <v>2.04081</v>
      </c>
      <c r="KX40" s="19">
        <v>2.04081</v>
      </c>
      <c r="KY40" s="19">
        <v>0.35919000000000001</v>
      </c>
      <c r="KZ40" s="19">
        <v>89.3</v>
      </c>
      <c r="LA40" s="19">
        <v>124.44709</v>
      </c>
      <c r="LB40" s="19">
        <v>195.40038999999999</v>
      </c>
      <c r="LC40" s="19">
        <v>-106.10039</v>
      </c>
      <c r="LD40" s="19">
        <v>104.2</v>
      </c>
      <c r="LE40" s="19">
        <v>117.15795</v>
      </c>
      <c r="LF40" s="19">
        <v>123.87406</v>
      </c>
      <c r="LG40" s="19">
        <v>-19.674060000000001</v>
      </c>
      <c r="LH40" s="19">
        <v>62.5</v>
      </c>
      <c r="LI40" s="19">
        <v>67.199219999999997</v>
      </c>
      <c r="LJ40" s="19">
        <v>67.199219999999997</v>
      </c>
      <c r="LK40" s="19">
        <v>-4.6992200000000004</v>
      </c>
      <c r="LL40" s="19">
        <v>76.2</v>
      </c>
      <c r="LM40" s="19">
        <v>78.567989999999995</v>
      </c>
      <c r="LN40" s="19">
        <v>78.567999999999998</v>
      </c>
      <c r="LO40" s="19">
        <v>-2.3679999999999999</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138.80000000000001</v>
      </c>
      <c r="MG40" s="19">
        <v>153.06012000000001</v>
      </c>
      <c r="MH40" s="19">
        <v>152.26746</v>
      </c>
      <c r="MI40" s="19">
        <v>-13.467460000000001</v>
      </c>
      <c r="MJ40" s="19">
        <v>139.4</v>
      </c>
      <c r="MK40" s="19">
        <v>153.06012000000001</v>
      </c>
      <c r="ML40" s="19">
        <v>152.26746</v>
      </c>
      <c r="MM40" s="19">
        <v>-12.867459999999999</v>
      </c>
      <c r="MN40" s="19">
        <v>167.1</v>
      </c>
      <c r="MO40" s="19">
        <v>153.51975999999999</v>
      </c>
      <c r="MP40" s="19">
        <v>152.72471999999999</v>
      </c>
      <c r="MQ40" s="19">
        <v>14.37528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170.5</v>
      </c>
      <c r="NM40" s="19">
        <v>206.49084999999999</v>
      </c>
      <c r="NN40" s="19">
        <v>206.49084999999999</v>
      </c>
      <c r="NO40" s="19">
        <v>-35.990850000000002</v>
      </c>
      <c r="NP40" s="19">
        <v>86.5</v>
      </c>
      <c r="NQ40" s="19">
        <v>103.55547</v>
      </c>
      <c r="NR40" s="19">
        <v>103.55547</v>
      </c>
      <c r="NS40" s="19">
        <v>-17.05547</v>
      </c>
      <c r="NT40" s="19">
        <v>7</v>
      </c>
      <c r="NU40" s="19">
        <v>4.07219</v>
      </c>
      <c r="NV40" s="19">
        <v>4.07219</v>
      </c>
      <c r="NW40" s="19">
        <v>2.92781</v>
      </c>
      <c r="NX40" s="19">
        <v>4.2</v>
      </c>
      <c r="NY40" s="19">
        <v>4.2721099999999996</v>
      </c>
      <c r="NZ40" s="19">
        <v>4.2721099999999996</v>
      </c>
      <c r="OA40" s="19">
        <v>-7.2109999999999994E-2</v>
      </c>
      <c r="OB40" s="19">
        <v>20.100000000000001</v>
      </c>
      <c r="OC40" s="19">
        <v>17.492709999999999</v>
      </c>
      <c r="OD40" s="19">
        <v>17.492709999999999</v>
      </c>
      <c r="OE40" s="19">
        <v>2.6072899999999999</v>
      </c>
      <c r="OF40" s="19">
        <v>0.2</v>
      </c>
      <c r="OG40" s="19"/>
      <c r="OH40" s="19">
        <v>0.36</v>
      </c>
      <c r="OI40" s="19">
        <v>-0.16</v>
      </c>
      <c r="OJ40" s="19">
        <v>94.8</v>
      </c>
      <c r="OK40" s="19">
        <v>85</v>
      </c>
      <c r="OL40" s="19">
        <v>86.98</v>
      </c>
      <c r="OM40" s="19">
        <v>7.82</v>
      </c>
      <c r="ON40" s="19">
        <v>63.4</v>
      </c>
      <c r="OO40" s="19"/>
      <c r="OP40" s="19">
        <v>64.802000000000007</v>
      </c>
      <c r="OQ40" s="19">
        <v>-1.4019999999999999</v>
      </c>
      <c r="OR40" s="19">
        <v>0.1</v>
      </c>
      <c r="OS40" s="19">
        <v>4.5910000000000002</v>
      </c>
      <c r="OT40" s="19">
        <v>4.5910000000000002</v>
      </c>
      <c r="OU40" s="19">
        <v>-4.4909999999999997</v>
      </c>
      <c r="OV40" s="19">
        <v>0</v>
      </c>
      <c r="OW40" s="19"/>
      <c r="OX40" s="19">
        <v>0.1</v>
      </c>
      <c r="OY40" s="19">
        <v>-0.1</v>
      </c>
      <c r="OZ40" s="19">
        <v>20.2</v>
      </c>
      <c r="PA40" s="19">
        <v>19.436340000000001</v>
      </c>
      <c r="PB40" s="19">
        <v>19.436350000000001</v>
      </c>
      <c r="PC40" s="19">
        <v>0.76365000000000005</v>
      </c>
      <c r="PD40" s="19">
        <v>9.9</v>
      </c>
      <c r="PE40" s="19">
        <v>9.9830000000000005</v>
      </c>
      <c r="PF40" s="19">
        <v>9.9830000000000005</v>
      </c>
      <c r="PG40" s="19">
        <v>-8.3000000000000004E-2</v>
      </c>
      <c r="PH40" s="19">
        <v>5.5</v>
      </c>
      <c r="PI40" s="19">
        <v>5.67</v>
      </c>
      <c r="PJ40" s="19">
        <v>5.67</v>
      </c>
      <c r="PK40" s="19">
        <v>-0.17</v>
      </c>
      <c r="PL40" s="19">
        <v>151</v>
      </c>
      <c r="PM40" s="19"/>
      <c r="PN40" s="19">
        <v>95.41</v>
      </c>
      <c r="PO40" s="19">
        <v>55.59</v>
      </c>
      <c r="PP40" s="19"/>
      <c r="PQ40" s="19"/>
      <c r="PR40" s="19"/>
      <c r="PS40" s="19">
        <v>0</v>
      </c>
      <c r="PT40" s="19">
        <v>1.8</v>
      </c>
      <c r="PU40" s="19">
        <v>2</v>
      </c>
      <c r="PV40" s="19">
        <v>2</v>
      </c>
      <c r="PW40" s="19">
        <v>-0.2</v>
      </c>
      <c r="PX40" s="19">
        <v>1.8</v>
      </c>
      <c r="PY40" s="19">
        <v>1.78</v>
      </c>
      <c r="PZ40" s="19">
        <v>1.78</v>
      </c>
      <c r="QA40" s="19">
        <v>0.02</v>
      </c>
      <c r="QB40" s="19">
        <v>5</v>
      </c>
      <c r="QC40" s="19">
        <v>5</v>
      </c>
      <c r="QD40" s="19">
        <v>5</v>
      </c>
      <c r="QE40" s="19">
        <v>0</v>
      </c>
      <c r="QF40" s="19">
        <v>20.100000000000001</v>
      </c>
      <c r="QG40" s="19">
        <v>20.274049999999999</v>
      </c>
      <c r="QH40" s="19">
        <v>20.274049999999999</v>
      </c>
      <c r="QI40" s="19">
        <v>-0.17405000000000001</v>
      </c>
      <c r="QJ40" s="19">
        <v>20</v>
      </c>
      <c r="QK40" s="19">
        <v>19.436340000000001</v>
      </c>
      <c r="QL40" s="19">
        <v>19.436350000000001</v>
      </c>
      <c r="QM40" s="19">
        <v>0.56364999999999998</v>
      </c>
      <c r="QN40" s="19">
        <v>18.8</v>
      </c>
      <c r="QO40" s="19">
        <v>17.492709999999999</v>
      </c>
      <c r="QP40" s="19">
        <v>17.492709999999999</v>
      </c>
      <c r="QQ40" s="19">
        <v>1.3072900000000001</v>
      </c>
      <c r="QR40" s="19">
        <v>2.6</v>
      </c>
      <c r="QS40" s="19">
        <v>3</v>
      </c>
      <c r="QT40" s="19">
        <v>3</v>
      </c>
      <c r="QU40" s="19">
        <v>-0.4</v>
      </c>
      <c r="QV40" s="19">
        <v>18.399999999999999</v>
      </c>
      <c r="QW40" s="19">
        <v>17.881440000000001</v>
      </c>
      <c r="QX40" s="19">
        <v>17.881440000000001</v>
      </c>
      <c r="QY40" s="19">
        <v>0.51856000000000002</v>
      </c>
      <c r="QZ40" s="19">
        <v>11.3</v>
      </c>
      <c r="RA40" s="19"/>
      <c r="RB40" s="19">
        <v>9.4260000000000002</v>
      </c>
      <c r="RC40" s="19">
        <v>1.8740000000000001</v>
      </c>
      <c r="RD40" s="19">
        <v>14.2</v>
      </c>
      <c r="RE40" s="19"/>
      <c r="RF40" s="19">
        <v>13.079000000000001</v>
      </c>
      <c r="RG40" s="19">
        <v>1.121</v>
      </c>
      <c r="RH40" s="19">
        <v>26.1</v>
      </c>
      <c r="RI40" s="19">
        <v>22.016999999999999</v>
      </c>
      <c r="RJ40" s="19">
        <v>22.016999999999999</v>
      </c>
      <c r="RK40" s="19">
        <v>4.0830000000000002</v>
      </c>
      <c r="RL40" s="19">
        <v>73.5</v>
      </c>
      <c r="RM40" s="19">
        <v>73.87</v>
      </c>
      <c r="RN40" s="19">
        <v>73.87</v>
      </c>
      <c r="RO40" s="19">
        <v>-0.37</v>
      </c>
      <c r="RP40" s="19">
        <v>0</v>
      </c>
      <c r="RQ40" s="19"/>
      <c r="RR40" s="19">
        <v>7.024</v>
      </c>
      <c r="RS40" s="19">
        <v>-7.024</v>
      </c>
      <c r="RT40" s="19">
        <v>2.7</v>
      </c>
      <c r="RU40" s="19">
        <v>3.48</v>
      </c>
      <c r="RV40" s="19">
        <v>3.48</v>
      </c>
      <c r="RW40" s="19">
        <v>-0.78</v>
      </c>
      <c r="RX40" s="19">
        <v>17.3</v>
      </c>
      <c r="RY40" s="19">
        <v>6.4662300000000004</v>
      </c>
      <c r="RZ40" s="19">
        <v>17.07826</v>
      </c>
      <c r="SA40" s="19">
        <v>0.22173999999999999</v>
      </c>
      <c r="SB40" s="19">
        <v>2.5</v>
      </c>
      <c r="SC40" s="19">
        <v>2</v>
      </c>
      <c r="SD40" s="19">
        <v>2</v>
      </c>
      <c r="SE40" s="19">
        <v>0.5</v>
      </c>
      <c r="SF40" s="19">
        <v>0.3</v>
      </c>
      <c r="SG40" s="19">
        <v>0.4</v>
      </c>
      <c r="SH40" s="19">
        <v>0.4</v>
      </c>
      <c r="SI40" s="19">
        <v>-0.1</v>
      </c>
      <c r="SJ40" s="19">
        <v>0.3</v>
      </c>
      <c r="SK40" s="19"/>
      <c r="SL40" s="19">
        <v>0.122</v>
      </c>
      <c r="SM40" s="19">
        <v>0.17799999999999999</v>
      </c>
      <c r="SN40" s="19">
        <v>19.8</v>
      </c>
      <c r="SO40" s="19">
        <v>19.1448</v>
      </c>
      <c r="SP40" s="19">
        <v>19.1448</v>
      </c>
      <c r="SQ40" s="19">
        <v>0.6552</v>
      </c>
      <c r="SR40" s="19">
        <v>7.7</v>
      </c>
      <c r="SS40" s="19">
        <v>11.078720000000001</v>
      </c>
      <c r="ST40" s="19">
        <v>11.078720000000001</v>
      </c>
      <c r="SU40" s="19">
        <v>-3.3787199999999999</v>
      </c>
      <c r="SV40" s="19">
        <v>20.2</v>
      </c>
      <c r="SW40" s="19">
        <v>19.436340000000001</v>
      </c>
      <c r="SX40" s="19">
        <v>19.436350000000001</v>
      </c>
      <c r="SY40" s="19">
        <v>0.76365000000000005</v>
      </c>
      <c r="SZ40" s="19">
        <v>20.2</v>
      </c>
      <c r="TA40" s="19">
        <v>19.436340000000001</v>
      </c>
      <c r="TB40" s="19">
        <v>19.436350000000001</v>
      </c>
      <c r="TC40" s="19">
        <v>0.76365000000000005</v>
      </c>
      <c r="TD40" s="19">
        <v>4.2</v>
      </c>
      <c r="TE40" s="19">
        <v>12.013</v>
      </c>
      <c r="TF40" s="19">
        <v>12.013</v>
      </c>
      <c r="TG40" s="19">
        <v>-7.8129999999999997</v>
      </c>
      <c r="TH40" s="19">
        <v>23.9</v>
      </c>
      <c r="TI40" s="19">
        <v>51.561999999999998</v>
      </c>
      <c r="TJ40" s="19">
        <v>51.561999999999998</v>
      </c>
      <c r="TK40" s="19">
        <v>-27.661999999999999</v>
      </c>
      <c r="TL40" s="19">
        <v>30.7</v>
      </c>
      <c r="TM40" s="19"/>
      <c r="TN40" s="19">
        <v>3.383</v>
      </c>
      <c r="TO40" s="19">
        <v>27.317</v>
      </c>
      <c r="TP40" s="19">
        <v>52.9</v>
      </c>
      <c r="TQ40" s="19">
        <v>98.5</v>
      </c>
      <c r="TR40" s="19">
        <v>105.754</v>
      </c>
      <c r="TS40" s="19">
        <v>-52.853999999999999</v>
      </c>
      <c r="TT40" s="19">
        <v>77.3</v>
      </c>
      <c r="TU40" s="19">
        <v>105.21899999999999</v>
      </c>
      <c r="TV40" s="19">
        <v>105.21899999999999</v>
      </c>
      <c r="TW40" s="19">
        <v>-27.919</v>
      </c>
      <c r="TX40" s="19">
        <v>8.6</v>
      </c>
      <c r="TY40" s="19">
        <v>9.6999999999999993</v>
      </c>
      <c r="TZ40" s="19">
        <v>5.351</v>
      </c>
      <c r="UA40" s="19">
        <v>3.2490000000000001</v>
      </c>
      <c r="UB40" s="19">
        <v>4</v>
      </c>
      <c r="UC40" s="19">
        <v>8.41</v>
      </c>
      <c r="UD40" s="19">
        <v>8.41</v>
      </c>
      <c r="UE40" s="19">
        <v>-4.41</v>
      </c>
      <c r="UF40" s="19">
        <v>29</v>
      </c>
      <c r="UG40" s="19"/>
      <c r="UH40" s="19">
        <v>8.4</v>
      </c>
      <c r="UI40" s="19">
        <v>20.6</v>
      </c>
      <c r="UJ40" s="19">
        <v>19.399999999999999</v>
      </c>
      <c r="UK40" s="19">
        <v>19.436340000000001</v>
      </c>
      <c r="UL40" s="19">
        <v>19.436350000000001</v>
      </c>
      <c r="UM40" s="19">
        <v>-3.635E-2</v>
      </c>
      <c r="UN40" s="19">
        <v>6</v>
      </c>
      <c r="UO40" s="19">
        <v>8</v>
      </c>
      <c r="UP40" s="19">
        <v>8</v>
      </c>
      <c r="UQ40" s="19">
        <v>-2</v>
      </c>
      <c r="UR40" s="19">
        <v>0</v>
      </c>
      <c r="US40" s="19">
        <v>6.3</v>
      </c>
      <c r="UT40" s="19">
        <v>6.3</v>
      </c>
      <c r="UU40" s="19">
        <v>-6.3</v>
      </c>
      <c r="UV40" s="19">
        <v>20.399999999999999</v>
      </c>
      <c r="UW40" s="19">
        <v>19.436340000000001</v>
      </c>
      <c r="UX40" s="19">
        <v>19.436350000000001</v>
      </c>
      <c r="UY40" s="19">
        <v>0.96365000000000001</v>
      </c>
      <c r="UZ40" s="19">
        <v>20.399999999999999</v>
      </c>
      <c r="VA40" s="19">
        <v>19.436340000000001</v>
      </c>
      <c r="VB40" s="19">
        <v>19.436350000000001</v>
      </c>
      <c r="VC40" s="19">
        <v>0.96365000000000001</v>
      </c>
      <c r="VD40" s="19">
        <v>20</v>
      </c>
      <c r="VE40" s="19">
        <v>19.436340000000001</v>
      </c>
      <c r="VF40" s="19">
        <v>19.436350000000001</v>
      </c>
      <c r="VG40" s="19">
        <v>0.56364999999999998</v>
      </c>
      <c r="VH40" s="19">
        <v>1.08</v>
      </c>
      <c r="VI40" s="19">
        <v>5.24</v>
      </c>
      <c r="VJ40" s="19">
        <v>5.24</v>
      </c>
      <c r="VK40" s="19">
        <v>-4.16</v>
      </c>
      <c r="VL40" s="19">
        <v>104.1</v>
      </c>
      <c r="VM40" s="19"/>
      <c r="VN40" s="19">
        <v>135.65100000000001</v>
      </c>
      <c r="VO40" s="19">
        <v>-31.550999999999998</v>
      </c>
      <c r="VP40" s="19">
        <v>5.6</v>
      </c>
      <c r="VQ40" s="19"/>
      <c r="VR40" s="19">
        <v>5.4809999999999999</v>
      </c>
      <c r="VS40" s="19">
        <v>0.11899999999999999</v>
      </c>
      <c r="VT40" s="19">
        <v>78.599999999999994</v>
      </c>
      <c r="VU40" s="19"/>
      <c r="VV40" s="19">
        <v>40.564</v>
      </c>
      <c r="VW40" s="19">
        <v>38.036000000000001</v>
      </c>
      <c r="VX40" s="19">
        <v>0</v>
      </c>
      <c r="VY40" s="19"/>
      <c r="VZ40" s="19"/>
      <c r="WA40" s="19">
        <v>0</v>
      </c>
      <c r="WB40" s="19">
        <v>122.2</v>
      </c>
      <c r="WC40" s="19">
        <v>122.649</v>
      </c>
      <c r="WD40" s="19">
        <v>122.649</v>
      </c>
      <c r="WE40" s="19">
        <v>-0.44900000000000001</v>
      </c>
      <c r="WF40" s="19">
        <v>159.30000000000001</v>
      </c>
      <c r="WG40" s="19">
        <v>140.971</v>
      </c>
      <c r="WH40" s="19">
        <v>140.971</v>
      </c>
      <c r="WI40" s="19">
        <v>18.329000000000001</v>
      </c>
      <c r="WJ40" s="19">
        <v>60.7</v>
      </c>
      <c r="WK40" s="19"/>
      <c r="WL40" s="19">
        <v>31.641999999999999</v>
      </c>
      <c r="WM40" s="19">
        <v>29.058</v>
      </c>
      <c r="WN40" s="19">
        <v>2.8</v>
      </c>
      <c r="WO40" s="19">
        <v>4.2</v>
      </c>
      <c r="WP40" s="19">
        <v>4.2</v>
      </c>
      <c r="WQ40" s="19">
        <v>-1.4</v>
      </c>
      <c r="WR40" s="19">
        <v>1.1000000000000001</v>
      </c>
      <c r="WS40" s="19">
        <v>1.2</v>
      </c>
      <c r="WT40" s="19">
        <v>1.2</v>
      </c>
      <c r="WU40" s="19">
        <v>-0.1</v>
      </c>
      <c r="WV40" s="19">
        <v>1.8</v>
      </c>
      <c r="WW40" s="19">
        <v>2.4</v>
      </c>
      <c r="WX40" s="19">
        <v>2.4</v>
      </c>
      <c r="WY40" s="19">
        <v>-0.6</v>
      </c>
      <c r="WZ40" s="19">
        <v>0.9</v>
      </c>
      <c r="XA40" s="19">
        <v>1.4</v>
      </c>
      <c r="XB40" s="19">
        <v>1.4</v>
      </c>
      <c r="XC40" s="19">
        <v>-0.5</v>
      </c>
      <c r="XD40" s="19">
        <v>8.9</v>
      </c>
      <c r="XE40" s="19"/>
      <c r="XF40" s="19">
        <v>2.7410000000000001</v>
      </c>
      <c r="XG40" s="19">
        <v>6.1589999999999998</v>
      </c>
      <c r="XH40" s="19">
        <v>8.1999999999999993</v>
      </c>
      <c r="XI40" s="19">
        <v>8.6</v>
      </c>
      <c r="XJ40" s="19">
        <v>8.6</v>
      </c>
      <c r="XK40" s="19">
        <v>-0.4</v>
      </c>
      <c r="XL40" s="19">
        <v>20</v>
      </c>
      <c r="XM40" s="19">
        <v>19.241980000000002</v>
      </c>
      <c r="XN40" s="19">
        <v>19.241980000000002</v>
      </c>
      <c r="XO40" s="19">
        <v>0.75802000000000003</v>
      </c>
      <c r="XP40" s="19">
        <v>20</v>
      </c>
      <c r="XQ40" s="19">
        <v>19.241980000000002</v>
      </c>
      <c r="XR40" s="19">
        <v>19.241980000000002</v>
      </c>
      <c r="XS40" s="19">
        <v>0.75802000000000003</v>
      </c>
      <c r="XT40" s="19">
        <v>9.1999999999999993</v>
      </c>
      <c r="XU40" s="19">
        <v>10.7</v>
      </c>
      <c r="XV40" s="19">
        <v>10.7</v>
      </c>
      <c r="XW40" s="19">
        <v>-1.5</v>
      </c>
      <c r="XX40" s="19">
        <v>27.1</v>
      </c>
      <c r="XY40" s="19">
        <v>29.5</v>
      </c>
      <c r="XZ40" s="19">
        <v>29.5</v>
      </c>
      <c r="YA40" s="19">
        <v>-2.4</v>
      </c>
      <c r="YB40" s="19">
        <v>33.700000000000003</v>
      </c>
      <c r="YC40" s="19">
        <v>29.5</v>
      </c>
      <c r="YD40" s="19">
        <v>29.5</v>
      </c>
      <c r="YE40" s="19">
        <v>4.2</v>
      </c>
      <c r="YF40" s="19">
        <v>15.2</v>
      </c>
      <c r="YG40" s="19">
        <v>14</v>
      </c>
      <c r="YH40" s="19">
        <v>14</v>
      </c>
      <c r="YI40" s="19">
        <v>1.2</v>
      </c>
      <c r="YJ40" s="19">
        <v>8</v>
      </c>
      <c r="YK40" s="19">
        <v>16</v>
      </c>
      <c r="YL40" s="19">
        <v>16</v>
      </c>
      <c r="YM40" s="19">
        <v>-8</v>
      </c>
      <c r="YN40" s="19">
        <v>7</v>
      </c>
      <c r="YO40" s="19">
        <v>7.45</v>
      </c>
      <c r="YP40" s="19">
        <v>7.45</v>
      </c>
      <c r="YQ40" s="19">
        <v>-0.45</v>
      </c>
      <c r="YR40" s="19">
        <v>11.2</v>
      </c>
      <c r="YS40" s="19">
        <v>11</v>
      </c>
      <c r="YT40" s="19">
        <v>11</v>
      </c>
      <c r="YU40" s="19">
        <v>0.2</v>
      </c>
      <c r="YV40" s="19">
        <v>22.3</v>
      </c>
      <c r="YW40" s="19">
        <v>22</v>
      </c>
      <c r="YX40" s="19">
        <v>22</v>
      </c>
      <c r="YY40" s="19">
        <v>0.3</v>
      </c>
    </row>
    <row r="41" spans="1:675" ht="24" customHeight="1" x14ac:dyDescent="0.25">
      <c r="A41" s="1"/>
      <c r="B41" s="13" t="s">
        <v>101</v>
      </c>
      <c r="C41" s="13" t="s">
        <v>818</v>
      </c>
      <c r="D41" s="14">
        <v>204.5</v>
      </c>
      <c r="E41" s="14">
        <v>203.40136000000001</v>
      </c>
      <c r="F41" s="14">
        <v>203.40136000000001</v>
      </c>
      <c r="G41" s="14">
        <v>1.0986400000000001</v>
      </c>
      <c r="H41" s="14">
        <v>639.29999999999995</v>
      </c>
      <c r="I41" s="14">
        <v>627.79395999999997</v>
      </c>
      <c r="J41" s="14">
        <v>627.79395999999997</v>
      </c>
      <c r="K41" s="14">
        <v>11.50604</v>
      </c>
      <c r="L41" s="14">
        <v>215.7</v>
      </c>
      <c r="M41" s="14">
        <v>204.43100999999999</v>
      </c>
      <c r="N41" s="14">
        <v>204.43100999999999</v>
      </c>
      <c r="O41" s="14">
        <v>11.268990000000001</v>
      </c>
      <c r="P41" s="14"/>
      <c r="Q41" s="14"/>
      <c r="R41" s="14"/>
      <c r="S41" s="14">
        <v>0</v>
      </c>
      <c r="T41" s="14"/>
      <c r="U41" s="14"/>
      <c r="V41" s="14"/>
      <c r="W41" s="14">
        <v>0</v>
      </c>
      <c r="X41" s="14">
        <v>90.2</v>
      </c>
      <c r="Y41" s="14">
        <v>91.867829999999998</v>
      </c>
      <c r="Z41" s="14">
        <v>91.867829999999998</v>
      </c>
      <c r="AA41" s="14">
        <v>-1.6678299999999999</v>
      </c>
      <c r="AB41" s="14">
        <v>242</v>
      </c>
      <c r="AC41" s="14">
        <v>242</v>
      </c>
      <c r="AD41" s="14">
        <v>242</v>
      </c>
      <c r="AE41" s="14">
        <v>0</v>
      </c>
      <c r="AF41" s="14"/>
      <c r="AG41" s="14"/>
      <c r="AH41" s="14"/>
      <c r="AI41" s="14">
        <v>0</v>
      </c>
      <c r="AJ41" s="14"/>
      <c r="AK41" s="14"/>
      <c r="AL41" s="14"/>
      <c r="AM41" s="14">
        <v>0</v>
      </c>
      <c r="AN41" s="14">
        <v>134.6</v>
      </c>
      <c r="AO41" s="14">
        <v>156.28206</v>
      </c>
      <c r="AP41" s="14">
        <v>161.37405999999999</v>
      </c>
      <c r="AQ41" s="14">
        <v>-26.774059999999999</v>
      </c>
      <c r="AR41" s="14">
        <v>134.5</v>
      </c>
      <c r="AS41" s="14">
        <v>156.28206</v>
      </c>
      <c r="AT41" s="14">
        <v>161.37405999999999</v>
      </c>
      <c r="AU41" s="14">
        <v>-26.87406</v>
      </c>
      <c r="AV41" s="14">
        <v>134</v>
      </c>
      <c r="AW41" s="14">
        <v>156.28206</v>
      </c>
      <c r="AX41" s="14">
        <v>161.37405999999999</v>
      </c>
      <c r="AY41" s="14">
        <v>-27.37406</v>
      </c>
      <c r="AZ41" s="14">
        <v>224.6</v>
      </c>
      <c r="BA41" s="14">
        <v>235.12707</v>
      </c>
      <c r="BB41" s="14">
        <v>242.78800000000001</v>
      </c>
      <c r="BC41" s="14">
        <v>-18.187999999999999</v>
      </c>
      <c r="BD41" s="14">
        <v>202.5</v>
      </c>
      <c r="BE41" s="14">
        <v>207.24285</v>
      </c>
      <c r="BF41" s="14">
        <v>207.24285</v>
      </c>
      <c r="BG41" s="14">
        <v>-4.7428499999999998</v>
      </c>
      <c r="BH41" s="14">
        <v>107.6</v>
      </c>
      <c r="BI41" s="14">
        <v>103.93259999999999</v>
      </c>
      <c r="BJ41" s="14">
        <v>103.93259999999999</v>
      </c>
      <c r="BK41" s="14">
        <v>3.6674000000000002</v>
      </c>
      <c r="BL41" s="14">
        <v>558</v>
      </c>
      <c r="BM41" s="14">
        <v>566.08939999999996</v>
      </c>
      <c r="BN41" s="14">
        <v>566.08941000000004</v>
      </c>
      <c r="BO41" s="14">
        <v>-8.0894100000000009</v>
      </c>
      <c r="BP41" s="14">
        <v>10.199999999999999</v>
      </c>
      <c r="BQ41" s="14">
        <v>9.8007899999999992</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166.5</v>
      </c>
      <c r="CK41" s="14">
        <v>164.06704999999999</v>
      </c>
      <c r="CL41" s="14">
        <v>164.06706</v>
      </c>
      <c r="CM41" s="14">
        <v>2.4329399999999999</v>
      </c>
      <c r="CN41" s="14">
        <v>8.5</v>
      </c>
      <c r="CO41" s="14">
        <v>5.1336000000000004</v>
      </c>
      <c r="CP41" s="14">
        <v>5.1336000000000004</v>
      </c>
      <c r="CQ41" s="14">
        <v>3.3664000000000001</v>
      </c>
      <c r="CR41" s="14">
        <v>5.9</v>
      </c>
      <c r="CS41" s="14">
        <v>2.8178999999999998</v>
      </c>
      <c r="CT41" s="14">
        <v>2.8178999999999998</v>
      </c>
      <c r="CU41" s="14">
        <v>3.0821000000000001</v>
      </c>
      <c r="CV41" s="14">
        <v>21.4</v>
      </c>
      <c r="CW41" s="14"/>
      <c r="CX41" s="14"/>
      <c r="CY41" s="14">
        <v>21.4</v>
      </c>
      <c r="CZ41" s="14">
        <v>6.7</v>
      </c>
      <c r="DA41" s="14">
        <v>6.8787000000000003</v>
      </c>
      <c r="DB41" s="14">
        <v>6.8787000000000003</v>
      </c>
      <c r="DC41" s="14">
        <v>-0.1787</v>
      </c>
      <c r="DD41" s="14"/>
      <c r="DE41" s="14"/>
      <c r="DF41" s="14"/>
      <c r="DG41" s="14">
        <v>0</v>
      </c>
      <c r="DH41" s="14">
        <v>142.6</v>
      </c>
      <c r="DI41" s="14">
        <v>142.44412</v>
      </c>
      <c r="DJ41" s="14">
        <v>142.44412</v>
      </c>
      <c r="DK41" s="14">
        <v>0.15587999999999999</v>
      </c>
      <c r="DL41" s="14"/>
      <c r="DM41" s="14"/>
      <c r="DN41" s="14"/>
      <c r="DO41" s="14">
        <v>0</v>
      </c>
      <c r="DP41" s="14"/>
      <c r="DQ41" s="14"/>
      <c r="DR41" s="14"/>
      <c r="DS41" s="14">
        <v>0</v>
      </c>
      <c r="DT41" s="14"/>
      <c r="DU41" s="14"/>
      <c r="DV41" s="14"/>
      <c r="DW41" s="14">
        <v>0</v>
      </c>
      <c r="DX41" s="14"/>
      <c r="DY41" s="14"/>
      <c r="DZ41" s="14"/>
      <c r="EA41" s="14">
        <v>0</v>
      </c>
      <c r="EB41" s="14">
        <v>110.3</v>
      </c>
      <c r="EC41" s="14">
        <v>112.46647</v>
      </c>
      <c r="ED41" s="14">
        <v>112.46647</v>
      </c>
      <c r="EE41" s="14">
        <v>-2.1664699999999999</v>
      </c>
      <c r="EF41" s="14">
        <v>178.1</v>
      </c>
      <c r="EG41" s="14">
        <v>220.69499999999999</v>
      </c>
      <c r="EH41" s="14">
        <v>220.69499999999999</v>
      </c>
      <c r="EI41" s="14">
        <v>-42.594999999999999</v>
      </c>
      <c r="EJ41" s="14"/>
      <c r="EK41" s="14"/>
      <c r="EL41" s="14"/>
      <c r="EM41" s="14">
        <v>0</v>
      </c>
      <c r="EN41" s="14"/>
      <c r="EO41" s="14"/>
      <c r="EP41" s="14"/>
      <c r="EQ41" s="14">
        <v>0</v>
      </c>
      <c r="ER41" s="14"/>
      <c r="ES41" s="14"/>
      <c r="ET41" s="14"/>
      <c r="EU41" s="14">
        <v>0</v>
      </c>
      <c r="EV41" s="14">
        <v>6.5</v>
      </c>
      <c r="EW41" s="14">
        <v>6.39</v>
      </c>
      <c r="EX41" s="14">
        <v>6.39</v>
      </c>
      <c r="EY41" s="14">
        <v>0.11</v>
      </c>
      <c r="EZ41" s="14">
        <v>458</v>
      </c>
      <c r="FA41" s="14">
        <v>457.09426000000002</v>
      </c>
      <c r="FB41" s="14">
        <v>457.09426999999999</v>
      </c>
      <c r="FC41" s="14">
        <v>0.90573000000000004</v>
      </c>
      <c r="FD41" s="14">
        <v>77</v>
      </c>
      <c r="FE41" s="14">
        <v>81.635570000000001</v>
      </c>
      <c r="FF41" s="14">
        <v>81.635570000000001</v>
      </c>
      <c r="FG41" s="14">
        <v>-4.6355700000000004</v>
      </c>
      <c r="FH41" s="14">
        <v>152.80000000000001</v>
      </c>
      <c r="FI41" s="14">
        <v>151.36250999999999</v>
      </c>
      <c r="FJ41" s="14">
        <v>151.36251999999999</v>
      </c>
      <c r="FK41" s="14">
        <v>1.4374800000000001</v>
      </c>
      <c r="FL41" s="14">
        <v>42</v>
      </c>
      <c r="FM41" s="14">
        <v>41.89893</v>
      </c>
      <c r="FN41" s="14">
        <v>41.89893</v>
      </c>
      <c r="FO41" s="14">
        <v>0.10106999999999999</v>
      </c>
      <c r="FP41" s="14">
        <v>18.399999999999999</v>
      </c>
      <c r="FQ41" s="14">
        <v>19.21088</v>
      </c>
      <c r="FR41" s="14">
        <v>19.21088</v>
      </c>
      <c r="FS41" s="14">
        <v>-0.81088000000000005</v>
      </c>
      <c r="FT41" s="14">
        <v>18.8</v>
      </c>
      <c r="FU41" s="14">
        <v>18.46453</v>
      </c>
      <c r="FV41" s="14">
        <v>18.46453</v>
      </c>
      <c r="FW41" s="14">
        <v>0.33546999999999999</v>
      </c>
      <c r="FX41" s="14">
        <v>91.4</v>
      </c>
      <c r="FY41" s="14">
        <v>87.773570000000007</v>
      </c>
      <c r="FZ41" s="14">
        <v>87.773570000000007</v>
      </c>
      <c r="GA41" s="14">
        <v>3.62643</v>
      </c>
      <c r="GB41" s="14"/>
      <c r="GC41" s="14"/>
      <c r="GD41" s="14"/>
      <c r="GE41" s="14">
        <v>0</v>
      </c>
      <c r="GF41" s="14"/>
      <c r="GG41" s="14"/>
      <c r="GH41" s="14"/>
      <c r="GI41" s="14">
        <v>0</v>
      </c>
      <c r="GJ41" s="14"/>
      <c r="GK41" s="14"/>
      <c r="GL41" s="14"/>
      <c r="GM41" s="14">
        <v>0</v>
      </c>
      <c r="GN41" s="14">
        <v>105.8</v>
      </c>
      <c r="GO41" s="14">
        <v>110.48202000000001</v>
      </c>
      <c r="GP41" s="14">
        <v>110.48202000000001</v>
      </c>
      <c r="GQ41" s="14">
        <v>-4.6820199999999996</v>
      </c>
      <c r="GR41" s="14">
        <v>24.8</v>
      </c>
      <c r="GS41" s="14">
        <v>47.082599999999999</v>
      </c>
      <c r="GT41" s="14">
        <v>47.082599999999999</v>
      </c>
      <c r="GU41" s="14">
        <v>-22.282599999999999</v>
      </c>
      <c r="GV41" s="14">
        <v>45.6</v>
      </c>
      <c r="GW41" s="14">
        <v>45.381999999999998</v>
      </c>
      <c r="GX41" s="14">
        <v>45.381999999999998</v>
      </c>
      <c r="GY41" s="14">
        <v>0.218</v>
      </c>
      <c r="GZ41" s="14">
        <v>4</v>
      </c>
      <c r="HA41" s="14"/>
      <c r="HB41" s="14"/>
      <c r="HC41" s="14">
        <v>4</v>
      </c>
      <c r="HD41" s="14">
        <v>34.1</v>
      </c>
      <c r="HE41" s="14">
        <v>30.300550000000001</v>
      </c>
      <c r="HF41" s="14">
        <v>30.300550000000001</v>
      </c>
      <c r="HG41" s="14">
        <v>3.7994500000000002</v>
      </c>
      <c r="HH41" s="14">
        <v>132.1</v>
      </c>
      <c r="HI41" s="14">
        <v>174.55947</v>
      </c>
      <c r="HJ41" s="14">
        <v>174.55948000000001</v>
      </c>
      <c r="HK41" s="14">
        <v>-42.459479999999999</v>
      </c>
      <c r="HL41" s="14"/>
      <c r="HM41" s="14"/>
      <c r="HN41" s="14"/>
      <c r="HO41" s="14">
        <v>0</v>
      </c>
      <c r="HP41" s="14"/>
      <c r="HQ41" s="14"/>
      <c r="HR41" s="14"/>
      <c r="HS41" s="14">
        <v>0</v>
      </c>
      <c r="HT41" s="14">
        <v>60.8</v>
      </c>
      <c r="HU41" s="14">
        <v>15.406029999999999</v>
      </c>
      <c r="HV41" s="14">
        <v>47.356020000000001</v>
      </c>
      <c r="HW41" s="14">
        <v>13.44398</v>
      </c>
      <c r="HX41" s="14"/>
      <c r="HY41" s="14"/>
      <c r="HZ41" s="14"/>
      <c r="IA41" s="14">
        <v>0</v>
      </c>
      <c r="IB41" s="14"/>
      <c r="IC41" s="14"/>
      <c r="ID41" s="14"/>
      <c r="IE41" s="14">
        <v>0</v>
      </c>
      <c r="IF41" s="14">
        <v>44.2</v>
      </c>
      <c r="IG41" s="14">
        <v>45.265300000000003</v>
      </c>
      <c r="IH41" s="14">
        <v>45.265309999999999</v>
      </c>
      <c r="II41" s="14">
        <v>-1.06531</v>
      </c>
      <c r="IJ41" s="14"/>
      <c r="IK41" s="14"/>
      <c r="IL41" s="14"/>
      <c r="IM41" s="14">
        <v>0</v>
      </c>
      <c r="IN41" s="14"/>
      <c r="IO41" s="14"/>
      <c r="IP41" s="14"/>
      <c r="IQ41" s="14">
        <v>0</v>
      </c>
      <c r="IR41" s="14"/>
      <c r="IS41" s="14"/>
      <c r="IT41" s="14"/>
      <c r="IU41" s="14">
        <v>0</v>
      </c>
      <c r="IV41" s="14">
        <v>127.9</v>
      </c>
      <c r="IW41" s="14">
        <v>132.83837</v>
      </c>
      <c r="IX41" s="14">
        <v>132.83837</v>
      </c>
      <c r="IY41" s="14">
        <v>-4.9383699999999999</v>
      </c>
      <c r="IZ41" s="14"/>
      <c r="JA41" s="14"/>
      <c r="JB41" s="14"/>
      <c r="JC41" s="14">
        <v>0</v>
      </c>
      <c r="JD41" s="14">
        <v>63.5</v>
      </c>
      <c r="JE41" s="14">
        <v>140.08610999999999</v>
      </c>
      <c r="JF41" s="14">
        <v>64.373000000000005</v>
      </c>
      <c r="JG41" s="14">
        <v>-0.873</v>
      </c>
      <c r="JH41" s="14">
        <v>195.9</v>
      </c>
      <c r="JI41" s="14">
        <v>179.37069</v>
      </c>
      <c r="JJ41" s="14"/>
      <c r="JK41" s="14">
        <v>195.9</v>
      </c>
      <c r="JL41" s="14"/>
      <c r="JM41" s="14"/>
      <c r="JN41" s="14"/>
      <c r="JO41" s="14">
        <v>0</v>
      </c>
      <c r="JP41" s="14">
        <v>71.2</v>
      </c>
      <c r="JQ41" s="14">
        <v>67.335769999999997</v>
      </c>
      <c r="JR41" s="14">
        <v>73.590999999999994</v>
      </c>
      <c r="JS41" s="14">
        <v>-2.391</v>
      </c>
      <c r="JT41" s="14">
        <v>34.4</v>
      </c>
      <c r="JU41" s="14">
        <v>33.768990000000002</v>
      </c>
      <c r="JV41" s="14">
        <v>36.905999999999999</v>
      </c>
      <c r="JW41" s="14">
        <v>-2.5059999999999998</v>
      </c>
      <c r="JX41" s="14"/>
      <c r="JY41" s="14"/>
      <c r="JZ41" s="14"/>
      <c r="KA41" s="14">
        <v>0</v>
      </c>
      <c r="KB41" s="14"/>
      <c r="KC41" s="14"/>
      <c r="KD41" s="14"/>
      <c r="KE41" s="14">
        <v>0</v>
      </c>
      <c r="KF41" s="14"/>
      <c r="KG41" s="14"/>
      <c r="KH41" s="14"/>
      <c r="KI41" s="14">
        <v>0</v>
      </c>
      <c r="KJ41" s="14"/>
      <c r="KK41" s="14"/>
      <c r="KL41" s="14">
        <v>36</v>
      </c>
      <c r="KM41" s="14">
        <v>-36</v>
      </c>
      <c r="KN41" s="14"/>
      <c r="KO41" s="14"/>
      <c r="KP41" s="14"/>
      <c r="KQ41" s="14">
        <v>0</v>
      </c>
      <c r="KR41" s="14"/>
      <c r="KS41" s="14"/>
      <c r="KT41" s="14"/>
      <c r="KU41" s="14">
        <v>0</v>
      </c>
      <c r="KV41" s="14">
        <v>2.2999999999999998</v>
      </c>
      <c r="KW41" s="14">
        <v>2.04081</v>
      </c>
      <c r="KX41" s="14">
        <v>2.04081</v>
      </c>
      <c r="KY41" s="14">
        <v>0.25918999999999998</v>
      </c>
      <c r="KZ41" s="14">
        <v>89</v>
      </c>
      <c r="LA41" s="14">
        <v>124.81789000000001</v>
      </c>
      <c r="LB41" s="14">
        <v>179.75393</v>
      </c>
      <c r="LC41" s="14">
        <v>-90.753929999999997</v>
      </c>
      <c r="LD41" s="14">
        <v>115</v>
      </c>
      <c r="LE41" s="14">
        <v>117.15796</v>
      </c>
      <c r="LF41" s="14">
        <v>133.16031000000001</v>
      </c>
      <c r="LG41" s="14">
        <v>-18.160309999999999</v>
      </c>
      <c r="LH41" s="14">
        <v>62.7</v>
      </c>
      <c r="LI41" s="14">
        <v>67.199219999999997</v>
      </c>
      <c r="LJ41" s="14">
        <v>67.199219999999997</v>
      </c>
      <c r="LK41" s="14">
        <v>-4.4992200000000002</v>
      </c>
      <c r="LL41" s="14">
        <v>76.099999999999994</v>
      </c>
      <c r="LM41" s="14">
        <v>78.567989999999995</v>
      </c>
      <c r="LN41" s="14">
        <v>78.567999999999998</v>
      </c>
      <c r="LO41" s="14">
        <v>-2.468</v>
      </c>
      <c r="LP41" s="14">
        <v>30.2</v>
      </c>
      <c r="LQ41" s="14">
        <v>29.980560000000001</v>
      </c>
      <c r="LR41" s="14">
        <v>29.980560000000001</v>
      </c>
      <c r="LS41" s="14">
        <v>0.21944</v>
      </c>
      <c r="LT41" s="14"/>
      <c r="LU41" s="14"/>
      <c r="LV41" s="14"/>
      <c r="LW41" s="14">
        <v>0</v>
      </c>
      <c r="LX41" s="14"/>
      <c r="LY41" s="14"/>
      <c r="LZ41" s="14"/>
      <c r="MA41" s="14">
        <v>0</v>
      </c>
      <c r="MB41" s="14"/>
      <c r="MC41" s="14"/>
      <c r="MD41" s="14"/>
      <c r="ME41" s="14">
        <v>0</v>
      </c>
      <c r="MF41" s="14">
        <v>137.80000000000001</v>
      </c>
      <c r="MG41" s="14">
        <v>153.06012000000001</v>
      </c>
      <c r="MH41" s="14">
        <v>152.35704000000001</v>
      </c>
      <c r="MI41" s="14">
        <v>-14.557040000000001</v>
      </c>
      <c r="MJ41" s="14">
        <v>138.80000000000001</v>
      </c>
      <c r="MK41" s="14">
        <v>153.06012000000001</v>
      </c>
      <c r="ML41" s="14">
        <v>152.35704000000001</v>
      </c>
      <c r="MM41" s="14">
        <v>-13.557040000000001</v>
      </c>
      <c r="MN41" s="14">
        <v>156</v>
      </c>
      <c r="MO41" s="14">
        <v>153.51975999999999</v>
      </c>
      <c r="MP41" s="14">
        <v>152.81457</v>
      </c>
      <c r="MQ41" s="14">
        <v>3.1854300000000002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197.6</v>
      </c>
      <c r="NM41" s="14">
        <v>206.49084999999999</v>
      </c>
      <c r="NN41" s="14">
        <v>206.49084999999999</v>
      </c>
      <c r="NO41" s="14">
        <v>-8.8908500000000004</v>
      </c>
      <c r="NP41" s="14">
        <v>94</v>
      </c>
      <c r="NQ41" s="14">
        <v>103.55547</v>
      </c>
      <c r="NR41" s="14">
        <v>103.55547</v>
      </c>
      <c r="NS41" s="14">
        <v>-9.5554699999999997</v>
      </c>
      <c r="NT41" s="14">
        <v>6.9</v>
      </c>
      <c r="NU41" s="14">
        <v>4.07219</v>
      </c>
      <c r="NV41" s="14">
        <v>4.07219</v>
      </c>
      <c r="NW41" s="14">
        <v>2.8278099999999999</v>
      </c>
      <c r="NX41" s="14">
        <v>4.2</v>
      </c>
      <c r="NY41" s="14">
        <v>4.2721099999999996</v>
      </c>
      <c r="NZ41" s="14">
        <v>4.2721099999999996</v>
      </c>
      <c r="OA41" s="14">
        <v>-7.2109999999999994E-2</v>
      </c>
      <c r="OB41" s="14">
        <v>20.100000000000001</v>
      </c>
      <c r="OC41" s="14">
        <v>17.492709999999999</v>
      </c>
      <c r="OD41" s="14">
        <v>17.492709999999999</v>
      </c>
      <c r="OE41" s="14">
        <v>2.6072899999999999</v>
      </c>
      <c r="OF41" s="14">
        <v>0.2</v>
      </c>
      <c r="OG41" s="14"/>
      <c r="OH41" s="14">
        <v>0.31</v>
      </c>
      <c r="OI41" s="14">
        <v>-0.11</v>
      </c>
      <c r="OJ41" s="14">
        <v>92.3</v>
      </c>
      <c r="OK41" s="14">
        <v>85.3</v>
      </c>
      <c r="OL41" s="14">
        <v>86.766999999999996</v>
      </c>
      <c r="OM41" s="14">
        <v>5.5330000000000004</v>
      </c>
      <c r="ON41" s="14">
        <v>41.7</v>
      </c>
      <c r="OO41" s="14"/>
      <c r="OP41" s="14">
        <v>45.603000000000002</v>
      </c>
      <c r="OQ41" s="14">
        <v>-3.903</v>
      </c>
      <c r="OR41" s="14">
        <v>1.46</v>
      </c>
      <c r="OS41" s="14">
        <v>4.423</v>
      </c>
      <c r="OT41" s="14">
        <v>4.423</v>
      </c>
      <c r="OU41" s="14">
        <v>-2.9630000000000001</v>
      </c>
      <c r="OV41" s="14">
        <v>0</v>
      </c>
      <c r="OW41" s="14"/>
      <c r="OX41" s="14">
        <v>0.1</v>
      </c>
      <c r="OY41" s="14">
        <v>-0.1</v>
      </c>
      <c r="OZ41" s="14">
        <v>20.3</v>
      </c>
      <c r="PA41" s="14">
        <v>19.436340000000001</v>
      </c>
      <c r="PB41" s="14">
        <v>19.436350000000001</v>
      </c>
      <c r="PC41" s="14">
        <v>0.86365000000000003</v>
      </c>
      <c r="PD41" s="14">
        <v>10</v>
      </c>
      <c r="PE41" s="14">
        <v>9.9830000000000005</v>
      </c>
      <c r="PF41" s="14">
        <v>9.9830000000000005</v>
      </c>
      <c r="PG41" s="14">
        <v>1.7000000000000001E-2</v>
      </c>
      <c r="PH41" s="14">
        <v>5.3</v>
      </c>
      <c r="PI41" s="14">
        <v>5.67</v>
      </c>
      <c r="PJ41" s="14">
        <v>5.67</v>
      </c>
      <c r="PK41" s="14">
        <v>-0.37</v>
      </c>
      <c r="PL41" s="14">
        <v>98.3</v>
      </c>
      <c r="PM41" s="14"/>
      <c r="PN41" s="14">
        <v>83.266000000000005</v>
      </c>
      <c r="PO41" s="14">
        <v>15.034000000000001</v>
      </c>
      <c r="PP41" s="14"/>
      <c r="PQ41" s="14"/>
      <c r="PR41" s="14"/>
      <c r="PS41" s="14">
        <v>0</v>
      </c>
      <c r="PT41" s="14">
        <v>1.7</v>
      </c>
      <c r="PU41" s="14">
        <v>2</v>
      </c>
      <c r="PV41" s="14">
        <v>2</v>
      </c>
      <c r="PW41" s="14">
        <v>-0.3</v>
      </c>
      <c r="PX41" s="14">
        <v>1.8</v>
      </c>
      <c r="PY41" s="14">
        <v>1.78</v>
      </c>
      <c r="PZ41" s="14">
        <v>1.78</v>
      </c>
      <c r="QA41" s="14">
        <v>0.02</v>
      </c>
      <c r="QB41" s="14">
        <v>4.9000000000000004</v>
      </c>
      <c r="QC41" s="14">
        <v>5</v>
      </c>
      <c r="QD41" s="14">
        <v>5</v>
      </c>
      <c r="QE41" s="14">
        <v>-0.1</v>
      </c>
      <c r="QF41" s="14">
        <v>20.2</v>
      </c>
      <c r="QG41" s="14">
        <v>20.274049999999999</v>
      </c>
      <c r="QH41" s="14">
        <v>20.274049999999999</v>
      </c>
      <c r="QI41" s="14">
        <v>-7.4050000000000005E-2</v>
      </c>
      <c r="QJ41" s="14">
        <v>1.4</v>
      </c>
      <c r="QK41" s="14">
        <v>19.436340000000001</v>
      </c>
      <c r="QL41" s="14">
        <v>19.436350000000001</v>
      </c>
      <c r="QM41" s="14">
        <v>-18.036349999999999</v>
      </c>
      <c r="QN41" s="14">
        <v>18.8</v>
      </c>
      <c r="QO41" s="14">
        <v>17.492709999999999</v>
      </c>
      <c r="QP41" s="14">
        <v>17.492709999999999</v>
      </c>
      <c r="QQ41" s="14">
        <v>1.3072900000000001</v>
      </c>
      <c r="QR41" s="14">
        <v>2.6</v>
      </c>
      <c r="QS41" s="14">
        <v>3</v>
      </c>
      <c r="QT41" s="14">
        <v>3</v>
      </c>
      <c r="QU41" s="14">
        <v>-0.4</v>
      </c>
      <c r="QV41" s="14">
        <v>18.399999999999999</v>
      </c>
      <c r="QW41" s="14">
        <v>17.881440000000001</v>
      </c>
      <c r="QX41" s="14">
        <v>17.881440000000001</v>
      </c>
      <c r="QY41" s="14">
        <v>0.51856000000000002</v>
      </c>
      <c r="QZ41" s="14">
        <v>8.5</v>
      </c>
      <c r="RA41" s="14"/>
      <c r="RB41" s="14">
        <v>6.7690000000000001</v>
      </c>
      <c r="RC41" s="14">
        <v>1.7310000000000001</v>
      </c>
      <c r="RD41" s="14">
        <v>11.3</v>
      </c>
      <c r="RE41" s="14"/>
      <c r="RF41" s="14">
        <v>10.951000000000001</v>
      </c>
      <c r="RG41" s="14">
        <v>0.34899999999999998</v>
      </c>
      <c r="RH41" s="14">
        <v>26.5</v>
      </c>
      <c r="RI41" s="14">
        <v>21.863</v>
      </c>
      <c r="RJ41" s="14">
        <v>21.863</v>
      </c>
      <c r="RK41" s="14">
        <v>4.6369999999999996</v>
      </c>
      <c r="RL41" s="14">
        <v>75.2</v>
      </c>
      <c r="RM41" s="14">
        <v>73.456999999999994</v>
      </c>
      <c r="RN41" s="14">
        <v>73.456999999999994</v>
      </c>
      <c r="RO41" s="14">
        <v>1.7430000000000001</v>
      </c>
      <c r="RP41" s="14">
        <v>0</v>
      </c>
      <c r="RQ41" s="14"/>
      <c r="RR41" s="14">
        <v>4.8159999999999998</v>
      </c>
      <c r="RS41" s="14">
        <v>-4.8159999999999998</v>
      </c>
      <c r="RT41" s="14">
        <v>3.4</v>
      </c>
      <c r="RU41" s="14">
        <v>3.48</v>
      </c>
      <c r="RV41" s="14">
        <v>3.48</v>
      </c>
      <c r="RW41" s="14">
        <v>-0.08</v>
      </c>
      <c r="RX41" s="14">
        <v>17.3</v>
      </c>
      <c r="RY41" s="14">
        <v>6.3564999999999996</v>
      </c>
      <c r="RZ41" s="14">
        <v>14.925560000000001</v>
      </c>
      <c r="SA41" s="14">
        <v>2.3744399999999999</v>
      </c>
      <c r="SB41" s="14">
        <v>2.7</v>
      </c>
      <c r="SC41" s="14">
        <v>2</v>
      </c>
      <c r="SD41" s="14">
        <v>2</v>
      </c>
      <c r="SE41" s="14">
        <v>0.7</v>
      </c>
      <c r="SF41" s="14">
        <v>0.3</v>
      </c>
      <c r="SG41" s="14">
        <v>0.4</v>
      </c>
      <c r="SH41" s="14">
        <v>0.4</v>
      </c>
      <c r="SI41" s="14">
        <v>-0.1</v>
      </c>
      <c r="SJ41" s="14">
        <v>0.2</v>
      </c>
      <c r="SK41" s="14"/>
      <c r="SL41" s="14">
        <v>8.8999999999999996E-2</v>
      </c>
      <c r="SM41" s="14">
        <v>0.111</v>
      </c>
      <c r="SN41" s="14">
        <v>19.8</v>
      </c>
      <c r="SO41" s="14">
        <v>19.1448</v>
      </c>
      <c r="SP41" s="14">
        <v>19.1448</v>
      </c>
      <c r="SQ41" s="14">
        <v>0.6552</v>
      </c>
      <c r="SR41" s="14">
        <v>6.1</v>
      </c>
      <c r="SS41" s="14">
        <v>11.078720000000001</v>
      </c>
      <c r="ST41" s="14">
        <v>11.078720000000001</v>
      </c>
      <c r="SU41" s="14">
        <v>-4.97872</v>
      </c>
      <c r="SV41" s="14">
        <v>20.3</v>
      </c>
      <c r="SW41" s="14">
        <v>19.436340000000001</v>
      </c>
      <c r="SX41" s="14">
        <v>19.436350000000001</v>
      </c>
      <c r="SY41" s="14">
        <v>0.86365000000000003</v>
      </c>
      <c r="SZ41" s="14">
        <v>20.2</v>
      </c>
      <c r="TA41" s="14">
        <v>19.436340000000001</v>
      </c>
      <c r="TB41" s="14">
        <v>19.436350000000001</v>
      </c>
      <c r="TC41" s="14">
        <v>0.76365000000000005</v>
      </c>
      <c r="TD41" s="14">
        <v>3.7</v>
      </c>
      <c r="TE41" s="14">
        <v>11.45</v>
      </c>
      <c r="TF41" s="14">
        <v>11.45</v>
      </c>
      <c r="TG41" s="14">
        <v>-7.75</v>
      </c>
      <c r="TH41" s="14">
        <v>29.1</v>
      </c>
      <c r="TI41" s="14">
        <v>52.1</v>
      </c>
      <c r="TJ41" s="14">
        <v>52.1</v>
      </c>
      <c r="TK41" s="14">
        <v>-23</v>
      </c>
      <c r="TL41" s="14">
        <v>17.399999999999999</v>
      </c>
      <c r="TM41" s="14"/>
      <c r="TN41" s="14">
        <v>2.181</v>
      </c>
      <c r="TO41" s="14">
        <v>15.218999999999999</v>
      </c>
      <c r="TP41" s="14">
        <v>40.5</v>
      </c>
      <c r="TQ41" s="14">
        <v>93.8</v>
      </c>
      <c r="TR41" s="14">
        <v>102.223</v>
      </c>
      <c r="TS41" s="14">
        <v>-61.722999999999999</v>
      </c>
      <c r="TT41" s="14">
        <v>69.2</v>
      </c>
      <c r="TU41" s="14">
        <v>103.123</v>
      </c>
      <c r="TV41" s="14">
        <v>103.123</v>
      </c>
      <c r="TW41" s="14">
        <v>-33.923000000000002</v>
      </c>
      <c r="TX41" s="14">
        <v>7.5</v>
      </c>
      <c r="TY41" s="14">
        <v>9.1999999999999993</v>
      </c>
      <c r="TZ41" s="14">
        <v>5.1909999999999998</v>
      </c>
      <c r="UA41" s="14">
        <v>2.3090000000000002</v>
      </c>
      <c r="UB41" s="14">
        <v>4.2</v>
      </c>
      <c r="UC41" s="14">
        <v>8.4239999999999995</v>
      </c>
      <c r="UD41" s="14">
        <v>8.4239999999999995</v>
      </c>
      <c r="UE41" s="14">
        <v>-4.2240000000000002</v>
      </c>
      <c r="UF41" s="14">
        <v>42.7</v>
      </c>
      <c r="UG41" s="14"/>
      <c r="UH41" s="14">
        <v>8.84</v>
      </c>
      <c r="UI41" s="14">
        <v>33.86</v>
      </c>
      <c r="UJ41" s="14">
        <v>19.399999999999999</v>
      </c>
      <c r="UK41" s="14">
        <v>19.436340000000001</v>
      </c>
      <c r="UL41" s="14">
        <v>19.436350000000001</v>
      </c>
      <c r="UM41" s="14">
        <v>-3.635E-2</v>
      </c>
      <c r="UN41" s="14">
        <v>6</v>
      </c>
      <c r="UO41" s="14">
        <v>8</v>
      </c>
      <c r="UP41" s="14">
        <v>8</v>
      </c>
      <c r="UQ41" s="14">
        <v>-2</v>
      </c>
      <c r="UR41" s="14">
        <v>0</v>
      </c>
      <c r="US41" s="14">
        <v>6.3</v>
      </c>
      <c r="UT41" s="14">
        <v>6.3</v>
      </c>
      <c r="UU41" s="14">
        <v>-6.3</v>
      </c>
      <c r="UV41" s="14">
        <v>20.399999999999999</v>
      </c>
      <c r="UW41" s="14">
        <v>19.436340000000001</v>
      </c>
      <c r="UX41" s="14">
        <v>19.436350000000001</v>
      </c>
      <c r="UY41" s="14">
        <v>0.96365000000000001</v>
      </c>
      <c r="UZ41" s="14">
        <v>20.399999999999999</v>
      </c>
      <c r="VA41" s="14">
        <v>19.436340000000001</v>
      </c>
      <c r="VB41" s="14">
        <v>19.436350000000001</v>
      </c>
      <c r="VC41" s="14">
        <v>0.96365000000000001</v>
      </c>
      <c r="VD41" s="14">
        <v>20</v>
      </c>
      <c r="VE41" s="14">
        <v>19.436340000000001</v>
      </c>
      <c r="VF41" s="14">
        <v>19.436350000000001</v>
      </c>
      <c r="VG41" s="14">
        <v>0.56364999999999998</v>
      </c>
      <c r="VH41" s="14">
        <v>3.58</v>
      </c>
      <c r="VI41" s="14">
        <v>4.9889999999999999</v>
      </c>
      <c r="VJ41" s="14">
        <v>4.9889999999999999</v>
      </c>
      <c r="VK41" s="14">
        <v>-1.409</v>
      </c>
      <c r="VL41" s="14">
        <v>73.7</v>
      </c>
      <c r="VM41" s="14"/>
      <c r="VN41" s="14">
        <v>103.05500000000001</v>
      </c>
      <c r="VO41" s="14">
        <v>-29.355</v>
      </c>
      <c r="VP41" s="14">
        <v>6.6</v>
      </c>
      <c r="VQ41" s="14"/>
      <c r="VR41" s="14">
        <v>2.2050000000000001</v>
      </c>
      <c r="VS41" s="14">
        <v>4.3949999999999996</v>
      </c>
      <c r="VT41" s="14">
        <v>70.5</v>
      </c>
      <c r="VU41" s="14"/>
      <c r="VV41" s="14">
        <v>28.832000000000001</v>
      </c>
      <c r="VW41" s="14">
        <v>41.667999999999999</v>
      </c>
      <c r="VX41" s="14">
        <v>0</v>
      </c>
      <c r="VY41" s="14"/>
      <c r="VZ41" s="14"/>
      <c r="WA41" s="14">
        <v>0</v>
      </c>
      <c r="WB41" s="14">
        <v>121.1</v>
      </c>
      <c r="WC41" s="14">
        <v>123.553</v>
      </c>
      <c r="WD41" s="14">
        <v>123.553</v>
      </c>
      <c r="WE41" s="14">
        <v>-2.4529999999999998</v>
      </c>
      <c r="WF41" s="14">
        <v>162.19999999999999</v>
      </c>
      <c r="WG41" s="14">
        <v>142.066</v>
      </c>
      <c r="WH41" s="14">
        <v>142.066</v>
      </c>
      <c r="WI41" s="14">
        <v>20.134</v>
      </c>
      <c r="WJ41" s="14">
        <v>56.1</v>
      </c>
      <c r="WK41" s="14"/>
      <c r="WL41" s="14">
        <v>22.859000000000002</v>
      </c>
      <c r="WM41" s="14">
        <v>33.241</v>
      </c>
      <c r="WN41" s="14">
        <v>2.8</v>
      </c>
      <c r="WO41" s="14">
        <v>4.2</v>
      </c>
      <c r="WP41" s="14">
        <v>4.2</v>
      </c>
      <c r="WQ41" s="14">
        <v>-1.4</v>
      </c>
      <c r="WR41" s="14">
        <v>1.1000000000000001</v>
      </c>
      <c r="WS41" s="14">
        <v>1.2</v>
      </c>
      <c r="WT41" s="14">
        <v>1.2</v>
      </c>
      <c r="WU41" s="14">
        <v>-0.1</v>
      </c>
      <c r="WV41" s="14">
        <v>1.8</v>
      </c>
      <c r="WW41" s="14">
        <v>2.4</v>
      </c>
      <c r="WX41" s="14">
        <v>2.4</v>
      </c>
      <c r="WY41" s="14">
        <v>-0.6</v>
      </c>
      <c r="WZ41" s="14">
        <v>0.9</v>
      </c>
      <c r="XA41" s="14">
        <v>1.4</v>
      </c>
      <c r="XB41" s="14">
        <v>1.4</v>
      </c>
      <c r="XC41" s="14">
        <v>-0.5</v>
      </c>
      <c r="XD41" s="14">
        <v>2.9</v>
      </c>
      <c r="XE41" s="14"/>
      <c r="XF41" s="14">
        <v>1.8240000000000001</v>
      </c>
      <c r="XG41" s="14">
        <v>1.0760000000000001</v>
      </c>
      <c r="XH41" s="14">
        <v>8.1</v>
      </c>
      <c r="XI41" s="14">
        <v>8.6</v>
      </c>
      <c r="XJ41" s="14">
        <v>8.6</v>
      </c>
      <c r="XK41" s="14">
        <v>-0.5</v>
      </c>
      <c r="XL41" s="14">
        <v>20</v>
      </c>
      <c r="XM41" s="14">
        <v>19.241980000000002</v>
      </c>
      <c r="XN41" s="14">
        <v>19.241980000000002</v>
      </c>
      <c r="XO41" s="14">
        <v>0.75802000000000003</v>
      </c>
      <c r="XP41" s="14">
        <v>20</v>
      </c>
      <c r="XQ41" s="14">
        <v>19.241980000000002</v>
      </c>
      <c r="XR41" s="14">
        <v>19.241980000000002</v>
      </c>
      <c r="XS41" s="14">
        <v>0.75802000000000003</v>
      </c>
      <c r="XT41" s="14">
        <v>9.1</v>
      </c>
      <c r="XU41" s="14">
        <v>10.7</v>
      </c>
      <c r="XV41" s="14">
        <v>10.7</v>
      </c>
      <c r="XW41" s="14">
        <v>-1.6</v>
      </c>
      <c r="XX41" s="14">
        <v>27.1</v>
      </c>
      <c r="XY41" s="14">
        <v>29.5</v>
      </c>
      <c r="XZ41" s="14">
        <v>29.5</v>
      </c>
      <c r="YA41" s="14">
        <v>-2.4</v>
      </c>
      <c r="YB41" s="14">
        <v>33.700000000000003</v>
      </c>
      <c r="YC41" s="14">
        <v>29.5</v>
      </c>
      <c r="YD41" s="14">
        <v>29.5</v>
      </c>
      <c r="YE41" s="14">
        <v>4.2</v>
      </c>
      <c r="YF41" s="14">
        <v>15</v>
      </c>
      <c r="YG41" s="14">
        <v>14</v>
      </c>
      <c r="YH41" s="14">
        <v>14</v>
      </c>
      <c r="YI41" s="14">
        <v>1</v>
      </c>
      <c r="YJ41" s="14">
        <v>8.9</v>
      </c>
      <c r="YK41" s="14">
        <v>16</v>
      </c>
      <c r="YL41" s="14">
        <v>16</v>
      </c>
      <c r="YM41" s="14">
        <v>-7.1</v>
      </c>
      <c r="YN41" s="14">
        <v>9.1</v>
      </c>
      <c r="YO41" s="14">
        <v>7.45</v>
      </c>
      <c r="YP41" s="14">
        <v>7.45</v>
      </c>
      <c r="YQ41" s="14">
        <v>1.65</v>
      </c>
      <c r="YR41" s="14">
        <v>10.8</v>
      </c>
      <c r="YS41" s="14">
        <v>11</v>
      </c>
      <c r="YT41" s="14">
        <v>11</v>
      </c>
      <c r="YU41" s="14">
        <v>-0.2</v>
      </c>
      <c r="YV41" s="14">
        <v>22.1</v>
      </c>
      <c r="YW41" s="14">
        <v>22</v>
      </c>
      <c r="YX41" s="14">
        <v>22</v>
      </c>
      <c r="YY41" s="14">
        <v>0.1</v>
      </c>
    </row>
    <row r="42" spans="1:675" ht="24" customHeight="1" x14ac:dyDescent="0.25">
      <c r="A42" s="1"/>
      <c r="B42" s="16" t="s">
        <v>101</v>
      </c>
      <c r="C42" s="16" t="s">
        <v>819</v>
      </c>
      <c r="D42" s="17">
        <v>202.3</v>
      </c>
      <c r="E42" s="17">
        <v>203.40136000000001</v>
      </c>
      <c r="F42" s="17">
        <v>203.40136000000001</v>
      </c>
      <c r="G42" s="17">
        <v>-1.1013599999999999</v>
      </c>
      <c r="H42" s="17">
        <v>636.29999999999995</v>
      </c>
      <c r="I42" s="17">
        <v>627.79395999999997</v>
      </c>
      <c r="J42" s="17">
        <v>627.79395999999997</v>
      </c>
      <c r="K42" s="17">
        <v>8.5060400000000005</v>
      </c>
      <c r="L42" s="17">
        <v>215.2</v>
      </c>
      <c r="M42" s="17">
        <v>204.43100999999999</v>
      </c>
      <c r="N42" s="17">
        <v>204.43100999999999</v>
      </c>
      <c r="O42" s="17">
        <v>10.768990000000001</v>
      </c>
      <c r="P42" s="17"/>
      <c r="Q42" s="17"/>
      <c r="R42" s="17"/>
      <c r="S42" s="17">
        <v>0</v>
      </c>
      <c r="T42" s="17"/>
      <c r="U42" s="17"/>
      <c r="V42" s="17"/>
      <c r="W42" s="17">
        <v>0</v>
      </c>
      <c r="X42" s="17">
        <v>89.9</v>
      </c>
      <c r="Y42" s="17">
        <v>91.867829999999998</v>
      </c>
      <c r="Z42" s="17">
        <v>91.867829999999998</v>
      </c>
      <c r="AA42" s="17">
        <v>-1.96783</v>
      </c>
      <c r="AB42" s="17">
        <v>241.5</v>
      </c>
      <c r="AC42" s="17">
        <v>242</v>
      </c>
      <c r="AD42" s="17">
        <v>242</v>
      </c>
      <c r="AE42" s="17">
        <v>-0.5</v>
      </c>
      <c r="AF42" s="17"/>
      <c r="AG42" s="17"/>
      <c r="AH42" s="17"/>
      <c r="AI42" s="17">
        <v>0</v>
      </c>
      <c r="AJ42" s="17"/>
      <c r="AK42" s="17"/>
      <c r="AL42" s="17"/>
      <c r="AM42" s="17">
        <v>0</v>
      </c>
      <c r="AN42" s="17">
        <v>158</v>
      </c>
      <c r="AO42" s="17">
        <v>154.50606999999999</v>
      </c>
      <c r="AP42" s="17">
        <v>161.37405999999999</v>
      </c>
      <c r="AQ42" s="17">
        <v>-3.3740600000000001</v>
      </c>
      <c r="AR42" s="17">
        <v>157.80000000000001</v>
      </c>
      <c r="AS42" s="17">
        <v>154.50606999999999</v>
      </c>
      <c r="AT42" s="17">
        <v>161.37405999999999</v>
      </c>
      <c r="AU42" s="17">
        <v>-3.5740599999999998</v>
      </c>
      <c r="AV42" s="17">
        <v>157.4</v>
      </c>
      <c r="AW42" s="17">
        <v>154.50606999999999</v>
      </c>
      <c r="AX42" s="17">
        <v>161.37405999999999</v>
      </c>
      <c r="AY42" s="17">
        <v>-3.9740600000000001</v>
      </c>
      <c r="AZ42" s="17">
        <v>248.5</v>
      </c>
      <c r="BA42" s="17">
        <v>232.45508000000001</v>
      </c>
      <c r="BB42" s="17">
        <v>242.78800000000001</v>
      </c>
      <c r="BC42" s="17">
        <v>5.7119999999999997</v>
      </c>
      <c r="BD42" s="17">
        <v>202.7</v>
      </c>
      <c r="BE42" s="17">
        <v>207.24285</v>
      </c>
      <c r="BF42" s="17">
        <v>207.24285</v>
      </c>
      <c r="BG42" s="17">
        <v>-4.5428499999999996</v>
      </c>
      <c r="BH42" s="17">
        <v>107.5</v>
      </c>
      <c r="BI42" s="17">
        <v>103.93259999999999</v>
      </c>
      <c r="BJ42" s="17">
        <v>103.93259999999999</v>
      </c>
      <c r="BK42" s="17">
        <v>3.5674000000000001</v>
      </c>
      <c r="BL42" s="17">
        <v>558.29999999999995</v>
      </c>
      <c r="BM42" s="17">
        <v>566.08939999999996</v>
      </c>
      <c r="BN42" s="17">
        <v>566.08941000000004</v>
      </c>
      <c r="BO42" s="17">
        <v>-7.7894100000000002</v>
      </c>
      <c r="BP42" s="17">
        <v>10.199999999999999</v>
      </c>
      <c r="BQ42" s="17">
        <v>9.8007899999999992</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167.1</v>
      </c>
      <c r="CK42" s="17">
        <v>164.06704999999999</v>
      </c>
      <c r="CL42" s="17">
        <v>164.06706</v>
      </c>
      <c r="CM42" s="17">
        <v>3.03294</v>
      </c>
      <c r="CN42" s="17">
        <v>8.5</v>
      </c>
      <c r="CO42" s="17">
        <v>5.1336000000000004</v>
      </c>
      <c r="CP42" s="17">
        <v>5.1336000000000004</v>
      </c>
      <c r="CQ42" s="17">
        <v>3.3664000000000001</v>
      </c>
      <c r="CR42" s="17">
        <v>5.9</v>
      </c>
      <c r="CS42" s="17">
        <v>2.8178999999999998</v>
      </c>
      <c r="CT42" s="17">
        <v>2.8178999999999998</v>
      </c>
      <c r="CU42" s="17">
        <v>3.0821000000000001</v>
      </c>
      <c r="CV42" s="17">
        <v>21.1</v>
      </c>
      <c r="CW42" s="17"/>
      <c r="CX42" s="17"/>
      <c r="CY42" s="17">
        <v>21.1</v>
      </c>
      <c r="CZ42" s="17">
        <v>6.8</v>
      </c>
      <c r="DA42" s="17">
        <v>6.8787000000000003</v>
      </c>
      <c r="DB42" s="17">
        <v>6.8787000000000003</v>
      </c>
      <c r="DC42" s="17">
        <v>-7.8700000000000006E-2</v>
      </c>
      <c r="DD42" s="17"/>
      <c r="DE42" s="17"/>
      <c r="DF42" s="17"/>
      <c r="DG42" s="17">
        <v>0</v>
      </c>
      <c r="DH42" s="17">
        <v>142.4</v>
      </c>
      <c r="DI42" s="17">
        <v>142.44412</v>
      </c>
      <c r="DJ42" s="17">
        <v>142.44412</v>
      </c>
      <c r="DK42" s="17">
        <v>-4.4119999999999999E-2</v>
      </c>
      <c r="DL42" s="17"/>
      <c r="DM42" s="17"/>
      <c r="DN42" s="17"/>
      <c r="DO42" s="17">
        <v>0</v>
      </c>
      <c r="DP42" s="17"/>
      <c r="DQ42" s="17"/>
      <c r="DR42" s="17"/>
      <c r="DS42" s="17">
        <v>0</v>
      </c>
      <c r="DT42" s="17"/>
      <c r="DU42" s="17"/>
      <c r="DV42" s="17"/>
      <c r="DW42" s="17">
        <v>0</v>
      </c>
      <c r="DX42" s="17"/>
      <c r="DY42" s="17"/>
      <c r="DZ42" s="17"/>
      <c r="EA42" s="17">
        <v>0</v>
      </c>
      <c r="EB42" s="17">
        <v>110.3</v>
      </c>
      <c r="EC42" s="17">
        <v>112.46647</v>
      </c>
      <c r="ED42" s="17">
        <v>112.46647</v>
      </c>
      <c r="EE42" s="17">
        <v>-2.1664699999999999</v>
      </c>
      <c r="EF42" s="17">
        <v>222.5</v>
      </c>
      <c r="EG42" s="17">
        <v>220.69499999999999</v>
      </c>
      <c r="EH42" s="17">
        <v>220.69499999999999</v>
      </c>
      <c r="EI42" s="17">
        <v>1.8049999999999999</v>
      </c>
      <c r="EJ42" s="17"/>
      <c r="EK42" s="17"/>
      <c r="EL42" s="17"/>
      <c r="EM42" s="17">
        <v>0</v>
      </c>
      <c r="EN42" s="17"/>
      <c r="EO42" s="17"/>
      <c r="EP42" s="17"/>
      <c r="EQ42" s="17">
        <v>0</v>
      </c>
      <c r="ER42" s="17"/>
      <c r="ES42" s="17"/>
      <c r="ET42" s="17"/>
      <c r="EU42" s="17">
        <v>0</v>
      </c>
      <c r="EV42" s="17">
        <v>6.5</v>
      </c>
      <c r="EW42" s="17">
        <v>6.39</v>
      </c>
      <c r="EX42" s="17">
        <v>6.39</v>
      </c>
      <c r="EY42" s="17">
        <v>0.11</v>
      </c>
      <c r="EZ42" s="17">
        <v>455.7</v>
      </c>
      <c r="FA42" s="17">
        <v>457.09426000000002</v>
      </c>
      <c r="FB42" s="17">
        <v>457.09426999999999</v>
      </c>
      <c r="FC42" s="17">
        <v>-1.3942699999999999</v>
      </c>
      <c r="FD42" s="17">
        <v>76.5</v>
      </c>
      <c r="FE42" s="17">
        <v>81.635570000000001</v>
      </c>
      <c r="FF42" s="17">
        <v>81.635570000000001</v>
      </c>
      <c r="FG42" s="17">
        <v>-5.1355700000000004</v>
      </c>
      <c r="FH42" s="17">
        <v>152</v>
      </c>
      <c r="FI42" s="17">
        <v>151.36250999999999</v>
      </c>
      <c r="FJ42" s="17">
        <v>151.36251999999999</v>
      </c>
      <c r="FK42" s="17">
        <v>0.63748000000000005</v>
      </c>
      <c r="FL42" s="17">
        <v>42.1</v>
      </c>
      <c r="FM42" s="17">
        <v>41.89893</v>
      </c>
      <c r="FN42" s="17">
        <v>41.89893</v>
      </c>
      <c r="FO42" s="17">
        <v>0.20107</v>
      </c>
      <c r="FP42" s="17">
        <v>18.399999999999999</v>
      </c>
      <c r="FQ42" s="17">
        <v>19.21088</v>
      </c>
      <c r="FR42" s="17">
        <v>19.21088</v>
      </c>
      <c r="FS42" s="17">
        <v>-0.81088000000000005</v>
      </c>
      <c r="FT42" s="17">
        <v>18.8</v>
      </c>
      <c r="FU42" s="17">
        <v>18.46453</v>
      </c>
      <c r="FV42" s="17">
        <v>18.46453</v>
      </c>
      <c r="FW42" s="17">
        <v>0.33546999999999999</v>
      </c>
      <c r="FX42" s="17">
        <v>90.4</v>
      </c>
      <c r="FY42" s="17">
        <v>87.773570000000007</v>
      </c>
      <c r="FZ42" s="17">
        <v>87.773570000000007</v>
      </c>
      <c r="GA42" s="17">
        <v>2.62643</v>
      </c>
      <c r="GB42" s="17"/>
      <c r="GC42" s="17"/>
      <c r="GD42" s="17"/>
      <c r="GE42" s="17">
        <v>0</v>
      </c>
      <c r="GF42" s="17"/>
      <c r="GG42" s="17"/>
      <c r="GH42" s="17"/>
      <c r="GI42" s="17">
        <v>0</v>
      </c>
      <c r="GJ42" s="17"/>
      <c r="GK42" s="17"/>
      <c r="GL42" s="17"/>
      <c r="GM42" s="17">
        <v>0</v>
      </c>
      <c r="GN42" s="17">
        <v>106</v>
      </c>
      <c r="GO42" s="17">
        <v>110.48202000000001</v>
      </c>
      <c r="GP42" s="17">
        <v>110.48202000000001</v>
      </c>
      <c r="GQ42" s="17">
        <v>-4.4820200000000003</v>
      </c>
      <c r="GR42" s="17">
        <v>24.1</v>
      </c>
      <c r="GS42" s="17">
        <v>47.082599999999999</v>
      </c>
      <c r="GT42" s="17">
        <v>47.082599999999999</v>
      </c>
      <c r="GU42" s="17">
        <v>-22.982600000000001</v>
      </c>
      <c r="GV42" s="17">
        <v>44.9</v>
      </c>
      <c r="GW42" s="17">
        <v>45.381999999999998</v>
      </c>
      <c r="GX42" s="17">
        <v>45.381999999999998</v>
      </c>
      <c r="GY42" s="17">
        <v>-0.48199999999999998</v>
      </c>
      <c r="GZ42" s="17">
        <v>4</v>
      </c>
      <c r="HA42" s="17"/>
      <c r="HB42" s="17"/>
      <c r="HC42" s="17">
        <v>4</v>
      </c>
      <c r="HD42" s="17">
        <v>34</v>
      </c>
      <c r="HE42" s="17">
        <v>30.300550000000001</v>
      </c>
      <c r="HF42" s="17">
        <v>30.300550000000001</v>
      </c>
      <c r="HG42" s="17">
        <v>3.6994500000000001</v>
      </c>
      <c r="HH42" s="17">
        <v>131.30000000000001</v>
      </c>
      <c r="HI42" s="17">
        <v>174.55947</v>
      </c>
      <c r="HJ42" s="17">
        <v>174.55948000000001</v>
      </c>
      <c r="HK42" s="17">
        <v>-43.259480000000003</v>
      </c>
      <c r="HL42" s="17"/>
      <c r="HM42" s="17"/>
      <c r="HN42" s="17"/>
      <c r="HO42" s="17">
        <v>0</v>
      </c>
      <c r="HP42" s="17"/>
      <c r="HQ42" s="17"/>
      <c r="HR42" s="17"/>
      <c r="HS42" s="17">
        <v>0</v>
      </c>
      <c r="HT42" s="17">
        <v>60.3</v>
      </c>
      <c r="HU42" s="17">
        <v>21.823630000000001</v>
      </c>
      <c r="HV42" s="17">
        <v>65.904880000000006</v>
      </c>
      <c r="HW42" s="17">
        <v>-5.6048799999999996</v>
      </c>
      <c r="HX42" s="17"/>
      <c r="HY42" s="17"/>
      <c r="HZ42" s="17"/>
      <c r="IA42" s="17">
        <v>0</v>
      </c>
      <c r="IB42" s="17"/>
      <c r="IC42" s="17"/>
      <c r="ID42" s="17"/>
      <c r="IE42" s="17">
        <v>0</v>
      </c>
      <c r="IF42" s="17">
        <v>44.4</v>
      </c>
      <c r="IG42" s="17">
        <v>45.265300000000003</v>
      </c>
      <c r="IH42" s="17">
        <v>45.265309999999999</v>
      </c>
      <c r="II42" s="17">
        <v>-0.86531000000000002</v>
      </c>
      <c r="IJ42" s="17"/>
      <c r="IK42" s="17"/>
      <c r="IL42" s="17"/>
      <c r="IM42" s="17">
        <v>0</v>
      </c>
      <c r="IN42" s="17"/>
      <c r="IO42" s="17"/>
      <c r="IP42" s="17"/>
      <c r="IQ42" s="17">
        <v>0</v>
      </c>
      <c r="IR42" s="17"/>
      <c r="IS42" s="17"/>
      <c r="IT42" s="17"/>
      <c r="IU42" s="17">
        <v>0</v>
      </c>
      <c r="IV42" s="17">
        <v>127.5</v>
      </c>
      <c r="IW42" s="17">
        <v>132.83837</v>
      </c>
      <c r="IX42" s="17">
        <v>132.83837</v>
      </c>
      <c r="IY42" s="17">
        <v>-5.3383700000000003</v>
      </c>
      <c r="IZ42" s="17"/>
      <c r="JA42" s="17"/>
      <c r="JB42" s="17"/>
      <c r="JC42" s="17">
        <v>0</v>
      </c>
      <c r="JD42" s="17">
        <v>63.3</v>
      </c>
      <c r="JE42" s="17">
        <v>169.78200000000001</v>
      </c>
      <c r="JF42" s="17">
        <v>70.262879999999996</v>
      </c>
      <c r="JG42" s="17">
        <v>-6.9628800000000002</v>
      </c>
      <c r="JH42" s="17">
        <v>195.8</v>
      </c>
      <c r="JI42" s="17">
        <v>202.71919</v>
      </c>
      <c r="JJ42" s="17"/>
      <c r="JK42" s="17">
        <v>195.8</v>
      </c>
      <c r="JL42" s="17"/>
      <c r="JM42" s="17"/>
      <c r="JN42" s="17"/>
      <c r="JO42" s="17">
        <v>0</v>
      </c>
      <c r="JP42" s="17">
        <v>71.3</v>
      </c>
      <c r="JQ42" s="17">
        <v>68.439639999999997</v>
      </c>
      <c r="JR42" s="17">
        <v>73.590999999999994</v>
      </c>
      <c r="JS42" s="17">
        <v>-2.2909999999999999</v>
      </c>
      <c r="JT42" s="17">
        <v>34.5</v>
      </c>
      <c r="JU42" s="17">
        <v>34.322580000000002</v>
      </c>
      <c r="JV42" s="17">
        <v>36.905999999999999</v>
      </c>
      <c r="JW42" s="17">
        <v>-2.4060000000000001</v>
      </c>
      <c r="JX42" s="17"/>
      <c r="JY42" s="17"/>
      <c r="JZ42" s="17"/>
      <c r="KA42" s="17">
        <v>0</v>
      </c>
      <c r="KB42" s="17"/>
      <c r="KC42" s="17"/>
      <c r="KD42" s="17"/>
      <c r="KE42" s="17">
        <v>0</v>
      </c>
      <c r="KF42" s="17"/>
      <c r="KG42" s="17"/>
      <c r="KH42" s="17"/>
      <c r="KI42" s="17">
        <v>0</v>
      </c>
      <c r="KJ42" s="17"/>
      <c r="KK42" s="17"/>
      <c r="KL42" s="17">
        <v>36</v>
      </c>
      <c r="KM42" s="17">
        <v>-36</v>
      </c>
      <c r="KN42" s="17"/>
      <c r="KO42" s="17"/>
      <c r="KP42" s="17"/>
      <c r="KQ42" s="17">
        <v>0</v>
      </c>
      <c r="KR42" s="17"/>
      <c r="KS42" s="17"/>
      <c r="KT42" s="17"/>
      <c r="KU42" s="17">
        <v>0</v>
      </c>
      <c r="KV42" s="17">
        <v>2.2000000000000002</v>
      </c>
      <c r="KW42" s="17">
        <v>2.04081</v>
      </c>
      <c r="KX42" s="17">
        <v>2.04081</v>
      </c>
      <c r="KY42" s="17">
        <v>0.15919</v>
      </c>
      <c r="KZ42" s="17">
        <v>110.4</v>
      </c>
      <c r="LA42" s="17">
        <v>133.81688</v>
      </c>
      <c r="LB42" s="17">
        <v>209.46603999999999</v>
      </c>
      <c r="LC42" s="17">
        <v>-99.066040000000001</v>
      </c>
      <c r="LD42" s="17">
        <v>130.19999999999999</v>
      </c>
      <c r="LE42" s="17">
        <v>133.16027</v>
      </c>
      <c r="LF42" s="17">
        <v>133.16031000000001</v>
      </c>
      <c r="LG42" s="17">
        <v>-2.9603100000000002</v>
      </c>
      <c r="LH42" s="17">
        <v>62.4</v>
      </c>
      <c r="LI42" s="17">
        <v>67.199219999999997</v>
      </c>
      <c r="LJ42" s="17">
        <v>67.199219999999997</v>
      </c>
      <c r="LK42" s="17">
        <v>-4.79922</v>
      </c>
      <c r="LL42" s="17">
        <v>76.099999999999994</v>
      </c>
      <c r="LM42" s="17">
        <v>78.567989999999995</v>
      </c>
      <c r="LN42" s="17">
        <v>78.567999999999998</v>
      </c>
      <c r="LO42" s="17">
        <v>-2.468</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137.6</v>
      </c>
      <c r="MG42" s="17">
        <v>153.06012000000001</v>
      </c>
      <c r="MH42" s="17">
        <v>152.49133</v>
      </c>
      <c r="MI42" s="17">
        <v>-14.89133</v>
      </c>
      <c r="MJ42" s="17">
        <v>138.69999999999999</v>
      </c>
      <c r="MK42" s="17">
        <v>153.06012000000001</v>
      </c>
      <c r="ML42" s="17">
        <v>152.49133</v>
      </c>
      <c r="MM42" s="17">
        <v>-13.79133</v>
      </c>
      <c r="MN42" s="17">
        <v>145.6</v>
      </c>
      <c r="MO42" s="17">
        <v>153.51975999999999</v>
      </c>
      <c r="MP42" s="17">
        <v>152.94926000000001</v>
      </c>
      <c r="MQ42" s="17">
        <v>-7.3492600000000001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203.4</v>
      </c>
      <c r="NM42" s="17">
        <v>206.49084999999999</v>
      </c>
      <c r="NN42" s="17">
        <v>206.49084999999999</v>
      </c>
      <c r="NO42" s="17">
        <v>-3.0908500000000001</v>
      </c>
      <c r="NP42" s="17">
        <v>97.8</v>
      </c>
      <c r="NQ42" s="17">
        <v>103.55547</v>
      </c>
      <c r="NR42" s="17">
        <v>103.55547</v>
      </c>
      <c r="NS42" s="17">
        <v>-5.7554699999999999</v>
      </c>
      <c r="NT42" s="17">
        <v>7</v>
      </c>
      <c r="NU42" s="17">
        <v>4.07219</v>
      </c>
      <c r="NV42" s="17">
        <v>4.07219</v>
      </c>
      <c r="NW42" s="17">
        <v>2.92781</v>
      </c>
      <c r="NX42" s="17">
        <v>4.3</v>
      </c>
      <c r="NY42" s="17">
        <v>4.2721099999999996</v>
      </c>
      <c r="NZ42" s="17">
        <v>4.2721099999999996</v>
      </c>
      <c r="OA42" s="17">
        <v>2.7890000000000002E-2</v>
      </c>
      <c r="OB42" s="17">
        <v>20</v>
      </c>
      <c r="OC42" s="17">
        <v>17.492709999999999</v>
      </c>
      <c r="OD42" s="17">
        <v>17.492709999999999</v>
      </c>
      <c r="OE42" s="17">
        <v>2.5072899999999998</v>
      </c>
      <c r="OF42" s="17">
        <v>0.2</v>
      </c>
      <c r="OG42" s="17"/>
      <c r="OH42" s="17">
        <v>0.22</v>
      </c>
      <c r="OI42" s="17">
        <v>-0.02</v>
      </c>
      <c r="OJ42" s="17">
        <v>97.7</v>
      </c>
      <c r="OK42" s="17">
        <v>86.2</v>
      </c>
      <c r="OL42" s="17">
        <v>87.481999999999999</v>
      </c>
      <c r="OM42" s="17">
        <v>10.218</v>
      </c>
      <c r="ON42" s="17">
        <v>32.5</v>
      </c>
      <c r="OO42" s="17"/>
      <c r="OP42" s="17">
        <v>21.408000000000001</v>
      </c>
      <c r="OQ42" s="17">
        <v>11.092000000000001</v>
      </c>
      <c r="OR42" s="17">
        <v>0.53</v>
      </c>
      <c r="OS42" s="17">
        <v>4.1589999999999998</v>
      </c>
      <c r="OT42" s="17">
        <v>4.1589999999999998</v>
      </c>
      <c r="OU42" s="17">
        <v>-3.629</v>
      </c>
      <c r="OV42" s="17">
        <v>0</v>
      </c>
      <c r="OW42" s="17"/>
      <c r="OX42" s="17">
        <v>0.1</v>
      </c>
      <c r="OY42" s="17">
        <v>-0.1</v>
      </c>
      <c r="OZ42" s="17">
        <v>20.2</v>
      </c>
      <c r="PA42" s="17">
        <v>19.436340000000001</v>
      </c>
      <c r="PB42" s="17">
        <v>19.436350000000001</v>
      </c>
      <c r="PC42" s="17">
        <v>0.76365000000000005</v>
      </c>
      <c r="PD42" s="17">
        <v>9.9</v>
      </c>
      <c r="PE42" s="17">
        <v>9.9830000000000005</v>
      </c>
      <c r="PF42" s="17">
        <v>9.9830000000000005</v>
      </c>
      <c r="PG42" s="17">
        <v>-8.3000000000000004E-2</v>
      </c>
      <c r="PH42" s="17">
        <v>5.5</v>
      </c>
      <c r="PI42" s="17">
        <v>5.67</v>
      </c>
      <c r="PJ42" s="17">
        <v>5.67</v>
      </c>
      <c r="PK42" s="17">
        <v>-0.17</v>
      </c>
      <c r="PL42" s="17">
        <v>54.8</v>
      </c>
      <c r="PM42" s="17"/>
      <c r="PN42" s="17">
        <v>46.015999999999998</v>
      </c>
      <c r="PO42" s="17">
        <v>8.7840000000000007</v>
      </c>
      <c r="PP42" s="17"/>
      <c r="PQ42" s="17"/>
      <c r="PR42" s="17"/>
      <c r="PS42" s="17">
        <v>0</v>
      </c>
      <c r="PT42" s="17">
        <v>1.7</v>
      </c>
      <c r="PU42" s="17">
        <v>2</v>
      </c>
      <c r="PV42" s="17">
        <v>2</v>
      </c>
      <c r="PW42" s="17">
        <v>-0.3</v>
      </c>
      <c r="PX42" s="17">
        <v>1.8</v>
      </c>
      <c r="PY42" s="17">
        <v>1.78</v>
      </c>
      <c r="PZ42" s="17">
        <v>1.78</v>
      </c>
      <c r="QA42" s="17">
        <v>0.02</v>
      </c>
      <c r="QB42" s="17">
        <v>4.9000000000000004</v>
      </c>
      <c r="QC42" s="17">
        <v>5</v>
      </c>
      <c r="QD42" s="17">
        <v>5</v>
      </c>
      <c r="QE42" s="17">
        <v>-0.1</v>
      </c>
      <c r="QF42" s="17">
        <v>20.2</v>
      </c>
      <c r="QG42" s="17">
        <v>20.274049999999999</v>
      </c>
      <c r="QH42" s="17">
        <v>20.274049999999999</v>
      </c>
      <c r="QI42" s="17">
        <v>-7.4050000000000005E-2</v>
      </c>
      <c r="QJ42" s="17">
        <v>0</v>
      </c>
      <c r="QK42" s="17">
        <v>19.436340000000001</v>
      </c>
      <c r="QL42" s="17">
        <v>19.436350000000001</v>
      </c>
      <c r="QM42" s="17">
        <v>-19.436350000000001</v>
      </c>
      <c r="QN42" s="17">
        <v>18.8</v>
      </c>
      <c r="QO42" s="17">
        <v>17.492709999999999</v>
      </c>
      <c r="QP42" s="17">
        <v>17.492709999999999</v>
      </c>
      <c r="QQ42" s="17">
        <v>1.3072900000000001</v>
      </c>
      <c r="QR42" s="17">
        <v>2.6</v>
      </c>
      <c r="QS42" s="17">
        <v>3</v>
      </c>
      <c r="QT42" s="17">
        <v>3</v>
      </c>
      <c r="QU42" s="17">
        <v>-0.4</v>
      </c>
      <c r="QV42" s="17">
        <v>18.399999999999999</v>
      </c>
      <c r="QW42" s="17">
        <v>17.881440000000001</v>
      </c>
      <c r="QX42" s="17">
        <v>17.881440000000001</v>
      </c>
      <c r="QY42" s="17">
        <v>0.51856000000000002</v>
      </c>
      <c r="QZ42" s="17">
        <v>4.8</v>
      </c>
      <c r="RA42" s="17"/>
      <c r="RB42" s="17">
        <v>3.95</v>
      </c>
      <c r="RC42" s="17">
        <v>0.85</v>
      </c>
      <c r="RD42" s="17">
        <v>7.9</v>
      </c>
      <c r="RE42" s="17"/>
      <c r="RF42" s="17">
        <v>7.5380000000000003</v>
      </c>
      <c r="RG42" s="17">
        <v>0.36199999999999999</v>
      </c>
      <c r="RH42" s="17">
        <v>22.1</v>
      </c>
      <c r="RI42" s="17">
        <v>21.757000000000001</v>
      </c>
      <c r="RJ42" s="17">
        <v>21.757000000000001</v>
      </c>
      <c r="RK42" s="17">
        <v>0.34300000000000003</v>
      </c>
      <c r="RL42" s="17">
        <v>74.2</v>
      </c>
      <c r="RM42" s="17">
        <v>72.180999999999997</v>
      </c>
      <c r="RN42" s="17">
        <v>72.180999999999997</v>
      </c>
      <c r="RO42" s="17">
        <v>2.0190000000000001</v>
      </c>
      <c r="RP42" s="17">
        <v>0</v>
      </c>
      <c r="RQ42" s="17"/>
      <c r="RR42" s="17">
        <v>1.159</v>
      </c>
      <c r="RS42" s="17">
        <v>-1.159</v>
      </c>
      <c r="RT42" s="17">
        <v>3.5</v>
      </c>
      <c r="RU42" s="17">
        <v>3.48</v>
      </c>
      <c r="RV42" s="17">
        <v>3.48</v>
      </c>
      <c r="RW42" s="17">
        <v>0.02</v>
      </c>
      <c r="RX42" s="17">
        <v>17.399999999999999</v>
      </c>
      <c r="RY42" s="17">
        <v>7.8423800000000004</v>
      </c>
      <c r="RZ42" s="17">
        <v>19.220220000000001</v>
      </c>
      <c r="SA42" s="17">
        <v>-1.8202199999999999</v>
      </c>
      <c r="SB42" s="17">
        <v>2.7</v>
      </c>
      <c r="SC42" s="17">
        <v>2</v>
      </c>
      <c r="SD42" s="17">
        <v>2</v>
      </c>
      <c r="SE42" s="17">
        <v>0.7</v>
      </c>
      <c r="SF42" s="17">
        <v>0.3</v>
      </c>
      <c r="SG42" s="17">
        <v>0.4</v>
      </c>
      <c r="SH42" s="17">
        <v>0.4</v>
      </c>
      <c r="SI42" s="17">
        <v>-0.1</v>
      </c>
      <c r="SJ42" s="17">
        <v>0.2</v>
      </c>
      <c r="SK42" s="17"/>
      <c r="SL42" s="17">
        <v>5.8999999999999997E-2</v>
      </c>
      <c r="SM42" s="17">
        <v>0.14099999999999999</v>
      </c>
      <c r="SN42" s="17">
        <v>19.8</v>
      </c>
      <c r="SO42" s="17">
        <v>19.1448</v>
      </c>
      <c r="SP42" s="17">
        <v>19.1448</v>
      </c>
      <c r="SQ42" s="17">
        <v>0.6552</v>
      </c>
      <c r="SR42" s="17">
        <v>0</v>
      </c>
      <c r="SS42" s="17">
        <v>11.078720000000001</v>
      </c>
      <c r="ST42" s="17">
        <v>11.078720000000001</v>
      </c>
      <c r="SU42" s="17">
        <v>-11.078720000000001</v>
      </c>
      <c r="SV42" s="17">
        <v>20.100000000000001</v>
      </c>
      <c r="SW42" s="17">
        <v>19.436340000000001</v>
      </c>
      <c r="SX42" s="17">
        <v>19.436350000000001</v>
      </c>
      <c r="SY42" s="17">
        <v>0.66364999999999996</v>
      </c>
      <c r="SZ42" s="17">
        <v>20.2</v>
      </c>
      <c r="TA42" s="17">
        <v>19.436340000000001</v>
      </c>
      <c r="TB42" s="17">
        <v>19.436350000000001</v>
      </c>
      <c r="TC42" s="17">
        <v>0.76365000000000005</v>
      </c>
      <c r="TD42" s="17">
        <v>4.9000000000000004</v>
      </c>
      <c r="TE42" s="17">
        <v>9.9789999999999992</v>
      </c>
      <c r="TF42" s="17">
        <v>9.9789999999999992</v>
      </c>
      <c r="TG42" s="17">
        <v>-5.0789999999999997</v>
      </c>
      <c r="TH42" s="17">
        <v>32.700000000000003</v>
      </c>
      <c r="TI42" s="17">
        <v>51.575000000000003</v>
      </c>
      <c r="TJ42" s="17">
        <v>51.575000000000003</v>
      </c>
      <c r="TK42" s="17">
        <v>-18.875</v>
      </c>
      <c r="TL42" s="17">
        <v>5.2</v>
      </c>
      <c r="TM42" s="17"/>
      <c r="TN42" s="17">
        <v>1.353</v>
      </c>
      <c r="TO42" s="17">
        <v>3.847</v>
      </c>
      <c r="TP42" s="17">
        <v>36</v>
      </c>
      <c r="TQ42" s="17">
        <v>88.9</v>
      </c>
      <c r="TR42" s="17">
        <v>95.29</v>
      </c>
      <c r="TS42" s="17">
        <v>-59.29</v>
      </c>
      <c r="TT42" s="17">
        <v>68.7</v>
      </c>
      <c r="TU42" s="17">
        <v>98.597999999999999</v>
      </c>
      <c r="TV42" s="17">
        <v>98.597999999999999</v>
      </c>
      <c r="TW42" s="17">
        <v>-29.898</v>
      </c>
      <c r="TX42" s="17">
        <v>4.9000000000000004</v>
      </c>
      <c r="TY42" s="17">
        <v>8.6</v>
      </c>
      <c r="TZ42" s="17">
        <v>5.0309999999999997</v>
      </c>
      <c r="UA42" s="17">
        <v>-0.13100000000000001</v>
      </c>
      <c r="UB42" s="17">
        <v>2.1</v>
      </c>
      <c r="UC42" s="17">
        <v>8.2040000000000006</v>
      </c>
      <c r="UD42" s="17">
        <v>8.2040000000000006</v>
      </c>
      <c r="UE42" s="17">
        <v>-6.1040000000000001</v>
      </c>
      <c r="UF42" s="17">
        <v>22.8</v>
      </c>
      <c r="UG42" s="17"/>
      <c r="UH42" s="17">
        <v>6.78</v>
      </c>
      <c r="UI42" s="17">
        <v>16.02</v>
      </c>
      <c r="UJ42" s="17">
        <v>19.2</v>
      </c>
      <c r="UK42" s="17">
        <v>19.436340000000001</v>
      </c>
      <c r="UL42" s="17">
        <v>19.436350000000001</v>
      </c>
      <c r="UM42" s="17">
        <v>-0.23635</v>
      </c>
      <c r="UN42" s="17">
        <v>6</v>
      </c>
      <c r="UO42" s="17">
        <v>8</v>
      </c>
      <c r="UP42" s="17">
        <v>8</v>
      </c>
      <c r="UQ42" s="17">
        <v>-2</v>
      </c>
      <c r="UR42" s="17">
        <v>0</v>
      </c>
      <c r="US42" s="17">
        <v>6.3</v>
      </c>
      <c r="UT42" s="17">
        <v>6.3</v>
      </c>
      <c r="UU42" s="17">
        <v>-6.3</v>
      </c>
      <c r="UV42" s="17">
        <v>20.399999999999999</v>
      </c>
      <c r="UW42" s="17">
        <v>19.436340000000001</v>
      </c>
      <c r="UX42" s="17">
        <v>19.436350000000001</v>
      </c>
      <c r="UY42" s="17">
        <v>0.96365000000000001</v>
      </c>
      <c r="UZ42" s="17">
        <v>20.399999999999999</v>
      </c>
      <c r="VA42" s="17">
        <v>19.436340000000001</v>
      </c>
      <c r="VB42" s="17">
        <v>19.436350000000001</v>
      </c>
      <c r="VC42" s="17">
        <v>0.96365000000000001</v>
      </c>
      <c r="VD42" s="17">
        <v>20</v>
      </c>
      <c r="VE42" s="17">
        <v>19.436340000000001</v>
      </c>
      <c r="VF42" s="17">
        <v>19.436350000000001</v>
      </c>
      <c r="VG42" s="17">
        <v>0.56364999999999998</v>
      </c>
      <c r="VH42" s="17">
        <v>2</v>
      </c>
      <c r="VI42" s="17">
        <v>4.7240000000000002</v>
      </c>
      <c r="VJ42" s="17">
        <v>4.7240000000000002</v>
      </c>
      <c r="VK42" s="17">
        <v>-2.7240000000000002</v>
      </c>
      <c r="VL42" s="17">
        <v>41.2</v>
      </c>
      <c r="VM42" s="17"/>
      <c r="VN42" s="17">
        <v>50.658000000000001</v>
      </c>
      <c r="VO42" s="17">
        <v>-9.4580000000000002</v>
      </c>
      <c r="VP42" s="17">
        <v>4.8</v>
      </c>
      <c r="VQ42" s="17"/>
      <c r="VR42" s="17">
        <v>0.55100000000000005</v>
      </c>
      <c r="VS42" s="17">
        <v>4.2489999999999997</v>
      </c>
      <c r="VT42" s="17">
        <v>45</v>
      </c>
      <c r="VU42" s="17"/>
      <c r="VV42" s="17">
        <v>15.849</v>
      </c>
      <c r="VW42" s="17">
        <v>29.151</v>
      </c>
      <c r="VX42" s="17">
        <v>0</v>
      </c>
      <c r="VY42" s="17"/>
      <c r="VZ42" s="17"/>
      <c r="WA42" s="17">
        <v>0</v>
      </c>
      <c r="WB42" s="17">
        <v>127.9</v>
      </c>
      <c r="WC42" s="17">
        <v>124.349</v>
      </c>
      <c r="WD42" s="17">
        <v>124.349</v>
      </c>
      <c r="WE42" s="17">
        <v>3.5510000000000002</v>
      </c>
      <c r="WF42" s="17">
        <v>163.30000000000001</v>
      </c>
      <c r="WG42" s="17">
        <v>139.61199999999999</v>
      </c>
      <c r="WH42" s="17">
        <v>139.61199999999999</v>
      </c>
      <c r="WI42" s="17">
        <v>23.687999999999999</v>
      </c>
      <c r="WJ42" s="17">
        <v>36.9</v>
      </c>
      <c r="WK42" s="17"/>
      <c r="WL42" s="17">
        <v>14.385999999999999</v>
      </c>
      <c r="WM42" s="17">
        <v>22.513999999999999</v>
      </c>
      <c r="WN42" s="17">
        <v>2.8</v>
      </c>
      <c r="WO42" s="17">
        <v>4.2</v>
      </c>
      <c r="WP42" s="17">
        <v>4.2</v>
      </c>
      <c r="WQ42" s="17">
        <v>-1.4</v>
      </c>
      <c r="WR42" s="17">
        <v>1.1000000000000001</v>
      </c>
      <c r="WS42" s="17">
        <v>1.2</v>
      </c>
      <c r="WT42" s="17">
        <v>1.2</v>
      </c>
      <c r="WU42" s="17">
        <v>-0.1</v>
      </c>
      <c r="WV42" s="17">
        <v>1.8</v>
      </c>
      <c r="WW42" s="17">
        <v>2.4</v>
      </c>
      <c r="WX42" s="17">
        <v>2.4</v>
      </c>
      <c r="WY42" s="17">
        <v>-0.6</v>
      </c>
      <c r="WZ42" s="17">
        <v>0.9</v>
      </c>
      <c r="XA42" s="17">
        <v>1.4</v>
      </c>
      <c r="XB42" s="17">
        <v>1.4</v>
      </c>
      <c r="XC42" s="17">
        <v>-0.5</v>
      </c>
      <c r="XD42" s="17">
        <v>2.1</v>
      </c>
      <c r="XE42" s="17"/>
      <c r="XF42" s="17">
        <v>1.1419999999999999</v>
      </c>
      <c r="XG42" s="17">
        <v>0.95799999999999996</v>
      </c>
      <c r="XH42" s="17">
        <v>8.1999999999999993</v>
      </c>
      <c r="XI42" s="17">
        <v>8.6</v>
      </c>
      <c r="XJ42" s="17">
        <v>8.6</v>
      </c>
      <c r="XK42" s="17">
        <v>-0.4</v>
      </c>
      <c r="XL42" s="17">
        <v>20</v>
      </c>
      <c r="XM42" s="17">
        <v>19.241980000000002</v>
      </c>
      <c r="XN42" s="17">
        <v>19.241980000000002</v>
      </c>
      <c r="XO42" s="17">
        <v>0.75802000000000003</v>
      </c>
      <c r="XP42" s="17">
        <v>20</v>
      </c>
      <c r="XQ42" s="17">
        <v>19.241980000000002</v>
      </c>
      <c r="XR42" s="17">
        <v>19.241980000000002</v>
      </c>
      <c r="XS42" s="17">
        <v>0.75802000000000003</v>
      </c>
      <c r="XT42" s="17">
        <v>9</v>
      </c>
      <c r="XU42" s="17">
        <v>10.7</v>
      </c>
      <c r="XV42" s="17">
        <v>10.7</v>
      </c>
      <c r="XW42" s="17">
        <v>-1.7</v>
      </c>
      <c r="XX42" s="17">
        <v>27.4</v>
      </c>
      <c r="XY42" s="17">
        <v>29.5</v>
      </c>
      <c r="XZ42" s="17">
        <v>29.5</v>
      </c>
      <c r="YA42" s="17">
        <v>-2.1</v>
      </c>
      <c r="YB42" s="17">
        <v>34</v>
      </c>
      <c r="YC42" s="17">
        <v>29.5</v>
      </c>
      <c r="YD42" s="17">
        <v>29.5</v>
      </c>
      <c r="YE42" s="17">
        <v>4.5</v>
      </c>
      <c r="YF42" s="17">
        <v>15</v>
      </c>
      <c r="YG42" s="17">
        <v>14</v>
      </c>
      <c r="YH42" s="17">
        <v>14</v>
      </c>
      <c r="YI42" s="17">
        <v>1</v>
      </c>
      <c r="YJ42" s="17">
        <v>14.2</v>
      </c>
      <c r="YK42" s="17">
        <v>16</v>
      </c>
      <c r="YL42" s="17">
        <v>16</v>
      </c>
      <c r="YM42" s="17">
        <v>-1.8</v>
      </c>
      <c r="YN42" s="17">
        <v>7.4</v>
      </c>
      <c r="YO42" s="17">
        <v>7.45</v>
      </c>
      <c r="YP42" s="17">
        <v>7.45</v>
      </c>
      <c r="YQ42" s="17">
        <v>-0.05</v>
      </c>
      <c r="YR42" s="17">
        <v>10.1</v>
      </c>
      <c r="YS42" s="17">
        <v>11</v>
      </c>
      <c r="YT42" s="17">
        <v>11</v>
      </c>
      <c r="YU42" s="17">
        <v>-0.9</v>
      </c>
      <c r="YV42" s="17">
        <v>22.3</v>
      </c>
      <c r="YW42" s="17">
        <v>22</v>
      </c>
      <c r="YX42" s="17">
        <v>22</v>
      </c>
      <c r="YY42" s="17">
        <v>0.3</v>
      </c>
    </row>
    <row r="43" spans="1:675" ht="24" customHeight="1" x14ac:dyDescent="0.25">
      <c r="A43" s="1"/>
      <c r="B43" s="16" t="s">
        <v>101</v>
      </c>
      <c r="C43" s="16" t="s">
        <v>820</v>
      </c>
      <c r="D43" s="17">
        <v>199.6</v>
      </c>
      <c r="E43" s="17">
        <v>203.40136000000001</v>
      </c>
      <c r="F43" s="17">
        <v>203.40136000000001</v>
      </c>
      <c r="G43" s="17">
        <v>-3.8013599999999999</v>
      </c>
      <c r="H43" s="17">
        <v>636.29999999999995</v>
      </c>
      <c r="I43" s="17">
        <v>627.79395999999997</v>
      </c>
      <c r="J43" s="17">
        <v>627.79395999999997</v>
      </c>
      <c r="K43" s="17">
        <v>8.5060400000000005</v>
      </c>
      <c r="L43" s="17">
        <v>215.1</v>
      </c>
      <c r="M43" s="17">
        <v>204.43100999999999</v>
      </c>
      <c r="N43" s="17">
        <v>204.43100999999999</v>
      </c>
      <c r="O43" s="17">
        <v>10.668990000000001</v>
      </c>
      <c r="P43" s="17"/>
      <c r="Q43" s="17"/>
      <c r="R43" s="17"/>
      <c r="S43" s="17">
        <v>0</v>
      </c>
      <c r="T43" s="17"/>
      <c r="U43" s="17"/>
      <c r="V43" s="17"/>
      <c r="W43" s="17">
        <v>0</v>
      </c>
      <c r="X43" s="17">
        <v>89.4</v>
      </c>
      <c r="Y43" s="17">
        <v>91.867829999999998</v>
      </c>
      <c r="Z43" s="17">
        <v>91.867829999999998</v>
      </c>
      <c r="AA43" s="17">
        <v>-2.4678300000000002</v>
      </c>
      <c r="AB43" s="17">
        <v>241.2</v>
      </c>
      <c r="AC43" s="17">
        <v>242</v>
      </c>
      <c r="AD43" s="17">
        <v>242</v>
      </c>
      <c r="AE43" s="17">
        <v>-0.8</v>
      </c>
      <c r="AF43" s="17"/>
      <c r="AG43" s="17"/>
      <c r="AH43" s="17"/>
      <c r="AI43" s="17">
        <v>0</v>
      </c>
      <c r="AJ43" s="17"/>
      <c r="AK43" s="17"/>
      <c r="AL43" s="17"/>
      <c r="AM43" s="17">
        <v>0</v>
      </c>
      <c r="AN43" s="17">
        <v>148.80000000000001</v>
      </c>
      <c r="AO43" s="17">
        <v>157.4495</v>
      </c>
      <c r="AP43" s="17">
        <v>161.37405999999999</v>
      </c>
      <c r="AQ43" s="17">
        <v>-12.574059999999999</v>
      </c>
      <c r="AR43" s="17">
        <v>149.1</v>
      </c>
      <c r="AS43" s="17">
        <v>157.4495</v>
      </c>
      <c r="AT43" s="17">
        <v>161.37405999999999</v>
      </c>
      <c r="AU43" s="17">
        <v>-12.27406</v>
      </c>
      <c r="AV43" s="17">
        <v>148.9</v>
      </c>
      <c r="AW43" s="17">
        <v>157.4495</v>
      </c>
      <c r="AX43" s="17">
        <v>161.37405999999999</v>
      </c>
      <c r="AY43" s="17">
        <v>-12.47406</v>
      </c>
      <c r="AZ43" s="17">
        <v>245</v>
      </c>
      <c r="BA43" s="17">
        <v>236.88347999999999</v>
      </c>
      <c r="BB43" s="17">
        <v>242.78800000000001</v>
      </c>
      <c r="BC43" s="17">
        <v>2.2120000000000002</v>
      </c>
      <c r="BD43" s="17">
        <v>201.8</v>
      </c>
      <c r="BE43" s="17">
        <v>207.24285</v>
      </c>
      <c r="BF43" s="17">
        <v>207.24285</v>
      </c>
      <c r="BG43" s="17">
        <v>-5.44285</v>
      </c>
      <c r="BH43" s="17">
        <v>107.4</v>
      </c>
      <c r="BI43" s="17">
        <v>103.93259999999999</v>
      </c>
      <c r="BJ43" s="17">
        <v>103.93259999999999</v>
      </c>
      <c r="BK43" s="17">
        <v>3.4674</v>
      </c>
      <c r="BL43" s="17">
        <v>558.5</v>
      </c>
      <c r="BM43" s="17">
        <v>566.08941000000004</v>
      </c>
      <c r="BN43" s="17">
        <v>566.08941000000004</v>
      </c>
      <c r="BO43" s="17">
        <v>-7.58941</v>
      </c>
      <c r="BP43" s="17">
        <v>10.199999999999999</v>
      </c>
      <c r="BQ43" s="17">
        <v>9.8007899999999992</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163.80000000000001</v>
      </c>
      <c r="CK43" s="17">
        <v>164.06706</v>
      </c>
      <c r="CL43" s="17">
        <v>164.06706</v>
      </c>
      <c r="CM43" s="17">
        <v>-0.26706000000000002</v>
      </c>
      <c r="CN43" s="17">
        <v>8.1999999999999993</v>
      </c>
      <c r="CO43" s="17">
        <v>5.1336000000000004</v>
      </c>
      <c r="CP43" s="17">
        <v>5.1336000000000004</v>
      </c>
      <c r="CQ43" s="17">
        <v>3.0663999999999998</v>
      </c>
      <c r="CR43" s="17">
        <v>5.7</v>
      </c>
      <c r="CS43" s="17">
        <v>2.8178999999999998</v>
      </c>
      <c r="CT43" s="17">
        <v>2.8178999999999998</v>
      </c>
      <c r="CU43" s="17">
        <v>2.8820999999999999</v>
      </c>
      <c r="CV43" s="17">
        <v>21.4</v>
      </c>
      <c r="CW43" s="17"/>
      <c r="CX43" s="17"/>
      <c r="CY43" s="17">
        <v>21.4</v>
      </c>
      <c r="CZ43" s="17">
        <v>6.4</v>
      </c>
      <c r="DA43" s="17">
        <v>6.8787000000000003</v>
      </c>
      <c r="DB43" s="17">
        <v>6.8787000000000003</v>
      </c>
      <c r="DC43" s="17">
        <v>-0.47870000000000001</v>
      </c>
      <c r="DD43" s="17"/>
      <c r="DE43" s="17"/>
      <c r="DF43" s="17"/>
      <c r="DG43" s="17">
        <v>0</v>
      </c>
      <c r="DH43" s="17">
        <v>142.1</v>
      </c>
      <c r="DI43" s="17">
        <v>142.44412</v>
      </c>
      <c r="DJ43" s="17">
        <v>142.44412</v>
      </c>
      <c r="DK43" s="17">
        <v>-0.34411999999999998</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215.4</v>
      </c>
      <c r="EG43" s="17">
        <v>220.69499999999999</v>
      </c>
      <c r="EH43" s="17">
        <v>220.69499999999999</v>
      </c>
      <c r="EI43" s="17">
        <v>-5.2949999999999999</v>
      </c>
      <c r="EJ43" s="17"/>
      <c r="EK43" s="17"/>
      <c r="EL43" s="17"/>
      <c r="EM43" s="17">
        <v>0</v>
      </c>
      <c r="EN43" s="17"/>
      <c r="EO43" s="17"/>
      <c r="EP43" s="17"/>
      <c r="EQ43" s="17">
        <v>0</v>
      </c>
      <c r="ER43" s="17"/>
      <c r="ES43" s="17"/>
      <c r="ET43" s="17"/>
      <c r="EU43" s="17">
        <v>0</v>
      </c>
      <c r="EV43" s="17">
        <v>6.5</v>
      </c>
      <c r="EW43" s="17">
        <v>6.39</v>
      </c>
      <c r="EX43" s="17">
        <v>6.39</v>
      </c>
      <c r="EY43" s="17">
        <v>0.11</v>
      </c>
      <c r="EZ43" s="17">
        <v>458</v>
      </c>
      <c r="FA43" s="17">
        <v>457.09426999999999</v>
      </c>
      <c r="FB43" s="17">
        <v>457.09426999999999</v>
      </c>
      <c r="FC43" s="17">
        <v>0.90573000000000004</v>
      </c>
      <c r="FD43" s="17">
        <v>76</v>
      </c>
      <c r="FE43" s="17">
        <v>81.635570000000001</v>
      </c>
      <c r="FF43" s="17">
        <v>81.635570000000001</v>
      </c>
      <c r="FG43" s="17">
        <v>-5.6355700000000004</v>
      </c>
      <c r="FH43" s="17">
        <v>152.19999999999999</v>
      </c>
      <c r="FI43" s="17">
        <v>151.36251999999999</v>
      </c>
      <c r="FJ43" s="17">
        <v>151.36251999999999</v>
      </c>
      <c r="FK43" s="17">
        <v>0.83748</v>
      </c>
      <c r="FL43" s="17">
        <v>42.1</v>
      </c>
      <c r="FM43" s="17">
        <v>41.89893</v>
      </c>
      <c r="FN43" s="17">
        <v>41.89893</v>
      </c>
      <c r="FO43" s="17">
        <v>0.20107</v>
      </c>
      <c r="FP43" s="17">
        <v>18.399999999999999</v>
      </c>
      <c r="FQ43" s="17">
        <v>19.21088</v>
      </c>
      <c r="FR43" s="17">
        <v>19.21088</v>
      </c>
      <c r="FS43" s="17">
        <v>-0.81088000000000005</v>
      </c>
      <c r="FT43" s="17">
        <v>18.8</v>
      </c>
      <c r="FU43" s="17">
        <v>17.93975</v>
      </c>
      <c r="FV43" s="17">
        <v>18.46453</v>
      </c>
      <c r="FW43" s="17">
        <v>0.33546999999999999</v>
      </c>
      <c r="FX43" s="17">
        <v>91.6</v>
      </c>
      <c r="FY43" s="17">
        <v>87.773570000000007</v>
      </c>
      <c r="FZ43" s="17">
        <v>87.773570000000007</v>
      </c>
      <c r="GA43" s="17">
        <v>3.8264300000000002</v>
      </c>
      <c r="GB43" s="17"/>
      <c r="GC43" s="17"/>
      <c r="GD43" s="17"/>
      <c r="GE43" s="17">
        <v>0</v>
      </c>
      <c r="GF43" s="17"/>
      <c r="GG43" s="17"/>
      <c r="GH43" s="17"/>
      <c r="GI43" s="17">
        <v>0</v>
      </c>
      <c r="GJ43" s="17"/>
      <c r="GK43" s="17"/>
      <c r="GL43" s="17"/>
      <c r="GM43" s="17">
        <v>0</v>
      </c>
      <c r="GN43" s="17">
        <v>105.4</v>
      </c>
      <c r="GO43" s="17">
        <v>110.48202000000001</v>
      </c>
      <c r="GP43" s="17">
        <v>110.48202000000001</v>
      </c>
      <c r="GQ43" s="17">
        <v>-5.08202</v>
      </c>
      <c r="GR43" s="17">
        <v>23.4</v>
      </c>
      <c r="GS43" s="17">
        <v>47.082599999999999</v>
      </c>
      <c r="GT43" s="17">
        <v>47.082599999999999</v>
      </c>
      <c r="GU43" s="17">
        <v>-23.682600000000001</v>
      </c>
      <c r="GV43" s="17">
        <v>44.4</v>
      </c>
      <c r="GW43" s="17">
        <v>45.381999999999998</v>
      </c>
      <c r="GX43" s="17">
        <v>45.381999999999998</v>
      </c>
      <c r="GY43" s="17">
        <v>-0.98199999999999998</v>
      </c>
      <c r="GZ43" s="17">
        <v>4</v>
      </c>
      <c r="HA43" s="17"/>
      <c r="HB43" s="17"/>
      <c r="HC43" s="17">
        <v>4</v>
      </c>
      <c r="HD43" s="17">
        <v>33.700000000000003</v>
      </c>
      <c r="HE43" s="17">
        <v>30.300550000000001</v>
      </c>
      <c r="HF43" s="17">
        <v>30.300550000000001</v>
      </c>
      <c r="HG43" s="17">
        <v>3.3994499999999999</v>
      </c>
      <c r="HH43" s="17">
        <v>131</v>
      </c>
      <c r="HI43" s="17">
        <v>174.55948000000001</v>
      </c>
      <c r="HJ43" s="17">
        <v>174.55948000000001</v>
      </c>
      <c r="HK43" s="17">
        <v>-43.559480000000001</v>
      </c>
      <c r="HL43" s="17"/>
      <c r="HM43" s="17"/>
      <c r="HN43" s="17"/>
      <c r="HO43" s="17">
        <v>0</v>
      </c>
      <c r="HP43" s="17"/>
      <c r="HQ43" s="17"/>
      <c r="HR43" s="17"/>
      <c r="HS43" s="17">
        <v>0</v>
      </c>
      <c r="HT43" s="17">
        <v>60.2</v>
      </c>
      <c r="HU43" s="17">
        <v>27.898009999999999</v>
      </c>
      <c r="HV43" s="17">
        <v>88.78716</v>
      </c>
      <c r="HW43" s="17">
        <v>-28.587160000000001</v>
      </c>
      <c r="HX43" s="17"/>
      <c r="HY43" s="17"/>
      <c r="HZ43" s="17"/>
      <c r="IA43" s="17">
        <v>0</v>
      </c>
      <c r="IB43" s="17"/>
      <c r="IC43" s="17"/>
      <c r="ID43" s="17"/>
      <c r="IE43" s="17">
        <v>0</v>
      </c>
      <c r="IF43" s="17">
        <v>44.7</v>
      </c>
      <c r="IG43" s="17">
        <v>45.265309999999999</v>
      </c>
      <c r="IH43" s="17">
        <v>45.265309999999999</v>
      </c>
      <c r="II43" s="17">
        <v>-0.56530999999999998</v>
      </c>
      <c r="IJ43" s="17"/>
      <c r="IK43" s="17"/>
      <c r="IL43" s="17"/>
      <c r="IM43" s="17">
        <v>0</v>
      </c>
      <c r="IN43" s="17"/>
      <c r="IO43" s="17"/>
      <c r="IP43" s="17"/>
      <c r="IQ43" s="17">
        <v>0</v>
      </c>
      <c r="IR43" s="17"/>
      <c r="IS43" s="17"/>
      <c r="IT43" s="17"/>
      <c r="IU43" s="17">
        <v>0</v>
      </c>
      <c r="IV43" s="17">
        <v>127.4</v>
      </c>
      <c r="IW43" s="17">
        <v>132.83837</v>
      </c>
      <c r="IX43" s="17">
        <v>132.83837</v>
      </c>
      <c r="IY43" s="17">
        <v>-5.4383699999999999</v>
      </c>
      <c r="IZ43" s="17"/>
      <c r="JA43" s="17"/>
      <c r="JB43" s="17"/>
      <c r="JC43" s="17">
        <v>0</v>
      </c>
      <c r="JD43" s="17">
        <v>64.099999999999994</v>
      </c>
      <c r="JE43" s="17">
        <v>168.94881000000001</v>
      </c>
      <c r="JF43" s="17"/>
      <c r="JG43" s="17">
        <v>64.099999999999994</v>
      </c>
      <c r="JH43" s="17">
        <v>197.8</v>
      </c>
      <c r="JI43" s="17"/>
      <c r="JJ43" s="17"/>
      <c r="JK43" s="17">
        <v>197.8</v>
      </c>
      <c r="JL43" s="17"/>
      <c r="JM43" s="17"/>
      <c r="JN43" s="17"/>
      <c r="JO43" s="17">
        <v>0</v>
      </c>
      <c r="JP43" s="17">
        <v>72.2</v>
      </c>
      <c r="JQ43" s="17">
        <v>69.911460000000005</v>
      </c>
      <c r="JR43" s="17">
        <v>73.590999999999994</v>
      </c>
      <c r="JS43" s="17">
        <v>-1.391</v>
      </c>
      <c r="JT43" s="17">
        <v>34.700000000000003</v>
      </c>
      <c r="JU43" s="17">
        <v>35.060699999999997</v>
      </c>
      <c r="JV43" s="17">
        <v>36.905999999999999</v>
      </c>
      <c r="JW43" s="17">
        <v>-2.206</v>
      </c>
      <c r="JX43" s="17"/>
      <c r="JY43" s="17"/>
      <c r="JZ43" s="17"/>
      <c r="KA43" s="17">
        <v>0</v>
      </c>
      <c r="KB43" s="17"/>
      <c r="KC43" s="17"/>
      <c r="KD43" s="17"/>
      <c r="KE43" s="17">
        <v>0</v>
      </c>
      <c r="KF43" s="17"/>
      <c r="KG43" s="17"/>
      <c r="KH43" s="17"/>
      <c r="KI43" s="17">
        <v>0</v>
      </c>
      <c r="KJ43" s="17"/>
      <c r="KK43" s="17"/>
      <c r="KL43" s="17">
        <v>36</v>
      </c>
      <c r="KM43" s="17">
        <v>-36</v>
      </c>
      <c r="KN43" s="17"/>
      <c r="KO43" s="17"/>
      <c r="KP43" s="17"/>
      <c r="KQ43" s="17">
        <v>0</v>
      </c>
      <c r="KR43" s="17"/>
      <c r="KS43" s="17"/>
      <c r="KT43" s="17"/>
      <c r="KU43" s="17">
        <v>0</v>
      </c>
      <c r="KV43" s="17">
        <v>2.1</v>
      </c>
      <c r="KW43" s="17">
        <v>2.04081</v>
      </c>
      <c r="KX43" s="17">
        <v>2.04081</v>
      </c>
      <c r="KY43" s="17">
        <v>5.919E-2</v>
      </c>
      <c r="KZ43" s="17">
        <v>129.30000000000001</v>
      </c>
      <c r="LA43" s="17">
        <v>185.53048000000001</v>
      </c>
      <c r="LB43" s="17">
        <v>230.85909000000001</v>
      </c>
      <c r="LC43" s="17">
        <v>-101.55909</v>
      </c>
      <c r="LD43" s="17">
        <v>129.9</v>
      </c>
      <c r="LE43" s="17">
        <v>133.16031000000001</v>
      </c>
      <c r="LF43" s="17">
        <v>133.16031000000001</v>
      </c>
      <c r="LG43" s="17">
        <v>-3.26031</v>
      </c>
      <c r="LH43" s="17">
        <v>62.4</v>
      </c>
      <c r="LI43" s="17">
        <v>67.199219999999997</v>
      </c>
      <c r="LJ43" s="17">
        <v>67.199219999999997</v>
      </c>
      <c r="LK43" s="17">
        <v>-4.79922</v>
      </c>
      <c r="LL43" s="17">
        <v>76.2</v>
      </c>
      <c r="LM43" s="17">
        <v>78.567999999999998</v>
      </c>
      <c r="LN43" s="17">
        <v>78.567999999999998</v>
      </c>
      <c r="LO43" s="17">
        <v>-2.3679999999999999</v>
      </c>
      <c r="LP43" s="17">
        <v>30</v>
      </c>
      <c r="LQ43" s="17">
        <v>29.980560000000001</v>
      </c>
      <c r="LR43" s="17">
        <v>29.980560000000001</v>
      </c>
      <c r="LS43" s="17">
        <v>1.9439999999999999E-2</v>
      </c>
      <c r="LT43" s="17"/>
      <c r="LU43" s="17"/>
      <c r="LV43" s="17"/>
      <c r="LW43" s="17">
        <v>0</v>
      </c>
      <c r="LX43" s="17"/>
      <c r="LY43" s="17"/>
      <c r="LZ43" s="17"/>
      <c r="MA43" s="17">
        <v>0</v>
      </c>
      <c r="MB43" s="17"/>
      <c r="MC43" s="17"/>
      <c r="MD43" s="17"/>
      <c r="ME43" s="17">
        <v>0</v>
      </c>
      <c r="MF43" s="17">
        <v>138.9</v>
      </c>
      <c r="MG43" s="17">
        <v>153.06012000000001</v>
      </c>
      <c r="MH43" s="17">
        <v>152.67779999999999</v>
      </c>
      <c r="MI43" s="17">
        <v>-13.777799999999999</v>
      </c>
      <c r="MJ43" s="17">
        <v>139.9</v>
      </c>
      <c r="MK43" s="17">
        <v>153.06012000000001</v>
      </c>
      <c r="ML43" s="17">
        <v>152.67779999999999</v>
      </c>
      <c r="MM43" s="17">
        <v>-12.777799999999999</v>
      </c>
      <c r="MN43" s="17">
        <v>146.19999999999999</v>
      </c>
      <c r="MO43" s="17">
        <v>153.51975999999999</v>
      </c>
      <c r="MP43" s="17">
        <v>153.13629</v>
      </c>
      <c r="MQ43" s="17">
        <v>-6.9362899999999996</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202.2</v>
      </c>
      <c r="NM43" s="17">
        <v>206.49084999999999</v>
      </c>
      <c r="NN43" s="17">
        <v>206.49084999999999</v>
      </c>
      <c r="NO43" s="17">
        <v>-4.2908499999999998</v>
      </c>
      <c r="NP43" s="17">
        <v>96.4</v>
      </c>
      <c r="NQ43" s="17">
        <v>103.55547</v>
      </c>
      <c r="NR43" s="17">
        <v>103.55547</v>
      </c>
      <c r="NS43" s="17">
        <v>-7.1554700000000002</v>
      </c>
      <c r="NT43" s="17">
        <v>6.9</v>
      </c>
      <c r="NU43" s="17">
        <v>4.07219</v>
      </c>
      <c r="NV43" s="17">
        <v>4.07219</v>
      </c>
      <c r="NW43" s="17">
        <v>2.8278099999999999</v>
      </c>
      <c r="NX43" s="17">
        <v>4.2</v>
      </c>
      <c r="NY43" s="17">
        <v>4.2721099999999996</v>
      </c>
      <c r="NZ43" s="17">
        <v>4.2721099999999996</v>
      </c>
      <c r="OA43" s="17">
        <v>-7.2109999999999994E-2</v>
      </c>
      <c r="OB43" s="17">
        <v>20</v>
      </c>
      <c r="OC43" s="17">
        <v>16.99708</v>
      </c>
      <c r="OD43" s="17">
        <v>17.492709999999999</v>
      </c>
      <c r="OE43" s="17">
        <v>2.5072899999999998</v>
      </c>
      <c r="OF43" s="17">
        <v>0.1</v>
      </c>
      <c r="OG43" s="17"/>
      <c r="OH43" s="17">
        <v>7.0000000000000007E-2</v>
      </c>
      <c r="OI43" s="17">
        <v>0.03</v>
      </c>
      <c r="OJ43" s="17">
        <v>87.3</v>
      </c>
      <c r="OK43" s="17">
        <v>98.75</v>
      </c>
      <c r="OL43" s="17">
        <v>88.173000000000002</v>
      </c>
      <c r="OM43" s="17">
        <v>-0.873</v>
      </c>
      <c r="ON43" s="17">
        <v>13.2</v>
      </c>
      <c r="OO43" s="17"/>
      <c r="OP43" s="17">
        <v>8.4410000000000007</v>
      </c>
      <c r="OQ43" s="17">
        <v>4.7590000000000003</v>
      </c>
      <c r="OR43" s="17">
        <v>0.55000000000000004</v>
      </c>
      <c r="OS43" s="17">
        <v>1.94</v>
      </c>
      <c r="OT43" s="17">
        <v>3.9129999999999998</v>
      </c>
      <c r="OU43" s="17">
        <v>-3.363</v>
      </c>
      <c r="OV43" s="17">
        <v>0</v>
      </c>
      <c r="OW43" s="17"/>
      <c r="OX43" s="17"/>
      <c r="OY43" s="17">
        <v>0</v>
      </c>
      <c r="OZ43" s="17">
        <v>20.3</v>
      </c>
      <c r="PA43" s="17">
        <v>19.436350000000001</v>
      </c>
      <c r="PB43" s="17">
        <v>19.436350000000001</v>
      </c>
      <c r="PC43" s="17">
        <v>0.86365000000000003</v>
      </c>
      <c r="PD43" s="17">
        <v>10</v>
      </c>
      <c r="PE43" s="17">
        <v>9.9830000000000005</v>
      </c>
      <c r="PF43" s="17">
        <v>9.9830000000000005</v>
      </c>
      <c r="PG43" s="17">
        <v>1.7000000000000001E-2</v>
      </c>
      <c r="PH43" s="17">
        <v>5.3</v>
      </c>
      <c r="PI43" s="17">
        <v>5.67</v>
      </c>
      <c r="PJ43" s="17">
        <v>5.67</v>
      </c>
      <c r="PK43" s="17">
        <v>-0.37</v>
      </c>
      <c r="PL43" s="17">
        <v>28.6</v>
      </c>
      <c r="PM43" s="17"/>
      <c r="PN43" s="17">
        <v>16.335000000000001</v>
      </c>
      <c r="PO43" s="17">
        <v>12.265000000000001</v>
      </c>
      <c r="PP43" s="17"/>
      <c r="PQ43" s="17"/>
      <c r="PR43" s="17"/>
      <c r="PS43" s="17">
        <v>0</v>
      </c>
      <c r="PT43" s="17">
        <v>1.7</v>
      </c>
      <c r="PU43" s="17">
        <v>2</v>
      </c>
      <c r="PV43" s="17">
        <v>2</v>
      </c>
      <c r="PW43" s="17">
        <v>-0.3</v>
      </c>
      <c r="PX43" s="17">
        <v>1.8</v>
      </c>
      <c r="PY43" s="17">
        <v>1.78</v>
      </c>
      <c r="PZ43" s="17">
        <v>1.78</v>
      </c>
      <c r="QA43" s="17">
        <v>0.02</v>
      </c>
      <c r="QB43" s="17">
        <v>4.9000000000000004</v>
      </c>
      <c r="QC43" s="17">
        <v>5</v>
      </c>
      <c r="QD43" s="17">
        <v>5</v>
      </c>
      <c r="QE43" s="17">
        <v>-0.1</v>
      </c>
      <c r="QF43" s="17">
        <v>20.100000000000001</v>
      </c>
      <c r="QG43" s="17">
        <v>20.274049999999999</v>
      </c>
      <c r="QH43" s="17">
        <v>20.274049999999999</v>
      </c>
      <c r="QI43" s="17">
        <v>-0.17405000000000001</v>
      </c>
      <c r="QJ43" s="17">
        <v>3.3</v>
      </c>
      <c r="QK43" s="17">
        <v>18.892130000000002</v>
      </c>
      <c r="QL43" s="17">
        <v>19.436350000000001</v>
      </c>
      <c r="QM43" s="17">
        <v>-16.13635</v>
      </c>
      <c r="QN43" s="17">
        <v>18.8</v>
      </c>
      <c r="QO43" s="17">
        <v>17.006799999999998</v>
      </c>
      <c r="QP43" s="17">
        <v>17.492709999999999</v>
      </c>
      <c r="QQ43" s="17">
        <v>1.3072900000000001</v>
      </c>
      <c r="QR43" s="17">
        <v>2.6</v>
      </c>
      <c r="QS43" s="17">
        <v>3</v>
      </c>
      <c r="QT43" s="17">
        <v>3</v>
      </c>
      <c r="QU43" s="17">
        <v>-0.4</v>
      </c>
      <c r="QV43" s="17">
        <v>18.399999999999999</v>
      </c>
      <c r="QW43" s="17">
        <v>17.376090000000001</v>
      </c>
      <c r="QX43" s="17">
        <v>17.881440000000001</v>
      </c>
      <c r="QY43" s="17">
        <v>0.51856000000000002</v>
      </c>
      <c r="QZ43" s="17">
        <v>2.5</v>
      </c>
      <c r="RA43" s="17"/>
      <c r="RB43" s="17">
        <v>1.6060000000000001</v>
      </c>
      <c r="RC43" s="17">
        <v>0.89400000000000002</v>
      </c>
      <c r="RD43" s="17">
        <v>3</v>
      </c>
      <c r="RE43" s="17"/>
      <c r="RF43" s="17">
        <v>3.7389999999999999</v>
      </c>
      <c r="RG43" s="17">
        <v>-0.73899999999999999</v>
      </c>
      <c r="RH43" s="17">
        <v>21</v>
      </c>
      <c r="RI43" s="17">
        <v>23.79</v>
      </c>
      <c r="RJ43" s="17">
        <v>21.606000000000002</v>
      </c>
      <c r="RK43" s="17">
        <v>-0.60599999999999998</v>
      </c>
      <c r="RL43" s="17">
        <v>76.2</v>
      </c>
      <c r="RM43" s="17">
        <v>70.58</v>
      </c>
      <c r="RN43" s="17">
        <v>70.697999999999993</v>
      </c>
      <c r="RO43" s="17">
        <v>5.5019999999999998</v>
      </c>
      <c r="RP43" s="17">
        <v>0</v>
      </c>
      <c r="RQ43" s="17"/>
      <c r="RR43" s="17">
        <v>4.0000000000000001E-3</v>
      </c>
      <c r="RS43" s="17">
        <v>-4.0000000000000001E-3</v>
      </c>
      <c r="RT43" s="17">
        <v>3.5</v>
      </c>
      <c r="RU43" s="17">
        <v>3.48</v>
      </c>
      <c r="RV43" s="17">
        <v>3.48</v>
      </c>
      <c r="RW43" s="17">
        <v>0.02</v>
      </c>
      <c r="RX43" s="17">
        <v>17.399999999999999</v>
      </c>
      <c r="RY43" s="17">
        <v>9.2487999999999992</v>
      </c>
      <c r="RZ43" s="17">
        <v>19.792000000000002</v>
      </c>
      <c r="SA43" s="17">
        <v>-2.3919999999999999</v>
      </c>
      <c r="SB43" s="17">
        <v>2.8</v>
      </c>
      <c r="SC43" s="17">
        <v>2</v>
      </c>
      <c r="SD43" s="17">
        <v>2</v>
      </c>
      <c r="SE43" s="17">
        <v>0.8</v>
      </c>
      <c r="SF43" s="17">
        <v>0.3</v>
      </c>
      <c r="SG43" s="17">
        <v>0.4</v>
      </c>
      <c r="SH43" s="17">
        <v>0.4</v>
      </c>
      <c r="SI43" s="17">
        <v>-0.1</v>
      </c>
      <c r="SJ43" s="17">
        <v>0.1</v>
      </c>
      <c r="SK43" s="17"/>
      <c r="SL43" s="17">
        <v>2.8000000000000001E-2</v>
      </c>
      <c r="SM43" s="17">
        <v>7.1999999999999995E-2</v>
      </c>
      <c r="SN43" s="17">
        <v>19.8</v>
      </c>
      <c r="SO43" s="17">
        <v>18.62002</v>
      </c>
      <c r="SP43" s="17">
        <v>19.1448</v>
      </c>
      <c r="SQ43" s="17">
        <v>0.6552</v>
      </c>
      <c r="SR43" s="17">
        <v>0</v>
      </c>
      <c r="SS43" s="17">
        <v>10.76774</v>
      </c>
      <c r="ST43" s="17">
        <v>11.078720000000001</v>
      </c>
      <c r="SU43" s="17">
        <v>-11.078720000000001</v>
      </c>
      <c r="SV43" s="17">
        <v>20.100000000000001</v>
      </c>
      <c r="SW43" s="17">
        <v>18.892130000000002</v>
      </c>
      <c r="SX43" s="17">
        <v>19.436350000000001</v>
      </c>
      <c r="SY43" s="17">
        <v>0.66364999999999996</v>
      </c>
      <c r="SZ43" s="17">
        <v>20.2</v>
      </c>
      <c r="TA43" s="17">
        <v>18.892130000000002</v>
      </c>
      <c r="TB43" s="17">
        <v>19.436350000000001</v>
      </c>
      <c r="TC43" s="17">
        <v>0.76365000000000005</v>
      </c>
      <c r="TD43" s="17">
        <v>3.6</v>
      </c>
      <c r="TE43" s="17">
        <v>1</v>
      </c>
      <c r="TF43" s="17">
        <v>8.5690000000000008</v>
      </c>
      <c r="TG43" s="17">
        <v>-4.9690000000000003</v>
      </c>
      <c r="TH43" s="17">
        <v>28.7</v>
      </c>
      <c r="TI43" s="17">
        <v>28.43</v>
      </c>
      <c r="TJ43" s="17">
        <v>51.274999999999999</v>
      </c>
      <c r="TK43" s="17">
        <v>-22.574999999999999</v>
      </c>
      <c r="TL43" s="17">
        <v>2.4</v>
      </c>
      <c r="TM43" s="17"/>
      <c r="TN43" s="17">
        <v>0.75</v>
      </c>
      <c r="TO43" s="17">
        <v>1.65</v>
      </c>
      <c r="TP43" s="17">
        <v>35.4</v>
      </c>
      <c r="TQ43" s="17">
        <v>56.7</v>
      </c>
      <c r="TR43" s="17">
        <v>88.82</v>
      </c>
      <c r="TS43" s="17">
        <v>-53.42</v>
      </c>
      <c r="TT43" s="17">
        <v>79.400000000000006</v>
      </c>
      <c r="TU43" s="17">
        <v>87.21</v>
      </c>
      <c r="TV43" s="17">
        <v>94.299000000000007</v>
      </c>
      <c r="TW43" s="17">
        <v>-14.898999999999999</v>
      </c>
      <c r="TX43" s="17">
        <v>2.9</v>
      </c>
      <c r="TY43" s="17">
        <v>7.5</v>
      </c>
      <c r="TZ43" s="17">
        <v>4.7859999999999996</v>
      </c>
      <c r="UA43" s="17">
        <v>-1.8859999999999999</v>
      </c>
      <c r="UB43" s="17">
        <v>2.1</v>
      </c>
      <c r="UC43" s="17">
        <v>7.76</v>
      </c>
      <c r="UD43" s="17">
        <v>7.7590000000000003</v>
      </c>
      <c r="UE43" s="17">
        <v>-5.6589999999999998</v>
      </c>
      <c r="UF43" s="17">
        <v>6.9</v>
      </c>
      <c r="UG43" s="17"/>
      <c r="UH43" s="17">
        <v>4.72</v>
      </c>
      <c r="UI43" s="17">
        <v>2.1800000000000002</v>
      </c>
      <c r="UJ43" s="17">
        <v>19</v>
      </c>
      <c r="UK43" s="17">
        <v>18.892130000000002</v>
      </c>
      <c r="UL43" s="17">
        <v>19.436350000000001</v>
      </c>
      <c r="UM43" s="17">
        <v>-0.43635000000000002</v>
      </c>
      <c r="UN43" s="17">
        <v>6</v>
      </c>
      <c r="UO43" s="17">
        <v>8</v>
      </c>
      <c r="UP43" s="17">
        <v>8</v>
      </c>
      <c r="UQ43" s="17">
        <v>-2</v>
      </c>
      <c r="UR43" s="17">
        <v>0</v>
      </c>
      <c r="US43" s="17">
        <v>6.3</v>
      </c>
      <c r="UT43" s="17">
        <v>6.3</v>
      </c>
      <c r="UU43" s="17">
        <v>-6.3</v>
      </c>
      <c r="UV43" s="17">
        <v>20.399999999999999</v>
      </c>
      <c r="UW43" s="17">
        <v>18.892130000000002</v>
      </c>
      <c r="UX43" s="17">
        <v>19.436350000000001</v>
      </c>
      <c r="UY43" s="17">
        <v>0.96365000000000001</v>
      </c>
      <c r="UZ43" s="17">
        <v>20.399999999999999</v>
      </c>
      <c r="VA43" s="17">
        <v>18.892130000000002</v>
      </c>
      <c r="VB43" s="17">
        <v>19.436350000000001</v>
      </c>
      <c r="VC43" s="17">
        <v>0.96365000000000001</v>
      </c>
      <c r="VD43" s="17">
        <v>20</v>
      </c>
      <c r="VE43" s="17">
        <v>18.892130000000002</v>
      </c>
      <c r="VF43" s="17">
        <v>19.436350000000001</v>
      </c>
      <c r="VG43" s="17">
        <v>0.56364999999999998</v>
      </c>
      <c r="VH43" s="17">
        <v>2.08</v>
      </c>
      <c r="VI43" s="17">
        <v>1.1200000000000001</v>
      </c>
      <c r="VJ43" s="17">
        <v>4.5069999999999997</v>
      </c>
      <c r="VK43" s="17">
        <v>-2.427</v>
      </c>
      <c r="VL43" s="17">
        <v>46.5</v>
      </c>
      <c r="VM43" s="17"/>
      <c r="VN43" s="17">
        <v>20.611999999999998</v>
      </c>
      <c r="VO43" s="17">
        <v>25.888000000000002</v>
      </c>
      <c r="VP43" s="17">
        <v>2.2000000000000002</v>
      </c>
      <c r="VQ43" s="17"/>
      <c r="VR43" s="17">
        <v>3.1E-2</v>
      </c>
      <c r="VS43" s="17">
        <v>2.169</v>
      </c>
      <c r="VT43" s="17">
        <v>20.9</v>
      </c>
      <c r="VU43" s="17"/>
      <c r="VV43" s="17">
        <v>7.2889999999999997</v>
      </c>
      <c r="VW43" s="17">
        <v>13.611000000000001</v>
      </c>
      <c r="VX43" s="17">
        <v>0</v>
      </c>
      <c r="VY43" s="17"/>
      <c r="VZ43" s="17"/>
      <c r="WA43" s="17">
        <v>0</v>
      </c>
      <c r="WB43" s="17">
        <v>127.5</v>
      </c>
      <c r="WC43" s="17">
        <v>122.86</v>
      </c>
      <c r="WD43" s="17">
        <v>124.815</v>
      </c>
      <c r="WE43" s="17">
        <v>2.6850000000000001</v>
      </c>
      <c r="WF43" s="17">
        <v>156.19999999999999</v>
      </c>
      <c r="WG43" s="17">
        <v>148.36000000000001</v>
      </c>
      <c r="WH43" s="17">
        <v>136.941</v>
      </c>
      <c r="WI43" s="17">
        <v>19.259</v>
      </c>
      <c r="WJ43" s="17">
        <v>18.3</v>
      </c>
      <c r="WK43" s="17"/>
      <c r="WL43" s="17">
        <v>7.1109999999999998</v>
      </c>
      <c r="WM43" s="17">
        <v>11.189</v>
      </c>
      <c r="WN43" s="17">
        <v>2.8</v>
      </c>
      <c r="WO43" s="17">
        <v>4.2</v>
      </c>
      <c r="WP43" s="17">
        <v>4.2</v>
      </c>
      <c r="WQ43" s="17">
        <v>-1.4</v>
      </c>
      <c r="WR43" s="17">
        <v>1.1000000000000001</v>
      </c>
      <c r="WS43" s="17">
        <v>1.2</v>
      </c>
      <c r="WT43" s="17">
        <v>1.2</v>
      </c>
      <c r="WU43" s="17">
        <v>-0.1</v>
      </c>
      <c r="WV43" s="17">
        <v>1.8</v>
      </c>
      <c r="WW43" s="17">
        <v>2.4</v>
      </c>
      <c r="WX43" s="17">
        <v>2.4</v>
      </c>
      <c r="WY43" s="17">
        <v>-0.6</v>
      </c>
      <c r="WZ43" s="17">
        <v>0.9</v>
      </c>
      <c r="XA43" s="17">
        <v>1.4</v>
      </c>
      <c r="XB43" s="17">
        <v>1.4</v>
      </c>
      <c r="XC43" s="17">
        <v>-0.5</v>
      </c>
      <c r="XD43" s="17">
        <v>0.8</v>
      </c>
      <c r="XE43" s="17"/>
      <c r="XF43" s="17">
        <v>0.47899999999999998</v>
      </c>
      <c r="XG43" s="17">
        <v>0.32100000000000001</v>
      </c>
      <c r="XH43" s="17">
        <v>8.1999999999999993</v>
      </c>
      <c r="XI43" s="17">
        <v>8.6</v>
      </c>
      <c r="XJ43" s="17">
        <v>8.6</v>
      </c>
      <c r="XK43" s="17">
        <v>-0.4</v>
      </c>
      <c r="XL43" s="17">
        <v>20</v>
      </c>
      <c r="XM43" s="17">
        <v>18.697759999999999</v>
      </c>
      <c r="XN43" s="17">
        <v>19.241980000000002</v>
      </c>
      <c r="XO43" s="17">
        <v>0.75802000000000003</v>
      </c>
      <c r="XP43" s="17">
        <v>20</v>
      </c>
      <c r="XQ43" s="17">
        <v>18.697759999999999</v>
      </c>
      <c r="XR43" s="17">
        <v>19.241980000000002</v>
      </c>
      <c r="XS43" s="17">
        <v>0.75802000000000003</v>
      </c>
      <c r="XT43" s="17">
        <v>8</v>
      </c>
      <c r="XU43" s="17">
        <v>10.7</v>
      </c>
      <c r="XV43" s="17">
        <v>10.7</v>
      </c>
      <c r="XW43" s="17">
        <v>-2.7</v>
      </c>
      <c r="XX43" s="17">
        <v>27.1</v>
      </c>
      <c r="XY43" s="17">
        <v>29.5</v>
      </c>
      <c r="XZ43" s="17">
        <v>29.5</v>
      </c>
      <c r="YA43" s="17">
        <v>-2.4</v>
      </c>
      <c r="YB43" s="17">
        <v>33.700000000000003</v>
      </c>
      <c r="YC43" s="17">
        <v>29.5</v>
      </c>
      <c r="YD43" s="17">
        <v>29.5</v>
      </c>
      <c r="YE43" s="17">
        <v>4.2</v>
      </c>
      <c r="YF43" s="17">
        <v>15.5</v>
      </c>
      <c r="YG43" s="17">
        <v>14</v>
      </c>
      <c r="YH43" s="17">
        <v>14</v>
      </c>
      <c r="YI43" s="17">
        <v>1.5</v>
      </c>
      <c r="YJ43" s="17">
        <v>17.100000000000001</v>
      </c>
      <c r="YK43" s="17">
        <v>16</v>
      </c>
      <c r="YL43" s="17">
        <v>16</v>
      </c>
      <c r="YM43" s="17">
        <v>1.1000000000000001</v>
      </c>
      <c r="YN43" s="17">
        <v>9.1999999999999993</v>
      </c>
      <c r="YO43" s="17">
        <v>7.45</v>
      </c>
      <c r="YP43" s="17">
        <v>7.45</v>
      </c>
      <c r="YQ43" s="17">
        <v>1.75</v>
      </c>
      <c r="YR43" s="17">
        <v>10</v>
      </c>
      <c r="YS43" s="17">
        <v>11</v>
      </c>
      <c r="YT43" s="17">
        <v>11</v>
      </c>
      <c r="YU43" s="17">
        <v>-1</v>
      </c>
      <c r="YV43" s="17">
        <v>22.2</v>
      </c>
      <c r="YW43" s="17">
        <v>22</v>
      </c>
      <c r="YX43" s="17">
        <v>22</v>
      </c>
      <c r="YY43" s="17">
        <v>0.2</v>
      </c>
    </row>
    <row r="44" spans="1:675" ht="24" customHeight="1" x14ac:dyDescent="0.25">
      <c r="A44" s="1"/>
      <c r="B44" s="16" t="s">
        <v>101</v>
      </c>
      <c r="C44" s="16" t="s">
        <v>821</v>
      </c>
      <c r="D44" s="17">
        <v>201.6</v>
      </c>
      <c r="E44" s="17">
        <v>203.40136000000001</v>
      </c>
      <c r="F44" s="17">
        <v>203.40136000000001</v>
      </c>
      <c r="G44" s="17">
        <v>-1.8013600000000001</v>
      </c>
      <c r="H44" s="17">
        <v>633.6</v>
      </c>
      <c r="I44" s="17">
        <v>627.79395999999997</v>
      </c>
      <c r="J44" s="17">
        <v>627.79395999999997</v>
      </c>
      <c r="K44" s="17">
        <v>5.8060400000000003</v>
      </c>
      <c r="L44" s="17">
        <v>214</v>
      </c>
      <c r="M44" s="17">
        <v>204.43100999999999</v>
      </c>
      <c r="N44" s="17">
        <v>204.43100999999999</v>
      </c>
      <c r="O44" s="17">
        <v>9.5689899999999994</v>
      </c>
      <c r="P44" s="17"/>
      <c r="Q44" s="17"/>
      <c r="R44" s="17"/>
      <c r="S44" s="17">
        <v>0</v>
      </c>
      <c r="T44" s="17"/>
      <c r="U44" s="17"/>
      <c r="V44" s="17"/>
      <c r="W44" s="17">
        <v>0</v>
      </c>
      <c r="X44" s="17">
        <v>90.1</v>
      </c>
      <c r="Y44" s="17">
        <v>91.867829999999998</v>
      </c>
      <c r="Z44" s="17">
        <v>91.867829999999998</v>
      </c>
      <c r="AA44" s="17">
        <v>-1.76783</v>
      </c>
      <c r="AB44" s="17">
        <v>240.7</v>
      </c>
      <c r="AC44" s="17">
        <v>242</v>
      </c>
      <c r="AD44" s="17">
        <v>242</v>
      </c>
      <c r="AE44" s="17">
        <v>-1.3</v>
      </c>
      <c r="AF44" s="17"/>
      <c r="AG44" s="17"/>
      <c r="AH44" s="17"/>
      <c r="AI44" s="17">
        <v>0</v>
      </c>
      <c r="AJ44" s="17"/>
      <c r="AK44" s="17"/>
      <c r="AL44" s="17"/>
      <c r="AM44" s="17">
        <v>0</v>
      </c>
      <c r="AN44" s="17">
        <v>129.4</v>
      </c>
      <c r="AO44" s="17">
        <v>161.18778</v>
      </c>
      <c r="AP44" s="17">
        <v>161.37405999999999</v>
      </c>
      <c r="AQ44" s="17">
        <v>-31.974060000000001</v>
      </c>
      <c r="AR44" s="17">
        <v>129.4</v>
      </c>
      <c r="AS44" s="17">
        <v>161.18778</v>
      </c>
      <c r="AT44" s="17">
        <v>161.37405999999999</v>
      </c>
      <c r="AU44" s="17">
        <v>-31.974060000000001</v>
      </c>
      <c r="AV44" s="17">
        <v>129.69999999999999</v>
      </c>
      <c r="AW44" s="17">
        <v>161.18778</v>
      </c>
      <c r="AX44" s="17">
        <v>161.37405999999999</v>
      </c>
      <c r="AY44" s="17">
        <v>-31.674060000000001</v>
      </c>
      <c r="AZ44" s="17">
        <v>229.8</v>
      </c>
      <c r="BA44" s="17">
        <v>242.50774000000001</v>
      </c>
      <c r="BB44" s="17">
        <v>242.78800000000001</v>
      </c>
      <c r="BC44" s="17">
        <v>-12.988</v>
      </c>
      <c r="BD44" s="17">
        <v>204.1</v>
      </c>
      <c r="BE44" s="17">
        <v>207.24285</v>
      </c>
      <c r="BF44" s="17">
        <v>207.24285</v>
      </c>
      <c r="BG44" s="17">
        <v>-3.1428500000000001</v>
      </c>
      <c r="BH44" s="17">
        <v>107.6</v>
      </c>
      <c r="BI44" s="17">
        <v>103.93259999999999</v>
      </c>
      <c r="BJ44" s="17">
        <v>103.93259999999999</v>
      </c>
      <c r="BK44" s="17">
        <v>3.6674000000000002</v>
      </c>
      <c r="BL44" s="17">
        <v>557</v>
      </c>
      <c r="BM44" s="17">
        <v>566.08941000000004</v>
      </c>
      <c r="BN44" s="17">
        <v>566.08941000000004</v>
      </c>
      <c r="BO44" s="17">
        <v>-9.0894100000000009</v>
      </c>
      <c r="BP44" s="17">
        <v>10.3</v>
      </c>
      <c r="BQ44" s="17">
        <v>9.8007899999999992</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166</v>
      </c>
      <c r="CK44" s="17">
        <v>164.06706</v>
      </c>
      <c r="CL44" s="17">
        <v>164.06706</v>
      </c>
      <c r="CM44" s="17">
        <v>1.9329400000000001</v>
      </c>
      <c r="CN44" s="17">
        <v>8.1</v>
      </c>
      <c r="CO44" s="17">
        <v>5.1336000000000004</v>
      </c>
      <c r="CP44" s="17">
        <v>5.1336000000000004</v>
      </c>
      <c r="CQ44" s="17">
        <v>2.9664000000000001</v>
      </c>
      <c r="CR44" s="17">
        <v>5.7</v>
      </c>
      <c r="CS44" s="17">
        <v>2.8178999999999998</v>
      </c>
      <c r="CT44" s="17">
        <v>2.8178999999999998</v>
      </c>
      <c r="CU44" s="17">
        <v>2.8820999999999999</v>
      </c>
      <c r="CV44" s="17">
        <v>12.7</v>
      </c>
      <c r="CW44" s="17"/>
      <c r="CX44" s="17"/>
      <c r="CY44" s="17">
        <v>12.7</v>
      </c>
      <c r="CZ44" s="17">
        <v>6.7</v>
      </c>
      <c r="DA44" s="17">
        <v>6.8787000000000003</v>
      </c>
      <c r="DB44" s="17">
        <v>6.8787000000000003</v>
      </c>
      <c r="DC44" s="17">
        <v>-0.1787</v>
      </c>
      <c r="DD44" s="17"/>
      <c r="DE44" s="17"/>
      <c r="DF44" s="17"/>
      <c r="DG44" s="17">
        <v>0</v>
      </c>
      <c r="DH44" s="17">
        <v>142</v>
      </c>
      <c r="DI44" s="17">
        <v>142.44412</v>
      </c>
      <c r="DJ44" s="17">
        <v>142.44412</v>
      </c>
      <c r="DK44" s="17">
        <v>-0.44412000000000001</v>
      </c>
      <c r="DL44" s="17"/>
      <c r="DM44" s="17"/>
      <c r="DN44" s="17"/>
      <c r="DO44" s="17">
        <v>0</v>
      </c>
      <c r="DP44" s="17"/>
      <c r="DQ44" s="17"/>
      <c r="DR44" s="17"/>
      <c r="DS44" s="17">
        <v>0</v>
      </c>
      <c r="DT44" s="17"/>
      <c r="DU44" s="17"/>
      <c r="DV44" s="17"/>
      <c r="DW44" s="17">
        <v>0</v>
      </c>
      <c r="DX44" s="17"/>
      <c r="DY44" s="17"/>
      <c r="DZ44" s="17"/>
      <c r="EA44" s="17">
        <v>0</v>
      </c>
      <c r="EB44" s="17">
        <v>110.2</v>
      </c>
      <c r="EC44" s="17">
        <v>112.46647</v>
      </c>
      <c r="ED44" s="17">
        <v>112.46647</v>
      </c>
      <c r="EE44" s="17">
        <v>-2.26647</v>
      </c>
      <c r="EF44" s="17">
        <v>193.4</v>
      </c>
      <c r="EG44" s="17">
        <v>220.69499999999999</v>
      </c>
      <c r="EH44" s="17">
        <v>220.69499999999999</v>
      </c>
      <c r="EI44" s="17">
        <v>-27.295000000000002</v>
      </c>
      <c r="EJ44" s="17"/>
      <c r="EK44" s="17"/>
      <c r="EL44" s="17"/>
      <c r="EM44" s="17">
        <v>0</v>
      </c>
      <c r="EN44" s="17"/>
      <c r="EO44" s="17"/>
      <c r="EP44" s="17"/>
      <c r="EQ44" s="17">
        <v>0</v>
      </c>
      <c r="ER44" s="17"/>
      <c r="ES44" s="17"/>
      <c r="ET44" s="17"/>
      <c r="EU44" s="17">
        <v>0</v>
      </c>
      <c r="EV44" s="17">
        <v>6.5</v>
      </c>
      <c r="EW44" s="17">
        <v>6.39</v>
      </c>
      <c r="EX44" s="17">
        <v>6.39</v>
      </c>
      <c r="EY44" s="17">
        <v>0.11</v>
      </c>
      <c r="EZ44" s="17">
        <v>459.1</v>
      </c>
      <c r="FA44" s="17">
        <v>457.09426999999999</v>
      </c>
      <c r="FB44" s="17">
        <v>457.09426999999999</v>
      </c>
      <c r="FC44" s="17">
        <v>2.0057299999999998</v>
      </c>
      <c r="FD44" s="17">
        <v>76</v>
      </c>
      <c r="FE44" s="17">
        <v>81.635570000000001</v>
      </c>
      <c r="FF44" s="17">
        <v>81.635570000000001</v>
      </c>
      <c r="FG44" s="17">
        <v>-5.6355700000000004</v>
      </c>
      <c r="FH44" s="17">
        <v>152.69999999999999</v>
      </c>
      <c r="FI44" s="17">
        <v>151.36251999999999</v>
      </c>
      <c r="FJ44" s="17">
        <v>151.36251999999999</v>
      </c>
      <c r="FK44" s="17">
        <v>1.33748</v>
      </c>
      <c r="FL44" s="17">
        <v>42.1</v>
      </c>
      <c r="FM44" s="17">
        <v>41.89893</v>
      </c>
      <c r="FN44" s="17">
        <v>41.89893</v>
      </c>
      <c r="FO44" s="17">
        <v>0.20107</v>
      </c>
      <c r="FP44" s="17">
        <v>18.399999999999999</v>
      </c>
      <c r="FQ44" s="17">
        <v>19.21088</v>
      </c>
      <c r="FR44" s="17">
        <v>19.21088</v>
      </c>
      <c r="FS44" s="17">
        <v>-0.81088000000000005</v>
      </c>
      <c r="FT44" s="17">
        <v>18.8</v>
      </c>
      <c r="FU44" s="17">
        <v>17.93975</v>
      </c>
      <c r="FV44" s="17">
        <v>18.46453</v>
      </c>
      <c r="FW44" s="17">
        <v>0.33546999999999999</v>
      </c>
      <c r="FX44" s="17">
        <v>91.9</v>
      </c>
      <c r="FY44" s="17">
        <v>87.773570000000007</v>
      </c>
      <c r="FZ44" s="17">
        <v>87.773570000000007</v>
      </c>
      <c r="GA44" s="17">
        <v>4.12643</v>
      </c>
      <c r="GB44" s="17"/>
      <c r="GC44" s="17"/>
      <c r="GD44" s="17"/>
      <c r="GE44" s="17">
        <v>0</v>
      </c>
      <c r="GF44" s="17"/>
      <c r="GG44" s="17"/>
      <c r="GH44" s="17"/>
      <c r="GI44" s="17">
        <v>0</v>
      </c>
      <c r="GJ44" s="17"/>
      <c r="GK44" s="17"/>
      <c r="GL44" s="17"/>
      <c r="GM44" s="17">
        <v>0</v>
      </c>
      <c r="GN44" s="17">
        <v>105.6</v>
      </c>
      <c r="GO44" s="17">
        <v>110.48202000000001</v>
      </c>
      <c r="GP44" s="17">
        <v>110.48202000000001</v>
      </c>
      <c r="GQ44" s="17">
        <v>-4.8820199999999998</v>
      </c>
      <c r="GR44" s="17">
        <v>24</v>
      </c>
      <c r="GS44" s="17">
        <v>47.082599999999999</v>
      </c>
      <c r="GT44" s="17">
        <v>47.082599999999999</v>
      </c>
      <c r="GU44" s="17">
        <v>-23.082599999999999</v>
      </c>
      <c r="GV44" s="17">
        <v>44.9</v>
      </c>
      <c r="GW44" s="17">
        <v>45.381999999999998</v>
      </c>
      <c r="GX44" s="17">
        <v>45.381999999999998</v>
      </c>
      <c r="GY44" s="17">
        <v>-0.48199999999999998</v>
      </c>
      <c r="GZ44" s="17">
        <v>4</v>
      </c>
      <c r="HA44" s="17"/>
      <c r="HB44" s="17"/>
      <c r="HC44" s="17">
        <v>4</v>
      </c>
      <c r="HD44" s="17">
        <v>33.6</v>
      </c>
      <c r="HE44" s="17">
        <v>30.300550000000001</v>
      </c>
      <c r="HF44" s="17">
        <v>30.300550000000001</v>
      </c>
      <c r="HG44" s="17">
        <v>3.2994500000000002</v>
      </c>
      <c r="HH44" s="17">
        <v>130</v>
      </c>
      <c r="HI44" s="17">
        <v>174.55948000000001</v>
      </c>
      <c r="HJ44" s="17">
        <v>174.55948000000001</v>
      </c>
      <c r="HK44" s="17">
        <v>-44.559480000000001</v>
      </c>
      <c r="HL44" s="17"/>
      <c r="HM44" s="17"/>
      <c r="HN44" s="17"/>
      <c r="HO44" s="17">
        <v>0</v>
      </c>
      <c r="HP44" s="17"/>
      <c r="HQ44" s="17"/>
      <c r="HR44" s="17"/>
      <c r="HS44" s="17">
        <v>0</v>
      </c>
      <c r="HT44" s="17">
        <v>59.9</v>
      </c>
      <c r="HU44" s="17">
        <v>56.863579999999999</v>
      </c>
      <c r="HV44" s="17">
        <v>37.989559999999997</v>
      </c>
      <c r="HW44" s="17">
        <v>21.910440000000001</v>
      </c>
      <c r="HX44" s="17"/>
      <c r="HY44" s="17"/>
      <c r="HZ44" s="17"/>
      <c r="IA44" s="17">
        <v>0</v>
      </c>
      <c r="IB44" s="17"/>
      <c r="IC44" s="17"/>
      <c r="ID44" s="17"/>
      <c r="IE44" s="17">
        <v>0</v>
      </c>
      <c r="IF44" s="17">
        <v>44.6</v>
      </c>
      <c r="IG44" s="17">
        <v>45.265309999999999</v>
      </c>
      <c r="IH44" s="17">
        <v>45.265309999999999</v>
      </c>
      <c r="II44" s="17">
        <v>-0.66530999999999996</v>
      </c>
      <c r="IJ44" s="17"/>
      <c r="IK44" s="17"/>
      <c r="IL44" s="17"/>
      <c r="IM44" s="17">
        <v>0</v>
      </c>
      <c r="IN44" s="17"/>
      <c r="IO44" s="17"/>
      <c r="IP44" s="17"/>
      <c r="IQ44" s="17">
        <v>0</v>
      </c>
      <c r="IR44" s="17"/>
      <c r="IS44" s="17"/>
      <c r="IT44" s="17"/>
      <c r="IU44" s="17">
        <v>0</v>
      </c>
      <c r="IV44" s="17">
        <v>127.2</v>
      </c>
      <c r="IW44" s="17">
        <v>132.83837</v>
      </c>
      <c r="IX44" s="17">
        <v>132.83837</v>
      </c>
      <c r="IY44" s="17">
        <v>-5.6383700000000001</v>
      </c>
      <c r="IZ44" s="17"/>
      <c r="JA44" s="17"/>
      <c r="JB44" s="17"/>
      <c r="JC44" s="17">
        <v>0</v>
      </c>
      <c r="JD44" s="17">
        <v>63.2</v>
      </c>
      <c r="JE44" s="17"/>
      <c r="JF44" s="17"/>
      <c r="JG44" s="17">
        <v>63.2</v>
      </c>
      <c r="JH44" s="17">
        <v>196.6</v>
      </c>
      <c r="JI44" s="17"/>
      <c r="JJ44" s="17"/>
      <c r="JK44" s="17">
        <v>196.6</v>
      </c>
      <c r="JL44" s="17"/>
      <c r="JM44" s="17"/>
      <c r="JN44" s="17"/>
      <c r="JO44" s="17">
        <v>0</v>
      </c>
      <c r="JP44" s="17">
        <v>71.7</v>
      </c>
      <c r="JQ44" s="17">
        <v>70.647369999999995</v>
      </c>
      <c r="JR44" s="17">
        <v>73.590999999999994</v>
      </c>
      <c r="JS44" s="17">
        <v>-1.891</v>
      </c>
      <c r="JT44" s="17">
        <v>34.799999999999997</v>
      </c>
      <c r="JU44" s="17">
        <v>35.429760000000002</v>
      </c>
      <c r="JV44" s="17">
        <v>36.905999999999999</v>
      </c>
      <c r="JW44" s="17">
        <v>-2.1059999999999999</v>
      </c>
      <c r="JX44" s="17"/>
      <c r="JY44" s="17"/>
      <c r="JZ44" s="17"/>
      <c r="KA44" s="17">
        <v>0</v>
      </c>
      <c r="KB44" s="17"/>
      <c r="KC44" s="17"/>
      <c r="KD44" s="17"/>
      <c r="KE44" s="17">
        <v>0</v>
      </c>
      <c r="KF44" s="17"/>
      <c r="KG44" s="17"/>
      <c r="KH44" s="17"/>
      <c r="KI44" s="17">
        <v>0</v>
      </c>
      <c r="KJ44" s="17"/>
      <c r="KK44" s="17"/>
      <c r="KL44" s="17">
        <v>36</v>
      </c>
      <c r="KM44" s="17">
        <v>-36</v>
      </c>
      <c r="KN44" s="17"/>
      <c r="KO44" s="17"/>
      <c r="KP44" s="17"/>
      <c r="KQ44" s="17">
        <v>0</v>
      </c>
      <c r="KR44" s="17"/>
      <c r="KS44" s="17"/>
      <c r="KT44" s="17"/>
      <c r="KU44" s="17">
        <v>0</v>
      </c>
      <c r="KV44" s="17">
        <v>2.1</v>
      </c>
      <c r="KW44" s="17">
        <v>2.04081</v>
      </c>
      <c r="KX44" s="17">
        <v>2.04081</v>
      </c>
      <c r="KY44" s="17">
        <v>5.919E-2</v>
      </c>
      <c r="KZ44" s="17">
        <v>135.4</v>
      </c>
      <c r="LA44" s="17">
        <v>229.63184000000001</v>
      </c>
      <c r="LB44" s="17">
        <v>151.29640000000001</v>
      </c>
      <c r="LC44" s="17">
        <v>-15.8964</v>
      </c>
      <c r="LD44" s="17">
        <v>113.8</v>
      </c>
      <c r="LE44" s="17">
        <v>117.15797000000001</v>
      </c>
      <c r="LF44" s="17">
        <v>133.16031000000001</v>
      </c>
      <c r="LG44" s="17">
        <v>-19.360309999999998</v>
      </c>
      <c r="LH44" s="17">
        <v>62.2</v>
      </c>
      <c r="LI44" s="17">
        <v>67.199219999999997</v>
      </c>
      <c r="LJ44" s="17">
        <v>67.199219999999997</v>
      </c>
      <c r="LK44" s="17">
        <v>-4.9992200000000002</v>
      </c>
      <c r="LL44" s="17">
        <v>76.099999999999994</v>
      </c>
      <c r="LM44" s="17">
        <v>78.567999999999998</v>
      </c>
      <c r="LN44" s="17">
        <v>78.567999999999998</v>
      </c>
      <c r="LO44" s="17">
        <v>-2.468</v>
      </c>
      <c r="LP44" s="17">
        <v>29.9</v>
      </c>
      <c r="LQ44" s="17">
        <v>29.980560000000001</v>
      </c>
      <c r="LR44" s="17">
        <v>29.980560000000001</v>
      </c>
      <c r="LS44" s="17">
        <v>-8.0560000000000007E-2</v>
      </c>
      <c r="LT44" s="17"/>
      <c r="LU44" s="17"/>
      <c r="LV44" s="17"/>
      <c r="LW44" s="17">
        <v>0</v>
      </c>
      <c r="LX44" s="17"/>
      <c r="LY44" s="17"/>
      <c r="LZ44" s="17"/>
      <c r="MA44" s="17">
        <v>0</v>
      </c>
      <c r="MB44" s="17"/>
      <c r="MC44" s="17"/>
      <c r="MD44" s="17"/>
      <c r="ME44" s="17">
        <v>0</v>
      </c>
      <c r="MF44" s="17">
        <v>138.5</v>
      </c>
      <c r="MG44" s="17">
        <v>153.06012000000001</v>
      </c>
      <c r="MH44" s="17">
        <v>152.91408000000001</v>
      </c>
      <c r="MI44" s="17">
        <v>-14.41408</v>
      </c>
      <c r="MJ44" s="17">
        <v>139.5</v>
      </c>
      <c r="MK44" s="17">
        <v>153.06012000000001</v>
      </c>
      <c r="ML44" s="17">
        <v>152.91408000000001</v>
      </c>
      <c r="MM44" s="17">
        <v>-13.41408</v>
      </c>
      <c r="MN44" s="17">
        <v>145.5</v>
      </c>
      <c r="MO44" s="17">
        <v>153.51975999999999</v>
      </c>
      <c r="MP44" s="17">
        <v>153.37327999999999</v>
      </c>
      <c r="MQ44" s="17">
        <v>-7.8732800000000003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205.6</v>
      </c>
      <c r="NM44" s="17">
        <v>206.49084999999999</v>
      </c>
      <c r="NN44" s="17">
        <v>206.49084999999999</v>
      </c>
      <c r="NO44" s="17">
        <v>-0.89085000000000003</v>
      </c>
      <c r="NP44" s="17">
        <v>98.4</v>
      </c>
      <c r="NQ44" s="17">
        <v>103.55547</v>
      </c>
      <c r="NR44" s="17">
        <v>103.55547</v>
      </c>
      <c r="NS44" s="17">
        <v>-5.1554700000000002</v>
      </c>
      <c r="NT44" s="17">
        <v>6.9</v>
      </c>
      <c r="NU44" s="17">
        <v>4.07219</v>
      </c>
      <c r="NV44" s="17">
        <v>4.07219</v>
      </c>
      <c r="NW44" s="17">
        <v>2.8278099999999999</v>
      </c>
      <c r="NX44" s="17">
        <v>4.3</v>
      </c>
      <c r="NY44" s="17">
        <v>4.2721099999999996</v>
      </c>
      <c r="NZ44" s="17">
        <v>4.2721099999999996</v>
      </c>
      <c r="OA44" s="17">
        <v>2.7890000000000002E-2</v>
      </c>
      <c r="OB44" s="17">
        <v>20</v>
      </c>
      <c r="OC44" s="17">
        <v>16.99708</v>
      </c>
      <c r="OD44" s="17">
        <v>17.492709999999999</v>
      </c>
      <c r="OE44" s="17">
        <v>2.5072899999999998</v>
      </c>
      <c r="OF44" s="17">
        <v>0.1</v>
      </c>
      <c r="OG44" s="17"/>
      <c r="OH44" s="17">
        <v>0.04</v>
      </c>
      <c r="OI44" s="17">
        <v>0.06</v>
      </c>
      <c r="OJ44" s="17">
        <v>92.8</v>
      </c>
      <c r="OK44" s="17">
        <v>99.09</v>
      </c>
      <c r="OL44" s="17">
        <v>88.796999999999997</v>
      </c>
      <c r="OM44" s="17">
        <v>4.0030000000000001</v>
      </c>
      <c r="ON44" s="17">
        <v>4.4000000000000004</v>
      </c>
      <c r="OO44" s="17"/>
      <c r="OP44" s="17">
        <v>3.113</v>
      </c>
      <c r="OQ44" s="17">
        <v>1.2869999999999999</v>
      </c>
      <c r="OR44" s="17">
        <v>0.94</v>
      </c>
      <c r="OS44" s="17">
        <v>1.96</v>
      </c>
      <c r="OT44" s="17">
        <v>3.7250000000000001</v>
      </c>
      <c r="OU44" s="17">
        <v>-2.7850000000000001</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5.5</v>
      </c>
      <c r="PI44" s="17">
        <v>5.67</v>
      </c>
      <c r="PJ44" s="17">
        <v>5.67</v>
      </c>
      <c r="PK44" s="17">
        <v>-0.17</v>
      </c>
      <c r="PL44" s="17">
        <v>5.3</v>
      </c>
      <c r="PM44" s="17"/>
      <c r="PN44" s="17">
        <v>5.0880000000000001</v>
      </c>
      <c r="PO44" s="17">
        <v>0.21199999999999999</v>
      </c>
      <c r="PP44" s="17"/>
      <c r="PQ44" s="17"/>
      <c r="PR44" s="17"/>
      <c r="PS44" s="17">
        <v>0</v>
      </c>
      <c r="PT44" s="17">
        <v>1.7</v>
      </c>
      <c r="PU44" s="17">
        <v>2</v>
      </c>
      <c r="PV44" s="17">
        <v>2</v>
      </c>
      <c r="PW44" s="17">
        <v>-0.3</v>
      </c>
      <c r="PX44" s="17">
        <v>1.8</v>
      </c>
      <c r="PY44" s="17">
        <v>1.78</v>
      </c>
      <c r="PZ44" s="17">
        <v>1.78</v>
      </c>
      <c r="QA44" s="17">
        <v>0.02</v>
      </c>
      <c r="QB44" s="17">
        <v>4.8</v>
      </c>
      <c r="QC44" s="17">
        <v>5</v>
      </c>
      <c r="QD44" s="17">
        <v>5</v>
      </c>
      <c r="QE44" s="17">
        <v>-0.2</v>
      </c>
      <c r="QF44" s="17">
        <v>20</v>
      </c>
      <c r="QG44" s="17">
        <v>20.274049999999999</v>
      </c>
      <c r="QH44" s="17">
        <v>20.274049999999999</v>
      </c>
      <c r="QI44" s="17">
        <v>-0.27405000000000002</v>
      </c>
      <c r="QJ44" s="17">
        <v>20</v>
      </c>
      <c r="QK44" s="17">
        <v>18.892130000000002</v>
      </c>
      <c r="QL44" s="17">
        <v>19.436350000000001</v>
      </c>
      <c r="QM44" s="17">
        <v>0.56364999999999998</v>
      </c>
      <c r="QN44" s="17">
        <v>18.8</v>
      </c>
      <c r="QO44" s="17">
        <v>17.006799999999998</v>
      </c>
      <c r="QP44" s="17">
        <v>17.492709999999999</v>
      </c>
      <c r="QQ44" s="17">
        <v>1.3072900000000001</v>
      </c>
      <c r="QR44" s="17">
        <v>2.6</v>
      </c>
      <c r="QS44" s="17">
        <v>3</v>
      </c>
      <c r="QT44" s="17">
        <v>3</v>
      </c>
      <c r="QU44" s="17">
        <v>-0.4</v>
      </c>
      <c r="QV44" s="17">
        <v>18.399999999999999</v>
      </c>
      <c r="QW44" s="17">
        <v>17.376090000000001</v>
      </c>
      <c r="QX44" s="17">
        <v>17.881440000000001</v>
      </c>
      <c r="QY44" s="17">
        <v>0.51856000000000002</v>
      </c>
      <c r="QZ44" s="17">
        <v>0.2</v>
      </c>
      <c r="RA44" s="17"/>
      <c r="RB44" s="17">
        <v>0.45500000000000002</v>
      </c>
      <c r="RC44" s="17">
        <v>-0.255</v>
      </c>
      <c r="RD44" s="17">
        <v>0.1</v>
      </c>
      <c r="RE44" s="17"/>
      <c r="RF44" s="17">
        <v>1.286</v>
      </c>
      <c r="RG44" s="17">
        <v>-1.1859999999999999</v>
      </c>
      <c r="RH44" s="17">
        <v>21.6</v>
      </c>
      <c r="RI44" s="17">
        <v>23.28</v>
      </c>
      <c r="RJ44" s="17">
        <v>21.321999999999999</v>
      </c>
      <c r="RK44" s="17">
        <v>0.27800000000000002</v>
      </c>
      <c r="RL44" s="17">
        <v>70.599999999999994</v>
      </c>
      <c r="RM44" s="17">
        <v>68.489999999999995</v>
      </c>
      <c r="RN44" s="17">
        <v>68.59</v>
      </c>
      <c r="RO44" s="17">
        <v>2.0099999999999998</v>
      </c>
      <c r="RP44" s="17">
        <v>0</v>
      </c>
      <c r="RQ44" s="17"/>
      <c r="RR44" s="17"/>
      <c r="RS44" s="17">
        <v>0</v>
      </c>
      <c r="RT44" s="17">
        <v>3.5</v>
      </c>
      <c r="RU44" s="17">
        <v>3.48</v>
      </c>
      <c r="RV44" s="17">
        <v>3.48</v>
      </c>
      <c r="RW44" s="17">
        <v>0.02</v>
      </c>
      <c r="RX44" s="17">
        <v>17.399999999999999</v>
      </c>
      <c r="RY44" s="17">
        <v>15.955270000000001</v>
      </c>
      <c r="RZ44" s="17">
        <v>12.756919999999999</v>
      </c>
      <c r="SA44" s="17">
        <v>4.6430800000000003</v>
      </c>
      <c r="SB44" s="17">
        <v>2.8</v>
      </c>
      <c r="SC44" s="17">
        <v>2</v>
      </c>
      <c r="SD44" s="17">
        <v>2</v>
      </c>
      <c r="SE44" s="17">
        <v>0.8</v>
      </c>
      <c r="SF44" s="17">
        <v>0.3</v>
      </c>
      <c r="SG44" s="17">
        <v>0.4</v>
      </c>
      <c r="SH44" s="17">
        <v>0.4</v>
      </c>
      <c r="SI44" s="17">
        <v>-0.1</v>
      </c>
      <c r="SJ44" s="17">
        <v>0.1</v>
      </c>
      <c r="SK44" s="17"/>
      <c r="SL44" s="17">
        <v>1.4999999999999999E-2</v>
      </c>
      <c r="SM44" s="17">
        <v>8.5000000000000006E-2</v>
      </c>
      <c r="SN44" s="17">
        <v>19.8</v>
      </c>
      <c r="SO44" s="17">
        <v>18.62002</v>
      </c>
      <c r="SP44" s="17">
        <v>19.1448</v>
      </c>
      <c r="SQ44" s="17">
        <v>0.6552</v>
      </c>
      <c r="SR44" s="17">
        <v>0</v>
      </c>
      <c r="SS44" s="17">
        <v>10.76774</v>
      </c>
      <c r="ST44" s="17">
        <v>11.078720000000001</v>
      </c>
      <c r="SU44" s="17">
        <v>-11.078720000000001</v>
      </c>
      <c r="SV44" s="17">
        <v>20.2</v>
      </c>
      <c r="SW44" s="17">
        <v>18.892130000000002</v>
      </c>
      <c r="SX44" s="17">
        <v>19.436350000000001</v>
      </c>
      <c r="SY44" s="17">
        <v>0.76365000000000005</v>
      </c>
      <c r="SZ44" s="17">
        <v>20.2</v>
      </c>
      <c r="TA44" s="17">
        <v>18.892130000000002</v>
      </c>
      <c r="TB44" s="17">
        <v>19.436350000000001</v>
      </c>
      <c r="TC44" s="17">
        <v>0.76365000000000005</v>
      </c>
      <c r="TD44" s="17">
        <v>2.8</v>
      </c>
      <c r="TE44" s="17">
        <v>0.56000000000000005</v>
      </c>
      <c r="TF44" s="17">
        <v>7.3390000000000004</v>
      </c>
      <c r="TG44" s="17">
        <v>-4.5389999999999997</v>
      </c>
      <c r="TH44" s="17">
        <v>21.8</v>
      </c>
      <c r="TI44" s="17">
        <v>31.21</v>
      </c>
      <c r="TJ44" s="17">
        <v>51.65</v>
      </c>
      <c r="TK44" s="17">
        <v>-29.85</v>
      </c>
      <c r="TL44" s="17">
        <v>0.5</v>
      </c>
      <c r="TM44" s="17"/>
      <c r="TN44" s="17">
        <v>0.25700000000000001</v>
      </c>
      <c r="TO44" s="17">
        <v>0.24299999999999999</v>
      </c>
      <c r="TP44" s="17">
        <v>37.200000000000003</v>
      </c>
      <c r="TQ44" s="17">
        <v>55.43</v>
      </c>
      <c r="TR44" s="17">
        <v>83.736000000000004</v>
      </c>
      <c r="TS44" s="17">
        <v>-46.536000000000001</v>
      </c>
      <c r="TT44" s="17">
        <v>96.9</v>
      </c>
      <c r="TU44" s="17">
        <v>84.33</v>
      </c>
      <c r="TV44" s="17">
        <v>90.674000000000007</v>
      </c>
      <c r="TW44" s="17">
        <v>6.226</v>
      </c>
      <c r="TX44" s="17">
        <v>3.5</v>
      </c>
      <c r="TY44" s="17">
        <v>6.6</v>
      </c>
      <c r="TZ44" s="17">
        <v>4.29</v>
      </c>
      <c r="UA44" s="17">
        <v>-0.79</v>
      </c>
      <c r="UB44" s="17">
        <v>4.0999999999999996</v>
      </c>
      <c r="UC44" s="17">
        <v>6.64</v>
      </c>
      <c r="UD44" s="17">
        <v>6.6440000000000001</v>
      </c>
      <c r="UE44" s="17">
        <v>-2.544</v>
      </c>
      <c r="UF44" s="17">
        <v>3.7</v>
      </c>
      <c r="UG44" s="17"/>
      <c r="UH44" s="17">
        <v>2.4900000000000002</v>
      </c>
      <c r="UI44" s="17">
        <v>1.21</v>
      </c>
      <c r="UJ44" s="17">
        <v>19</v>
      </c>
      <c r="UK44" s="17">
        <v>18.892130000000002</v>
      </c>
      <c r="UL44" s="17">
        <v>19.436350000000001</v>
      </c>
      <c r="UM44" s="17">
        <v>-0.43635000000000002</v>
      </c>
      <c r="UN44" s="17">
        <v>5.9</v>
      </c>
      <c r="UO44" s="17">
        <v>8</v>
      </c>
      <c r="UP44" s="17">
        <v>8</v>
      </c>
      <c r="UQ44" s="17">
        <v>-2.1</v>
      </c>
      <c r="UR44" s="17">
        <v>0</v>
      </c>
      <c r="US44" s="17">
        <v>6.3</v>
      </c>
      <c r="UT44" s="17">
        <v>6.3</v>
      </c>
      <c r="UU44" s="17">
        <v>-6.3</v>
      </c>
      <c r="UV44" s="17">
        <v>20.399999999999999</v>
      </c>
      <c r="UW44" s="17">
        <v>18.892130000000002</v>
      </c>
      <c r="UX44" s="17">
        <v>19.436350000000001</v>
      </c>
      <c r="UY44" s="17">
        <v>0.96365000000000001</v>
      </c>
      <c r="UZ44" s="17">
        <v>20.399999999999999</v>
      </c>
      <c r="VA44" s="17">
        <v>18.892130000000002</v>
      </c>
      <c r="VB44" s="17">
        <v>19.436350000000001</v>
      </c>
      <c r="VC44" s="17">
        <v>0.96365000000000001</v>
      </c>
      <c r="VD44" s="17">
        <v>20</v>
      </c>
      <c r="VE44" s="17">
        <v>18.892130000000002</v>
      </c>
      <c r="VF44" s="17">
        <v>19.436350000000001</v>
      </c>
      <c r="VG44" s="17">
        <v>0.56364999999999998</v>
      </c>
      <c r="VH44" s="17">
        <v>3.06</v>
      </c>
      <c r="VI44" s="17">
        <v>1.41</v>
      </c>
      <c r="VJ44" s="17">
        <v>4.4340000000000002</v>
      </c>
      <c r="VK44" s="17">
        <v>-1.3740000000000001</v>
      </c>
      <c r="VL44" s="17">
        <v>8.8000000000000007</v>
      </c>
      <c r="VM44" s="17"/>
      <c r="VN44" s="17">
        <v>8.0399999999999991</v>
      </c>
      <c r="VO44" s="17">
        <v>0.76</v>
      </c>
      <c r="VP44" s="17">
        <v>0.6</v>
      </c>
      <c r="VQ44" s="17"/>
      <c r="VR44" s="17"/>
      <c r="VS44" s="17">
        <v>0.6</v>
      </c>
      <c r="VT44" s="17">
        <v>5.6</v>
      </c>
      <c r="VU44" s="17"/>
      <c r="VV44" s="17">
        <v>2.605</v>
      </c>
      <c r="VW44" s="17">
        <v>2.9950000000000001</v>
      </c>
      <c r="VX44" s="17">
        <v>0</v>
      </c>
      <c r="VY44" s="17"/>
      <c r="VZ44" s="17"/>
      <c r="WA44" s="17">
        <v>0</v>
      </c>
      <c r="WB44" s="17">
        <v>122.2</v>
      </c>
      <c r="WC44" s="17">
        <v>122.55</v>
      </c>
      <c r="WD44" s="17">
        <v>124.29300000000001</v>
      </c>
      <c r="WE44" s="17">
        <v>-2.093</v>
      </c>
      <c r="WF44" s="17">
        <v>130.5</v>
      </c>
      <c r="WG44" s="17">
        <v>143.84</v>
      </c>
      <c r="WH44" s="17">
        <v>133.61600000000001</v>
      </c>
      <c r="WI44" s="17">
        <v>-3.1160000000000001</v>
      </c>
      <c r="WJ44" s="17">
        <v>5.2</v>
      </c>
      <c r="WK44" s="17"/>
      <c r="WL44" s="17">
        <v>2.536</v>
      </c>
      <c r="WM44" s="17">
        <v>2.6640000000000001</v>
      </c>
      <c r="WN44" s="17">
        <v>2.8</v>
      </c>
      <c r="WO44" s="17">
        <v>4.2</v>
      </c>
      <c r="WP44" s="17">
        <v>4.2</v>
      </c>
      <c r="WQ44" s="17">
        <v>-1.4</v>
      </c>
      <c r="WR44" s="17">
        <v>1.1000000000000001</v>
      </c>
      <c r="WS44" s="17">
        <v>1.2</v>
      </c>
      <c r="WT44" s="17">
        <v>1.2</v>
      </c>
      <c r="WU44" s="17">
        <v>-0.1</v>
      </c>
      <c r="WV44" s="17">
        <v>2</v>
      </c>
      <c r="WW44" s="17">
        <v>2.4</v>
      </c>
      <c r="WX44" s="17">
        <v>2.4</v>
      </c>
      <c r="WY44" s="17">
        <v>-0.4</v>
      </c>
      <c r="WZ44" s="17">
        <v>0.9</v>
      </c>
      <c r="XA44" s="17">
        <v>1.4</v>
      </c>
      <c r="XB44" s="17">
        <v>1.4</v>
      </c>
      <c r="XC44" s="17">
        <v>-0.5</v>
      </c>
      <c r="XD44" s="17">
        <v>0.3</v>
      </c>
      <c r="XE44" s="17"/>
      <c r="XF44" s="17">
        <v>5.2999999999999999E-2</v>
      </c>
      <c r="XG44" s="17">
        <v>0.247</v>
      </c>
      <c r="XH44" s="17">
        <v>8.1999999999999993</v>
      </c>
      <c r="XI44" s="17">
        <v>8.6</v>
      </c>
      <c r="XJ44" s="17">
        <v>8.6</v>
      </c>
      <c r="XK44" s="17">
        <v>-0.4</v>
      </c>
      <c r="XL44" s="17">
        <v>20</v>
      </c>
      <c r="XM44" s="17">
        <v>18.697759999999999</v>
      </c>
      <c r="XN44" s="17">
        <v>19.241980000000002</v>
      </c>
      <c r="XO44" s="17">
        <v>0.75802000000000003</v>
      </c>
      <c r="XP44" s="17">
        <v>20</v>
      </c>
      <c r="XQ44" s="17">
        <v>18.697759999999999</v>
      </c>
      <c r="XR44" s="17">
        <v>19.241980000000002</v>
      </c>
      <c r="XS44" s="17">
        <v>0.75802000000000003</v>
      </c>
      <c r="XT44" s="17">
        <v>7.9</v>
      </c>
      <c r="XU44" s="17">
        <v>10.7</v>
      </c>
      <c r="XV44" s="17">
        <v>10.7</v>
      </c>
      <c r="XW44" s="17">
        <v>-2.8</v>
      </c>
      <c r="XX44" s="17">
        <v>27.1</v>
      </c>
      <c r="XY44" s="17">
        <v>29.5</v>
      </c>
      <c r="XZ44" s="17">
        <v>29.5</v>
      </c>
      <c r="YA44" s="17">
        <v>-2.4</v>
      </c>
      <c r="YB44" s="17">
        <v>33.700000000000003</v>
      </c>
      <c r="YC44" s="17">
        <v>29.5</v>
      </c>
      <c r="YD44" s="17">
        <v>29.5</v>
      </c>
      <c r="YE44" s="17">
        <v>4.2</v>
      </c>
      <c r="YF44" s="17">
        <v>14.5</v>
      </c>
      <c r="YG44" s="17">
        <v>14</v>
      </c>
      <c r="YH44" s="17">
        <v>14</v>
      </c>
      <c r="YI44" s="17">
        <v>0.5</v>
      </c>
      <c r="YJ44" s="17">
        <v>17.100000000000001</v>
      </c>
      <c r="YK44" s="17">
        <v>16</v>
      </c>
      <c r="YL44" s="17">
        <v>16</v>
      </c>
      <c r="YM44" s="17">
        <v>1.1000000000000001</v>
      </c>
      <c r="YN44" s="17">
        <v>9.1999999999999993</v>
      </c>
      <c r="YO44" s="17">
        <v>7.45</v>
      </c>
      <c r="YP44" s="17">
        <v>7.45</v>
      </c>
      <c r="YQ44" s="17">
        <v>1.75</v>
      </c>
      <c r="YR44" s="17">
        <v>11</v>
      </c>
      <c r="YS44" s="17">
        <v>11</v>
      </c>
      <c r="YT44" s="17">
        <v>11</v>
      </c>
      <c r="YU44" s="17">
        <v>0</v>
      </c>
      <c r="YV44" s="17">
        <v>22.1</v>
      </c>
      <c r="YW44" s="17">
        <v>22</v>
      </c>
      <c r="YX44" s="17">
        <v>22</v>
      </c>
      <c r="YY44" s="17">
        <v>0.1</v>
      </c>
    </row>
    <row r="45" spans="1:675" ht="24" customHeight="1" x14ac:dyDescent="0.25">
      <c r="A45" s="1"/>
      <c r="B45" s="16" t="s">
        <v>101</v>
      </c>
      <c r="C45" s="16" t="s">
        <v>822</v>
      </c>
      <c r="D45" s="17">
        <v>203.2</v>
      </c>
      <c r="E45" s="17">
        <v>203.40136000000001</v>
      </c>
      <c r="F45" s="17">
        <v>203.40136000000001</v>
      </c>
      <c r="G45" s="17">
        <v>-0.20136000000000001</v>
      </c>
      <c r="H45" s="17">
        <v>635.29999999999995</v>
      </c>
      <c r="I45" s="17">
        <v>627.79395999999997</v>
      </c>
      <c r="J45" s="17">
        <v>627.79395999999997</v>
      </c>
      <c r="K45" s="17">
        <v>7.5060399999999996</v>
      </c>
      <c r="L45" s="17">
        <v>214.2</v>
      </c>
      <c r="M45" s="17">
        <v>204.43100999999999</v>
      </c>
      <c r="N45" s="17">
        <v>204.43100999999999</v>
      </c>
      <c r="O45" s="17">
        <v>9.7689900000000005</v>
      </c>
      <c r="P45" s="17"/>
      <c r="Q45" s="17"/>
      <c r="R45" s="17"/>
      <c r="S45" s="17">
        <v>0</v>
      </c>
      <c r="T45" s="17"/>
      <c r="U45" s="17"/>
      <c r="V45" s="17"/>
      <c r="W45" s="17">
        <v>0</v>
      </c>
      <c r="X45" s="17">
        <v>90.3</v>
      </c>
      <c r="Y45" s="17">
        <v>91.867829999999998</v>
      </c>
      <c r="Z45" s="17">
        <v>91.867829999999998</v>
      </c>
      <c r="AA45" s="17">
        <v>-1.5678300000000001</v>
      </c>
      <c r="AB45" s="17">
        <v>241.9</v>
      </c>
      <c r="AC45" s="17">
        <v>242</v>
      </c>
      <c r="AD45" s="17">
        <v>242</v>
      </c>
      <c r="AE45" s="17">
        <v>-0.1</v>
      </c>
      <c r="AF45" s="17"/>
      <c r="AG45" s="17"/>
      <c r="AH45" s="17"/>
      <c r="AI45" s="17">
        <v>0</v>
      </c>
      <c r="AJ45" s="17"/>
      <c r="AK45" s="17"/>
      <c r="AL45" s="17"/>
      <c r="AM45" s="17">
        <v>0</v>
      </c>
      <c r="AN45" s="17">
        <v>136</v>
      </c>
      <c r="AO45" s="17">
        <v>159.41177999999999</v>
      </c>
      <c r="AP45" s="17">
        <v>161.37405999999999</v>
      </c>
      <c r="AQ45" s="17">
        <v>-25.37406</v>
      </c>
      <c r="AR45" s="17">
        <v>134.5</v>
      </c>
      <c r="AS45" s="17">
        <v>159.41177999999999</v>
      </c>
      <c r="AT45" s="17">
        <v>161.37405999999999</v>
      </c>
      <c r="AU45" s="17">
        <v>-26.87406</v>
      </c>
      <c r="AV45" s="17">
        <v>134.80000000000001</v>
      </c>
      <c r="AW45" s="17">
        <v>159.41177999999999</v>
      </c>
      <c r="AX45" s="17">
        <v>161.37405999999999</v>
      </c>
      <c r="AY45" s="17">
        <v>-26.574059999999999</v>
      </c>
      <c r="AZ45" s="17">
        <v>233.9</v>
      </c>
      <c r="BA45" s="17">
        <v>239.83573999999999</v>
      </c>
      <c r="BB45" s="17">
        <v>242.78800000000001</v>
      </c>
      <c r="BC45" s="17">
        <v>-8.8879999999999999</v>
      </c>
      <c r="BD45" s="17">
        <v>204.2</v>
      </c>
      <c r="BE45" s="17">
        <v>207.24285</v>
      </c>
      <c r="BF45" s="17">
        <v>207.24285</v>
      </c>
      <c r="BG45" s="17">
        <v>-3.0428500000000001</v>
      </c>
      <c r="BH45" s="17">
        <v>108.2</v>
      </c>
      <c r="BI45" s="17">
        <v>103.93259999999999</v>
      </c>
      <c r="BJ45" s="17">
        <v>103.93259999999999</v>
      </c>
      <c r="BK45" s="17">
        <v>4.2674000000000003</v>
      </c>
      <c r="BL45" s="17">
        <v>557.1</v>
      </c>
      <c r="BM45" s="17">
        <v>566.08941000000004</v>
      </c>
      <c r="BN45" s="17">
        <v>566.08941000000004</v>
      </c>
      <c r="BO45" s="17">
        <v>-8.9894099999999995</v>
      </c>
      <c r="BP45" s="17">
        <v>10.199999999999999</v>
      </c>
      <c r="BQ45" s="17">
        <v>9.8007899999999992</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167.8</v>
      </c>
      <c r="CK45" s="17">
        <v>164.06706</v>
      </c>
      <c r="CL45" s="17">
        <v>164.06706</v>
      </c>
      <c r="CM45" s="17">
        <v>3.7329400000000001</v>
      </c>
      <c r="CN45" s="17">
        <v>8.1999999999999993</v>
      </c>
      <c r="CO45" s="17">
        <v>5.1336000000000004</v>
      </c>
      <c r="CP45" s="17">
        <v>5.1336000000000004</v>
      </c>
      <c r="CQ45" s="17">
        <v>3.0663999999999998</v>
      </c>
      <c r="CR45" s="17">
        <v>5.8</v>
      </c>
      <c r="CS45" s="17">
        <v>2.8178999999999998</v>
      </c>
      <c r="CT45" s="17">
        <v>2.8178999999999998</v>
      </c>
      <c r="CU45" s="17">
        <v>2.9821</v>
      </c>
      <c r="CV45" s="17">
        <v>0</v>
      </c>
      <c r="CW45" s="17"/>
      <c r="CX45" s="17"/>
      <c r="CY45" s="17">
        <v>0</v>
      </c>
      <c r="CZ45" s="17">
        <v>6.7</v>
      </c>
      <c r="DA45" s="17">
        <v>6.8787000000000003</v>
      </c>
      <c r="DB45" s="17">
        <v>6.8787000000000003</v>
      </c>
      <c r="DC45" s="17">
        <v>-0.1787</v>
      </c>
      <c r="DD45" s="17"/>
      <c r="DE45" s="17"/>
      <c r="DF45" s="17"/>
      <c r="DG45" s="17">
        <v>0</v>
      </c>
      <c r="DH45" s="17">
        <v>142.6</v>
      </c>
      <c r="DI45" s="17">
        <v>142.44412</v>
      </c>
      <c r="DJ45" s="17">
        <v>142.44412</v>
      </c>
      <c r="DK45" s="17">
        <v>0.15587999999999999</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195</v>
      </c>
      <c r="EG45" s="17">
        <v>220.69499999999999</v>
      </c>
      <c r="EH45" s="17">
        <v>220.69499999999999</v>
      </c>
      <c r="EI45" s="17">
        <v>-25.695</v>
      </c>
      <c r="EJ45" s="17"/>
      <c r="EK45" s="17"/>
      <c r="EL45" s="17"/>
      <c r="EM45" s="17">
        <v>0</v>
      </c>
      <c r="EN45" s="17"/>
      <c r="EO45" s="17"/>
      <c r="EP45" s="17"/>
      <c r="EQ45" s="17">
        <v>0</v>
      </c>
      <c r="ER45" s="17"/>
      <c r="ES45" s="17"/>
      <c r="ET45" s="17"/>
      <c r="EU45" s="17">
        <v>0</v>
      </c>
      <c r="EV45" s="17">
        <v>6.5</v>
      </c>
      <c r="EW45" s="17">
        <v>6.39</v>
      </c>
      <c r="EX45" s="17">
        <v>6.39</v>
      </c>
      <c r="EY45" s="17">
        <v>0.11</v>
      </c>
      <c r="EZ45" s="17">
        <v>457.7</v>
      </c>
      <c r="FA45" s="17">
        <v>457.09426999999999</v>
      </c>
      <c r="FB45" s="17">
        <v>457.09426999999999</v>
      </c>
      <c r="FC45" s="17">
        <v>0.60572999999999999</v>
      </c>
      <c r="FD45" s="17">
        <v>76</v>
      </c>
      <c r="FE45" s="17">
        <v>81.635570000000001</v>
      </c>
      <c r="FF45" s="17">
        <v>81.635570000000001</v>
      </c>
      <c r="FG45" s="17">
        <v>-5.6355700000000004</v>
      </c>
      <c r="FH45" s="17">
        <v>152.1</v>
      </c>
      <c r="FI45" s="17">
        <v>151.36251999999999</v>
      </c>
      <c r="FJ45" s="17">
        <v>151.36251999999999</v>
      </c>
      <c r="FK45" s="17">
        <v>0.73748000000000002</v>
      </c>
      <c r="FL45" s="17">
        <v>42.1</v>
      </c>
      <c r="FM45" s="17">
        <v>41.89893</v>
      </c>
      <c r="FN45" s="17">
        <v>41.89893</v>
      </c>
      <c r="FO45" s="17">
        <v>0.20107</v>
      </c>
      <c r="FP45" s="17">
        <v>18.399999999999999</v>
      </c>
      <c r="FQ45" s="17">
        <v>19.21088</v>
      </c>
      <c r="FR45" s="17">
        <v>19.21088</v>
      </c>
      <c r="FS45" s="17">
        <v>-0.81088000000000005</v>
      </c>
      <c r="FT45" s="17">
        <v>18.8</v>
      </c>
      <c r="FU45" s="17">
        <v>17.93975</v>
      </c>
      <c r="FV45" s="17">
        <v>18.46453</v>
      </c>
      <c r="FW45" s="17">
        <v>0.33546999999999999</v>
      </c>
      <c r="FX45" s="17">
        <v>90.2</v>
      </c>
      <c r="FY45" s="17">
        <v>87.773570000000007</v>
      </c>
      <c r="FZ45" s="17">
        <v>87.773570000000007</v>
      </c>
      <c r="GA45" s="17">
        <v>2.4264299999999999</v>
      </c>
      <c r="GB45" s="17"/>
      <c r="GC45" s="17"/>
      <c r="GD45" s="17"/>
      <c r="GE45" s="17">
        <v>0</v>
      </c>
      <c r="GF45" s="17"/>
      <c r="GG45" s="17"/>
      <c r="GH45" s="17"/>
      <c r="GI45" s="17">
        <v>0</v>
      </c>
      <c r="GJ45" s="17"/>
      <c r="GK45" s="17"/>
      <c r="GL45" s="17"/>
      <c r="GM45" s="17">
        <v>0</v>
      </c>
      <c r="GN45" s="17">
        <v>105.7</v>
      </c>
      <c r="GO45" s="17">
        <v>110.48202000000001</v>
      </c>
      <c r="GP45" s="17">
        <v>110.48202000000001</v>
      </c>
      <c r="GQ45" s="17">
        <v>-4.7820200000000002</v>
      </c>
      <c r="GR45" s="17">
        <v>24.3</v>
      </c>
      <c r="GS45" s="17">
        <v>47.082599999999999</v>
      </c>
      <c r="GT45" s="17">
        <v>47.082599999999999</v>
      </c>
      <c r="GU45" s="17">
        <v>-22.782599999999999</v>
      </c>
      <c r="GV45" s="17">
        <v>44.8</v>
      </c>
      <c r="GW45" s="17">
        <v>45.381999999999998</v>
      </c>
      <c r="GX45" s="17">
        <v>45.381999999999998</v>
      </c>
      <c r="GY45" s="17">
        <v>-0.58199999999999996</v>
      </c>
      <c r="GZ45" s="17">
        <v>4</v>
      </c>
      <c r="HA45" s="17"/>
      <c r="HB45" s="17"/>
      <c r="HC45" s="17">
        <v>4</v>
      </c>
      <c r="HD45" s="17">
        <v>34</v>
      </c>
      <c r="HE45" s="17">
        <v>30.300550000000001</v>
      </c>
      <c r="HF45" s="17">
        <v>30.300550000000001</v>
      </c>
      <c r="HG45" s="17">
        <v>3.6994500000000001</v>
      </c>
      <c r="HH45" s="17">
        <v>159.1</v>
      </c>
      <c r="HI45" s="17">
        <v>174.55948000000001</v>
      </c>
      <c r="HJ45" s="17">
        <v>174.55948000000001</v>
      </c>
      <c r="HK45" s="17">
        <v>-15.459479999999999</v>
      </c>
      <c r="HL45" s="17"/>
      <c r="HM45" s="17"/>
      <c r="HN45" s="17"/>
      <c r="HO45" s="17">
        <v>0</v>
      </c>
      <c r="HP45" s="17"/>
      <c r="HQ45" s="17"/>
      <c r="HR45" s="17"/>
      <c r="HS45" s="17">
        <v>0</v>
      </c>
      <c r="HT45" s="17">
        <v>60.3</v>
      </c>
      <c r="HU45" s="17">
        <v>61.131030000000003</v>
      </c>
      <c r="HV45" s="17">
        <v>48.802120000000002</v>
      </c>
      <c r="HW45" s="17">
        <v>11.49788</v>
      </c>
      <c r="HX45" s="17"/>
      <c r="HY45" s="17"/>
      <c r="HZ45" s="17"/>
      <c r="IA45" s="17">
        <v>0</v>
      </c>
      <c r="IB45" s="17"/>
      <c r="IC45" s="17"/>
      <c r="ID45" s="17"/>
      <c r="IE45" s="17">
        <v>0</v>
      </c>
      <c r="IF45" s="17">
        <v>44.5</v>
      </c>
      <c r="IG45" s="17">
        <v>45.265309999999999</v>
      </c>
      <c r="IH45" s="17">
        <v>45.265309999999999</v>
      </c>
      <c r="II45" s="17">
        <v>-0.76531000000000005</v>
      </c>
      <c r="IJ45" s="17"/>
      <c r="IK45" s="17"/>
      <c r="IL45" s="17"/>
      <c r="IM45" s="17">
        <v>0</v>
      </c>
      <c r="IN45" s="17"/>
      <c r="IO45" s="17"/>
      <c r="IP45" s="17"/>
      <c r="IQ45" s="17">
        <v>0</v>
      </c>
      <c r="IR45" s="17"/>
      <c r="IS45" s="17"/>
      <c r="IT45" s="17"/>
      <c r="IU45" s="17">
        <v>0</v>
      </c>
      <c r="IV45" s="17">
        <v>127.7</v>
      </c>
      <c r="IW45" s="17">
        <v>132.83837</v>
      </c>
      <c r="IX45" s="17">
        <v>132.83837</v>
      </c>
      <c r="IY45" s="17">
        <v>-5.1383700000000001</v>
      </c>
      <c r="IZ45" s="17"/>
      <c r="JA45" s="17"/>
      <c r="JB45" s="17"/>
      <c r="JC45" s="17">
        <v>0</v>
      </c>
      <c r="JD45" s="17">
        <v>64.400000000000006</v>
      </c>
      <c r="JE45" s="17"/>
      <c r="JF45" s="17"/>
      <c r="JG45" s="17">
        <v>64.400000000000006</v>
      </c>
      <c r="JH45" s="17">
        <v>100.1</v>
      </c>
      <c r="JI45" s="17"/>
      <c r="JJ45" s="17"/>
      <c r="JK45" s="17">
        <v>100.1</v>
      </c>
      <c r="JL45" s="17"/>
      <c r="JM45" s="17"/>
      <c r="JN45" s="17"/>
      <c r="JO45" s="17">
        <v>0</v>
      </c>
      <c r="JP45" s="17">
        <v>72.7</v>
      </c>
      <c r="JQ45" s="17">
        <v>71.383279999999999</v>
      </c>
      <c r="JR45" s="17">
        <v>73.590999999999994</v>
      </c>
      <c r="JS45" s="17">
        <v>-0.89100000000000001</v>
      </c>
      <c r="JT45" s="17">
        <v>35.1</v>
      </c>
      <c r="JU45" s="17">
        <v>35.798819999999999</v>
      </c>
      <c r="JV45" s="17">
        <v>36.905999999999999</v>
      </c>
      <c r="JW45" s="17">
        <v>-1.806</v>
      </c>
      <c r="JX45" s="17"/>
      <c r="JY45" s="17"/>
      <c r="JZ45" s="17"/>
      <c r="KA45" s="17">
        <v>0</v>
      </c>
      <c r="KB45" s="17"/>
      <c r="KC45" s="17"/>
      <c r="KD45" s="17"/>
      <c r="KE45" s="17">
        <v>0</v>
      </c>
      <c r="KF45" s="17"/>
      <c r="KG45" s="17"/>
      <c r="KH45" s="17"/>
      <c r="KI45" s="17">
        <v>0</v>
      </c>
      <c r="KJ45" s="17"/>
      <c r="KK45" s="17"/>
      <c r="KL45" s="17">
        <v>36</v>
      </c>
      <c r="KM45" s="17">
        <v>-36</v>
      </c>
      <c r="KN45" s="17"/>
      <c r="KO45" s="17"/>
      <c r="KP45" s="17"/>
      <c r="KQ45" s="17">
        <v>0</v>
      </c>
      <c r="KR45" s="17"/>
      <c r="KS45" s="17"/>
      <c r="KT45" s="17"/>
      <c r="KU45" s="17">
        <v>0</v>
      </c>
      <c r="KV45" s="17">
        <v>2.1</v>
      </c>
      <c r="KW45" s="17">
        <v>2.04081</v>
      </c>
      <c r="KX45" s="17">
        <v>2.04081</v>
      </c>
      <c r="KY45" s="17">
        <v>5.919E-2</v>
      </c>
      <c r="KZ45" s="17">
        <v>134.4</v>
      </c>
      <c r="LA45" s="17">
        <v>214.28587999999999</v>
      </c>
      <c r="LB45" s="17">
        <v>146.73289</v>
      </c>
      <c r="LC45" s="17">
        <v>-12.332890000000001</v>
      </c>
      <c r="LD45" s="17">
        <v>130.69999999999999</v>
      </c>
      <c r="LE45" s="17">
        <v>133.16031000000001</v>
      </c>
      <c r="LF45" s="17">
        <v>133.16031000000001</v>
      </c>
      <c r="LG45" s="17">
        <v>-2.4603100000000002</v>
      </c>
      <c r="LH45" s="17">
        <v>62.6</v>
      </c>
      <c r="LI45" s="17">
        <v>67.199219999999997</v>
      </c>
      <c r="LJ45" s="17">
        <v>67.199219999999997</v>
      </c>
      <c r="LK45" s="17">
        <v>-4.5992199999999999</v>
      </c>
      <c r="LL45" s="17">
        <v>76.2</v>
      </c>
      <c r="LM45" s="17">
        <v>78.567999999999998</v>
      </c>
      <c r="LN45" s="17">
        <v>78.567999999999998</v>
      </c>
      <c r="LO45" s="17">
        <v>-2.3679999999999999</v>
      </c>
      <c r="LP45" s="17">
        <v>30.1</v>
      </c>
      <c r="LQ45" s="17">
        <v>29.980560000000001</v>
      </c>
      <c r="LR45" s="17">
        <v>29.980560000000001</v>
      </c>
      <c r="LS45" s="17">
        <v>0.11944</v>
      </c>
      <c r="LT45" s="17"/>
      <c r="LU45" s="17"/>
      <c r="LV45" s="17"/>
      <c r="LW45" s="17">
        <v>0</v>
      </c>
      <c r="LX45" s="17"/>
      <c r="LY45" s="17"/>
      <c r="LZ45" s="17"/>
      <c r="MA45" s="17">
        <v>0</v>
      </c>
      <c r="MB45" s="17"/>
      <c r="MC45" s="17"/>
      <c r="MD45" s="17"/>
      <c r="ME45" s="17">
        <v>0</v>
      </c>
      <c r="MF45" s="17">
        <v>138.4</v>
      </c>
      <c r="MG45" s="17">
        <v>153.06012000000001</v>
      </c>
      <c r="MH45" s="17">
        <v>153.06012000000001</v>
      </c>
      <c r="MI45" s="17">
        <v>-14.660119999999999</v>
      </c>
      <c r="MJ45" s="17">
        <v>139</v>
      </c>
      <c r="MK45" s="17">
        <v>153.06012000000001</v>
      </c>
      <c r="ML45" s="17">
        <v>153.06012000000001</v>
      </c>
      <c r="MM45" s="17">
        <v>-14.06012</v>
      </c>
      <c r="MN45" s="17">
        <v>145</v>
      </c>
      <c r="MO45" s="17">
        <v>153.51975999999999</v>
      </c>
      <c r="MP45" s="17">
        <v>153.51975999999999</v>
      </c>
      <c r="MQ45" s="17">
        <v>-8.5197599999999998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204.8</v>
      </c>
      <c r="NM45" s="17">
        <v>206.49084999999999</v>
      </c>
      <c r="NN45" s="17">
        <v>206.49084999999999</v>
      </c>
      <c r="NO45" s="17">
        <v>-1.69085</v>
      </c>
      <c r="NP45" s="17">
        <v>98.8</v>
      </c>
      <c r="NQ45" s="17">
        <v>103.55547</v>
      </c>
      <c r="NR45" s="17">
        <v>103.55547</v>
      </c>
      <c r="NS45" s="17">
        <v>-4.7554699999999999</v>
      </c>
      <c r="NT45" s="17">
        <v>6.9</v>
      </c>
      <c r="NU45" s="17">
        <v>4.07219</v>
      </c>
      <c r="NV45" s="17">
        <v>4.07219</v>
      </c>
      <c r="NW45" s="17">
        <v>2.8278099999999999</v>
      </c>
      <c r="NX45" s="17">
        <v>4.3</v>
      </c>
      <c r="NY45" s="17">
        <v>4.2721099999999996</v>
      </c>
      <c r="NZ45" s="17">
        <v>4.2721099999999996</v>
      </c>
      <c r="OA45" s="17">
        <v>2.7890000000000002E-2</v>
      </c>
      <c r="OB45" s="17">
        <v>20.100000000000001</v>
      </c>
      <c r="OC45" s="17">
        <v>16.99708</v>
      </c>
      <c r="OD45" s="17">
        <v>17.492709999999999</v>
      </c>
      <c r="OE45" s="17">
        <v>2.6072899999999999</v>
      </c>
      <c r="OF45" s="17">
        <v>0</v>
      </c>
      <c r="OG45" s="17"/>
      <c r="OH45" s="17"/>
      <c r="OI45" s="17">
        <v>0</v>
      </c>
      <c r="OJ45" s="17">
        <v>95.3</v>
      </c>
      <c r="OK45" s="17">
        <v>96.03</v>
      </c>
      <c r="OL45" s="17">
        <v>88.787999999999997</v>
      </c>
      <c r="OM45" s="17">
        <v>6.5119999999999996</v>
      </c>
      <c r="ON45" s="17">
        <v>0</v>
      </c>
      <c r="OO45" s="17"/>
      <c r="OP45" s="17">
        <v>0.69599999999999995</v>
      </c>
      <c r="OQ45" s="17">
        <v>-0.69599999999999995</v>
      </c>
      <c r="OR45" s="17">
        <v>0.71</v>
      </c>
      <c r="OS45" s="17">
        <v>1.91</v>
      </c>
      <c r="OT45" s="17">
        <v>3.4609999999999999</v>
      </c>
      <c r="OU45" s="17">
        <v>-2.7509999999999999</v>
      </c>
      <c r="OV45" s="17">
        <v>0</v>
      </c>
      <c r="OW45" s="17"/>
      <c r="OX45" s="17"/>
      <c r="OY45" s="17">
        <v>0</v>
      </c>
      <c r="OZ45" s="17">
        <v>20.3</v>
      </c>
      <c r="PA45" s="17">
        <v>19.436350000000001</v>
      </c>
      <c r="PB45" s="17">
        <v>19.436350000000001</v>
      </c>
      <c r="PC45" s="17">
        <v>0.86365000000000003</v>
      </c>
      <c r="PD45" s="17">
        <v>9.8000000000000007</v>
      </c>
      <c r="PE45" s="17">
        <v>9.9830000000000005</v>
      </c>
      <c r="PF45" s="17">
        <v>9.9830000000000005</v>
      </c>
      <c r="PG45" s="17">
        <v>-0.183</v>
      </c>
      <c r="PH45" s="17">
        <v>5.4</v>
      </c>
      <c r="PI45" s="17">
        <v>5.67</v>
      </c>
      <c r="PJ45" s="17">
        <v>5.67</v>
      </c>
      <c r="PK45" s="17">
        <v>-0.27</v>
      </c>
      <c r="PL45" s="17">
        <v>0.2</v>
      </c>
      <c r="PM45" s="17"/>
      <c r="PN45" s="17">
        <v>0.93300000000000005</v>
      </c>
      <c r="PO45" s="17">
        <v>-0.73299999999999998</v>
      </c>
      <c r="PP45" s="17"/>
      <c r="PQ45" s="17"/>
      <c r="PR45" s="17"/>
      <c r="PS45" s="17">
        <v>0</v>
      </c>
      <c r="PT45" s="17">
        <v>1.7</v>
      </c>
      <c r="PU45" s="17">
        <v>2</v>
      </c>
      <c r="PV45" s="17">
        <v>2</v>
      </c>
      <c r="PW45" s="17">
        <v>-0.3</v>
      </c>
      <c r="PX45" s="17">
        <v>1.8</v>
      </c>
      <c r="PY45" s="17">
        <v>1.78</v>
      </c>
      <c r="PZ45" s="17">
        <v>1.78</v>
      </c>
      <c r="QA45" s="17">
        <v>0.02</v>
      </c>
      <c r="QB45" s="17">
        <v>4.8</v>
      </c>
      <c r="QC45" s="17">
        <v>5</v>
      </c>
      <c r="QD45" s="17">
        <v>5</v>
      </c>
      <c r="QE45" s="17">
        <v>-0.2</v>
      </c>
      <c r="QF45" s="17">
        <v>20.2</v>
      </c>
      <c r="QG45" s="17">
        <v>20.274049999999999</v>
      </c>
      <c r="QH45" s="17">
        <v>20.274049999999999</v>
      </c>
      <c r="QI45" s="17">
        <v>-7.4050000000000005E-2</v>
      </c>
      <c r="QJ45" s="17">
        <v>20</v>
      </c>
      <c r="QK45" s="17">
        <v>18.892130000000002</v>
      </c>
      <c r="QL45" s="17">
        <v>19.436350000000001</v>
      </c>
      <c r="QM45" s="17">
        <v>0.56364999999999998</v>
      </c>
      <c r="QN45" s="17">
        <v>18.7</v>
      </c>
      <c r="QO45" s="17">
        <v>17.006799999999998</v>
      </c>
      <c r="QP45" s="17">
        <v>17.492709999999999</v>
      </c>
      <c r="QQ45" s="17">
        <v>1.20729</v>
      </c>
      <c r="QR45" s="17">
        <v>2.5</v>
      </c>
      <c r="QS45" s="17">
        <v>3</v>
      </c>
      <c r="QT45" s="17">
        <v>3</v>
      </c>
      <c r="QU45" s="17">
        <v>-0.5</v>
      </c>
      <c r="QV45" s="17">
        <v>18.399999999999999</v>
      </c>
      <c r="QW45" s="17">
        <v>17.376090000000001</v>
      </c>
      <c r="QX45" s="17">
        <v>17.881440000000001</v>
      </c>
      <c r="QY45" s="17">
        <v>0.51856000000000002</v>
      </c>
      <c r="QZ45" s="17">
        <v>0</v>
      </c>
      <c r="RA45" s="17"/>
      <c r="RB45" s="17">
        <v>5.7000000000000002E-2</v>
      </c>
      <c r="RC45" s="17">
        <v>-5.7000000000000002E-2</v>
      </c>
      <c r="RD45" s="17">
        <v>0</v>
      </c>
      <c r="RE45" s="17"/>
      <c r="RF45" s="17">
        <v>0.29699999999999999</v>
      </c>
      <c r="RG45" s="17">
        <v>-0.29699999999999999</v>
      </c>
      <c r="RH45" s="17">
        <v>24.4</v>
      </c>
      <c r="RI45" s="17">
        <v>22.61</v>
      </c>
      <c r="RJ45" s="17">
        <v>20.890999999999998</v>
      </c>
      <c r="RK45" s="17">
        <v>3.5089999999999999</v>
      </c>
      <c r="RL45" s="17">
        <v>73.599999999999994</v>
      </c>
      <c r="RM45" s="17">
        <v>66.37</v>
      </c>
      <c r="RN45" s="17">
        <v>66.457999999999998</v>
      </c>
      <c r="RO45" s="17">
        <v>7.1420000000000003</v>
      </c>
      <c r="RP45" s="17">
        <v>0</v>
      </c>
      <c r="RQ45" s="17"/>
      <c r="RR45" s="17"/>
      <c r="RS45" s="17">
        <v>0</v>
      </c>
      <c r="RT45" s="17">
        <v>3.5</v>
      </c>
      <c r="RU45" s="17">
        <v>3.48</v>
      </c>
      <c r="RV45" s="17">
        <v>3.48</v>
      </c>
      <c r="RW45" s="17">
        <v>0.02</v>
      </c>
      <c r="RX45" s="17">
        <v>17.399999999999999</v>
      </c>
      <c r="RY45" s="17">
        <v>16.94333</v>
      </c>
      <c r="RZ45" s="17">
        <v>15.26038</v>
      </c>
      <c r="SA45" s="17">
        <v>2.1396199999999999</v>
      </c>
      <c r="SB45" s="17">
        <v>2.9</v>
      </c>
      <c r="SC45" s="17">
        <v>2</v>
      </c>
      <c r="SD45" s="17">
        <v>2</v>
      </c>
      <c r="SE45" s="17">
        <v>0.9</v>
      </c>
      <c r="SF45" s="17">
        <v>0.3</v>
      </c>
      <c r="SG45" s="17">
        <v>0.4</v>
      </c>
      <c r="SH45" s="17">
        <v>0.4</v>
      </c>
      <c r="SI45" s="17">
        <v>-0.1</v>
      </c>
      <c r="SJ45" s="17">
        <v>0</v>
      </c>
      <c r="SK45" s="17"/>
      <c r="SL45" s="17">
        <v>1E-3</v>
      </c>
      <c r="SM45" s="17">
        <v>-1E-3</v>
      </c>
      <c r="SN45" s="17">
        <v>19.8</v>
      </c>
      <c r="SO45" s="17">
        <v>18.62002</v>
      </c>
      <c r="SP45" s="17">
        <v>19.1448</v>
      </c>
      <c r="SQ45" s="17">
        <v>0.6552</v>
      </c>
      <c r="SR45" s="17">
        <v>1.3</v>
      </c>
      <c r="SS45" s="17">
        <v>10.76774</v>
      </c>
      <c r="ST45" s="17">
        <v>11.078720000000001</v>
      </c>
      <c r="SU45" s="17">
        <v>-9.7787199999999999</v>
      </c>
      <c r="SV45" s="17">
        <v>20.2</v>
      </c>
      <c r="SW45" s="17">
        <v>18.892130000000002</v>
      </c>
      <c r="SX45" s="17">
        <v>19.436350000000001</v>
      </c>
      <c r="SY45" s="17">
        <v>0.76365000000000005</v>
      </c>
      <c r="SZ45" s="17">
        <v>20.2</v>
      </c>
      <c r="TA45" s="17">
        <v>18.892130000000002</v>
      </c>
      <c r="TB45" s="17">
        <v>19.436350000000001</v>
      </c>
      <c r="TC45" s="17">
        <v>0.76365000000000005</v>
      </c>
      <c r="TD45" s="17">
        <v>1.8</v>
      </c>
      <c r="TE45" s="17">
        <v>0.15</v>
      </c>
      <c r="TF45" s="17">
        <v>6.1280000000000001</v>
      </c>
      <c r="TG45" s="17">
        <v>-4.3280000000000003</v>
      </c>
      <c r="TH45" s="17">
        <v>20.399999999999999</v>
      </c>
      <c r="TI45" s="17">
        <v>33.53</v>
      </c>
      <c r="TJ45" s="17">
        <v>51.561999999999998</v>
      </c>
      <c r="TK45" s="17">
        <v>-31.161999999999999</v>
      </c>
      <c r="TL45" s="17">
        <v>0</v>
      </c>
      <c r="TM45" s="17"/>
      <c r="TN45" s="17">
        <v>3.7999999999999999E-2</v>
      </c>
      <c r="TO45" s="17">
        <v>-3.7999999999999999E-2</v>
      </c>
      <c r="TP45" s="17">
        <v>70.2</v>
      </c>
      <c r="TQ45" s="17">
        <v>58.36</v>
      </c>
      <c r="TR45" s="17">
        <v>79.695999999999998</v>
      </c>
      <c r="TS45" s="17">
        <v>-9.4960000000000004</v>
      </c>
      <c r="TT45" s="17">
        <v>93.7</v>
      </c>
      <c r="TU45" s="17">
        <v>82.38</v>
      </c>
      <c r="TV45" s="17">
        <v>87.975999999999999</v>
      </c>
      <c r="TW45" s="17">
        <v>5.7240000000000002</v>
      </c>
      <c r="TX45" s="17">
        <v>7.9</v>
      </c>
      <c r="TY45" s="17">
        <v>6.1</v>
      </c>
      <c r="TZ45" s="17">
        <v>3.8580000000000001</v>
      </c>
      <c r="UA45" s="17">
        <v>4.0419999999999998</v>
      </c>
      <c r="UB45" s="17">
        <v>7.4</v>
      </c>
      <c r="UC45" s="17">
        <v>5.7</v>
      </c>
      <c r="UD45" s="17">
        <v>5.6959999999999997</v>
      </c>
      <c r="UE45" s="17">
        <v>1.704</v>
      </c>
      <c r="UF45" s="17">
        <v>0.8</v>
      </c>
      <c r="UG45" s="17"/>
      <c r="UH45" s="17">
        <v>0.25</v>
      </c>
      <c r="UI45" s="17">
        <v>0.55000000000000004</v>
      </c>
      <c r="UJ45" s="17">
        <v>18.8</v>
      </c>
      <c r="UK45" s="17">
        <v>18.892130000000002</v>
      </c>
      <c r="UL45" s="17">
        <v>19.436350000000001</v>
      </c>
      <c r="UM45" s="17">
        <v>-0.63634999999999997</v>
      </c>
      <c r="UN45" s="17">
        <v>5.8</v>
      </c>
      <c r="UO45" s="17">
        <v>8</v>
      </c>
      <c r="UP45" s="17">
        <v>8</v>
      </c>
      <c r="UQ45" s="17">
        <v>-2.2000000000000002</v>
      </c>
      <c r="UR45" s="17">
        <v>0</v>
      </c>
      <c r="US45" s="17">
        <v>6.3</v>
      </c>
      <c r="UT45" s="17">
        <v>6.3</v>
      </c>
      <c r="UU45" s="17">
        <v>-6.3</v>
      </c>
      <c r="UV45" s="17">
        <v>20.399999999999999</v>
      </c>
      <c r="UW45" s="17">
        <v>18.892130000000002</v>
      </c>
      <c r="UX45" s="17">
        <v>19.436350000000001</v>
      </c>
      <c r="UY45" s="17">
        <v>0.96365000000000001</v>
      </c>
      <c r="UZ45" s="17">
        <v>20.399999999999999</v>
      </c>
      <c r="VA45" s="17">
        <v>18.892130000000002</v>
      </c>
      <c r="VB45" s="17">
        <v>19.436350000000001</v>
      </c>
      <c r="VC45" s="17">
        <v>0.96365000000000001</v>
      </c>
      <c r="VD45" s="17">
        <v>20</v>
      </c>
      <c r="VE45" s="17">
        <v>18.892130000000002</v>
      </c>
      <c r="VF45" s="17">
        <v>19.436350000000001</v>
      </c>
      <c r="VG45" s="17">
        <v>0.56364999999999998</v>
      </c>
      <c r="VH45" s="17">
        <v>2.12</v>
      </c>
      <c r="VI45" s="17">
        <v>1.58</v>
      </c>
      <c r="VJ45" s="17">
        <v>4.25</v>
      </c>
      <c r="VK45" s="17">
        <v>-2.13</v>
      </c>
      <c r="VL45" s="17">
        <v>0</v>
      </c>
      <c r="VM45" s="17"/>
      <c r="VN45" s="17">
        <v>1.7749999999999999</v>
      </c>
      <c r="VO45" s="17">
        <v>-1.7749999999999999</v>
      </c>
      <c r="VP45" s="17">
        <v>0</v>
      </c>
      <c r="VQ45" s="17"/>
      <c r="VR45" s="17"/>
      <c r="VS45" s="17">
        <v>0</v>
      </c>
      <c r="VT45" s="17">
        <v>0</v>
      </c>
      <c r="VU45" s="17"/>
      <c r="VV45" s="17">
        <v>0.56299999999999994</v>
      </c>
      <c r="VW45" s="17">
        <v>-0.56299999999999994</v>
      </c>
      <c r="VX45" s="17">
        <v>0</v>
      </c>
      <c r="VY45" s="17"/>
      <c r="VZ45" s="17"/>
      <c r="WA45" s="17">
        <v>0</v>
      </c>
      <c r="WB45" s="17">
        <v>116.4</v>
      </c>
      <c r="WC45" s="17">
        <v>121.9</v>
      </c>
      <c r="WD45" s="17">
        <v>123.441</v>
      </c>
      <c r="WE45" s="17">
        <v>-7.0410000000000004</v>
      </c>
      <c r="WF45" s="17">
        <v>132.1</v>
      </c>
      <c r="WG45" s="17">
        <v>138.68</v>
      </c>
      <c r="WH45" s="17">
        <v>129.667</v>
      </c>
      <c r="WI45" s="17">
        <v>2.4329999999999998</v>
      </c>
      <c r="WJ45" s="17">
        <v>0.2</v>
      </c>
      <c r="WK45" s="17"/>
      <c r="WL45" s="17">
        <v>0.53300000000000003</v>
      </c>
      <c r="WM45" s="17">
        <v>-0.33300000000000002</v>
      </c>
      <c r="WN45" s="17">
        <v>3.2</v>
      </c>
      <c r="WO45" s="17">
        <v>4.2</v>
      </c>
      <c r="WP45" s="17">
        <v>4.2</v>
      </c>
      <c r="WQ45" s="17">
        <v>-1</v>
      </c>
      <c r="WR45" s="17">
        <v>0.9</v>
      </c>
      <c r="WS45" s="17">
        <v>1.2</v>
      </c>
      <c r="WT45" s="17">
        <v>1.2</v>
      </c>
      <c r="WU45" s="17">
        <v>-0.3</v>
      </c>
      <c r="WV45" s="17">
        <v>2.4</v>
      </c>
      <c r="WW45" s="17">
        <v>2.4</v>
      </c>
      <c r="WX45" s="17">
        <v>2.4</v>
      </c>
      <c r="WY45" s="17">
        <v>0</v>
      </c>
      <c r="WZ45" s="17">
        <v>0.9</v>
      </c>
      <c r="XA45" s="17">
        <v>1.4</v>
      </c>
      <c r="XB45" s="17">
        <v>1.4</v>
      </c>
      <c r="XC45" s="17">
        <v>-0.5</v>
      </c>
      <c r="XD45" s="17">
        <v>0</v>
      </c>
      <c r="XE45" s="17"/>
      <c r="XF45" s="17">
        <v>1E-3</v>
      </c>
      <c r="XG45" s="17">
        <v>-1E-3</v>
      </c>
      <c r="XH45" s="17">
        <v>8.1</v>
      </c>
      <c r="XI45" s="17">
        <v>8.6</v>
      </c>
      <c r="XJ45" s="17">
        <v>8.6</v>
      </c>
      <c r="XK45" s="17">
        <v>-0.5</v>
      </c>
      <c r="XL45" s="17">
        <v>20</v>
      </c>
      <c r="XM45" s="17">
        <v>18.697759999999999</v>
      </c>
      <c r="XN45" s="17">
        <v>19.241980000000002</v>
      </c>
      <c r="XO45" s="17">
        <v>0.75802000000000003</v>
      </c>
      <c r="XP45" s="17">
        <v>20</v>
      </c>
      <c r="XQ45" s="17">
        <v>18.697759999999999</v>
      </c>
      <c r="XR45" s="17">
        <v>19.241980000000002</v>
      </c>
      <c r="XS45" s="17">
        <v>0.75802000000000003</v>
      </c>
      <c r="XT45" s="17">
        <v>7.9</v>
      </c>
      <c r="XU45" s="17">
        <v>10.7</v>
      </c>
      <c r="XV45" s="17">
        <v>10.7</v>
      </c>
      <c r="XW45" s="17">
        <v>-2.8</v>
      </c>
      <c r="XX45" s="17">
        <v>27.1</v>
      </c>
      <c r="XY45" s="17">
        <v>29.5</v>
      </c>
      <c r="XZ45" s="17">
        <v>29.5</v>
      </c>
      <c r="YA45" s="17">
        <v>-2.4</v>
      </c>
      <c r="YB45" s="17">
        <v>33.6</v>
      </c>
      <c r="YC45" s="17">
        <v>29.5</v>
      </c>
      <c r="YD45" s="17">
        <v>29.5</v>
      </c>
      <c r="YE45" s="17">
        <v>4.0999999999999996</v>
      </c>
      <c r="YF45" s="17">
        <v>14</v>
      </c>
      <c r="YG45" s="17">
        <v>14</v>
      </c>
      <c r="YH45" s="17">
        <v>14</v>
      </c>
      <c r="YI45" s="17">
        <v>0</v>
      </c>
      <c r="YJ45" s="17">
        <v>17.100000000000001</v>
      </c>
      <c r="YK45" s="17">
        <v>16</v>
      </c>
      <c r="YL45" s="17">
        <v>16</v>
      </c>
      <c r="YM45" s="17">
        <v>1.1000000000000001</v>
      </c>
      <c r="YN45" s="17">
        <v>8.5</v>
      </c>
      <c r="YO45" s="17">
        <v>7.45</v>
      </c>
      <c r="YP45" s="17">
        <v>7.45</v>
      </c>
      <c r="YQ45" s="17">
        <v>1.05</v>
      </c>
      <c r="YR45" s="17">
        <v>11.1</v>
      </c>
      <c r="YS45" s="17">
        <v>11</v>
      </c>
      <c r="YT45" s="17">
        <v>11</v>
      </c>
      <c r="YU45" s="17">
        <v>0.1</v>
      </c>
      <c r="YV45" s="17">
        <v>22.3</v>
      </c>
      <c r="YW45" s="17">
        <v>22</v>
      </c>
      <c r="YX45" s="17">
        <v>22</v>
      </c>
      <c r="YY45" s="17">
        <v>0.3</v>
      </c>
    </row>
    <row r="46" spans="1:675" ht="24" customHeight="1" x14ac:dyDescent="0.25">
      <c r="A46" s="1"/>
      <c r="B46" s="16" t="s">
        <v>101</v>
      </c>
      <c r="C46" s="16" t="s">
        <v>823</v>
      </c>
      <c r="D46" s="17">
        <v>206.4</v>
      </c>
      <c r="E46" s="17">
        <v>203.40136000000001</v>
      </c>
      <c r="F46" s="17">
        <v>203.40136000000001</v>
      </c>
      <c r="G46" s="17">
        <v>2.99864</v>
      </c>
      <c r="H46" s="17">
        <v>637</v>
      </c>
      <c r="I46" s="17">
        <v>627.79395999999997</v>
      </c>
      <c r="J46" s="17">
        <v>627.79395999999997</v>
      </c>
      <c r="K46" s="17">
        <v>9.2060399999999998</v>
      </c>
      <c r="L46" s="17">
        <v>215.2</v>
      </c>
      <c r="M46" s="17">
        <v>204.43100999999999</v>
      </c>
      <c r="N46" s="17">
        <v>204.43100999999999</v>
      </c>
      <c r="O46" s="17">
        <v>10.768990000000001</v>
      </c>
      <c r="P46" s="17"/>
      <c r="Q46" s="17"/>
      <c r="R46" s="17"/>
      <c r="S46" s="17">
        <v>0</v>
      </c>
      <c r="T46" s="17"/>
      <c r="U46" s="17"/>
      <c r="V46" s="17"/>
      <c r="W46" s="17">
        <v>0</v>
      </c>
      <c r="X46" s="17">
        <v>90.8</v>
      </c>
      <c r="Y46" s="17">
        <v>91.867829999999998</v>
      </c>
      <c r="Z46" s="17">
        <v>91.867829999999998</v>
      </c>
      <c r="AA46" s="17">
        <v>-1.0678300000000001</v>
      </c>
      <c r="AB46" s="17">
        <v>241.6</v>
      </c>
      <c r="AC46" s="17">
        <v>242</v>
      </c>
      <c r="AD46" s="17">
        <v>242</v>
      </c>
      <c r="AE46" s="17">
        <v>-0.4</v>
      </c>
      <c r="AF46" s="17"/>
      <c r="AG46" s="17"/>
      <c r="AH46" s="17"/>
      <c r="AI46" s="17">
        <v>0</v>
      </c>
      <c r="AJ46" s="17"/>
      <c r="AK46" s="17"/>
      <c r="AL46" s="17"/>
      <c r="AM46" s="17">
        <v>0</v>
      </c>
      <c r="AN46" s="17">
        <v>164.4</v>
      </c>
      <c r="AO46" s="17">
        <v>159.41177999999999</v>
      </c>
      <c r="AP46" s="17">
        <v>161.37405999999999</v>
      </c>
      <c r="AQ46" s="17">
        <v>3.0259399999999999</v>
      </c>
      <c r="AR46" s="17">
        <v>164.2</v>
      </c>
      <c r="AS46" s="17">
        <v>159.41177999999999</v>
      </c>
      <c r="AT46" s="17">
        <v>161.37405999999999</v>
      </c>
      <c r="AU46" s="17">
        <v>2.8259400000000001</v>
      </c>
      <c r="AV46" s="17">
        <v>164.3</v>
      </c>
      <c r="AW46" s="17">
        <v>159.41177999999999</v>
      </c>
      <c r="AX46" s="17">
        <v>161.37405999999999</v>
      </c>
      <c r="AY46" s="17">
        <v>2.9259400000000002</v>
      </c>
      <c r="AZ46" s="17">
        <v>261.2</v>
      </c>
      <c r="BA46" s="17">
        <v>239.83573999999999</v>
      </c>
      <c r="BB46" s="17">
        <v>242.78800000000001</v>
      </c>
      <c r="BC46" s="17">
        <v>18.411999999999999</v>
      </c>
      <c r="BD46" s="17">
        <v>204.5</v>
      </c>
      <c r="BE46" s="17">
        <v>207.24285</v>
      </c>
      <c r="BF46" s="17">
        <v>207.24285</v>
      </c>
      <c r="BG46" s="17">
        <v>-2.7428499999999998</v>
      </c>
      <c r="BH46" s="17">
        <v>108.1</v>
      </c>
      <c r="BI46" s="17">
        <v>103.93259999999999</v>
      </c>
      <c r="BJ46" s="17">
        <v>103.93259999999999</v>
      </c>
      <c r="BK46" s="17">
        <v>4.1673999999999998</v>
      </c>
      <c r="BL46" s="17">
        <v>559.9</v>
      </c>
      <c r="BM46" s="17">
        <v>566.08941000000004</v>
      </c>
      <c r="BN46" s="17">
        <v>566.08941000000004</v>
      </c>
      <c r="BO46" s="17">
        <v>-6.1894099999999996</v>
      </c>
      <c r="BP46" s="17">
        <v>10.3</v>
      </c>
      <c r="BQ46" s="17">
        <v>9.8007899999999992</v>
      </c>
      <c r="BR46" s="17">
        <v>3.45607</v>
      </c>
      <c r="BS46" s="17">
        <v>6.8439300000000003</v>
      </c>
      <c r="BT46" s="17"/>
      <c r="BU46" s="17"/>
      <c r="BV46" s="17"/>
      <c r="BW46" s="17">
        <v>0</v>
      </c>
      <c r="BX46" s="17"/>
      <c r="BY46" s="17"/>
      <c r="BZ46" s="17"/>
      <c r="CA46" s="17">
        <v>0</v>
      </c>
      <c r="CB46" s="17"/>
      <c r="CC46" s="17"/>
      <c r="CD46" s="17"/>
      <c r="CE46" s="17">
        <v>0</v>
      </c>
      <c r="CF46" s="17"/>
      <c r="CG46" s="17"/>
      <c r="CH46" s="17"/>
      <c r="CI46" s="17">
        <v>0</v>
      </c>
      <c r="CJ46" s="17">
        <v>169.6</v>
      </c>
      <c r="CK46" s="17">
        <v>164.06706</v>
      </c>
      <c r="CL46" s="17">
        <v>164.06706</v>
      </c>
      <c r="CM46" s="17">
        <v>5.53294</v>
      </c>
      <c r="CN46" s="17">
        <v>8.3000000000000007</v>
      </c>
      <c r="CO46" s="17">
        <v>5.1336000000000004</v>
      </c>
      <c r="CP46" s="17">
        <v>5.1336000000000004</v>
      </c>
      <c r="CQ46" s="17">
        <v>3.1663999999999999</v>
      </c>
      <c r="CR46" s="17">
        <v>5.9</v>
      </c>
      <c r="CS46" s="17">
        <v>2.8178999999999998</v>
      </c>
      <c r="CT46" s="17">
        <v>2.8178999999999998</v>
      </c>
      <c r="CU46" s="17">
        <v>3.0821000000000001</v>
      </c>
      <c r="CV46" s="17">
        <v>0</v>
      </c>
      <c r="CW46" s="17"/>
      <c r="CX46" s="17"/>
      <c r="CY46" s="17">
        <v>0</v>
      </c>
      <c r="CZ46" s="17">
        <v>6.7</v>
      </c>
      <c r="DA46" s="17">
        <v>6.8787000000000003</v>
      </c>
      <c r="DB46" s="17">
        <v>6.8787000000000003</v>
      </c>
      <c r="DC46" s="17">
        <v>-0.1787</v>
      </c>
      <c r="DD46" s="17"/>
      <c r="DE46" s="17"/>
      <c r="DF46" s="17"/>
      <c r="DG46" s="17">
        <v>0</v>
      </c>
      <c r="DH46" s="17">
        <v>142.4</v>
      </c>
      <c r="DI46" s="17">
        <v>142.44412</v>
      </c>
      <c r="DJ46" s="17">
        <v>142.44412</v>
      </c>
      <c r="DK46" s="17">
        <v>-4.4119999999999999E-2</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223</v>
      </c>
      <c r="EG46" s="17">
        <v>220.69499999999999</v>
      </c>
      <c r="EH46" s="17">
        <v>220.69499999999999</v>
      </c>
      <c r="EI46" s="17">
        <v>2.3050000000000002</v>
      </c>
      <c r="EJ46" s="17"/>
      <c r="EK46" s="17"/>
      <c r="EL46" s="17"/>
      <c r="EM46" s="17">
        <v>0</v>
      </c>
      <c r="EN46" s="17"/>
      <c r="EO46" s="17"/>
      <c r="EP46" s="17"/>
      <c r="EQ46" s="17">
        <v>0</v>
      </c>
      <c r="ER46" s="17"/>
      <c r="ES46" s="17"/>
      <c r="ET46" s="17"/>
      <c r="EU46" s="17">
        <v>0</v>
      </c>
      <c r="EV46" s="17">
        <v>6.5</v>
      </c>
      <c r="EW46" s="17">
        <v>6.39</v>
      </c>
      <c r="EX46" s="17">
        <v>6.39</v>
      </c>
      <c r="EY46" s="17">
        <v>0.11</v>
      </c>
      <c r="EZ46" s="17">
        <v>456.9</v>
      </c>
      <c r="FA46" s="17">
        <v>457.09426999999999</v>
      </c>
      <c r="FB46" s="17">
        <v>457.09426999999999</v>
      </c>
      <c r="FC46" s="17">
        <v>-0.19427</v>
      </c>
      <c r="FD46" s="17">
        <v>76</v>
      </c>
      <c r="FE46" s="17">
        <v>81.635570000000001</v>
      </c>
      <c r="FF46" s="17">
        <v>81.635570000000001</v>
      </c>
      <c r="FG46" s="17">
        <v>-5.6355700000000004</v>
      </c>
      <c r="FH46" s="17">
        <v>153.80000000000001</v>
      </c>
      <c r="FI46" s="17">
        <v>151.36251999999999</v>
      </c>
      <c r="FJ46" s="17">
        <v>151.36251999999999</v>
      </c>
      <c r="FK46" s="17">
        <v>2.4374799999999999</v>
      </c>
      <c r="FL46" s="17">
        <v>42.1</v>
      </c>
      <c r="FM46" s="17">
        <v>41.89893</v>
      </c>
      <c r="FN46" s="17">
        <v>41.89893</v>
      </c>
      <c r="FO46" s="17">
        <v>0.20107</v>
      </c>
      <c r="FP46" s="17">
        <v>18.399999999999999</v>
      </c>
      <c r="FQ46" s="17">
        <v>19.21088</v>
      </c>
      <c r="FR46" s="17">
        <v>19.21088</v>
      </c>
      <c r="FS46" s="17">
        <v>-0.81088000000000005</v>
      </c>
      <c r="FT46" s="17">
        <v>18.899999999999999</v>
      </c>
      <c r="FU46" s="17">
        <v>17.93975</v>
      </c>
      <c r="FV46" s="17">
        <v>18.46453</v>
      </c>
      <c r="FW46" s="17">
        <v>0.43547000000000002</v>
      </c>
      <c r="FX46" s="17">
        <v>91.6</v>
      </c>
      <c r="FY46" s="17">
        <v>87.773570000000007</v>
      </c>
      <c r="FZ46" s="17">
        <v>87.773570000000007</v>
      </c>
      <c r="GA46" s="17">
        <v>3.8264300000000002</v>
      </c>
      <c r="GB46" s="17"/>
      <c r="GC46" s="17"/>
      <c r="GD46" s="17"/>
      <c r="GE46" s="17">
        <v>0</v>
      </c>
      <c r="GF46" s="17"/>
      <c r="GG46" s="17"/>
      <c r="GH46" s="17"/>
      <c r="GI46" s="17">
        <v>0</v>
      </c>
      <c r="GJ46" s="17"/>
      <c r="GK46" s="17"/>
      <c r="GL46" s="17"/>
      <c r="GM46" s="17">
        <v>0</v>
      </c>
      <c r="GN46" s="17">
        <v>105.8</v>
      </c>
      <c r="GO46" s="17">
        <v>110.48202000000001</v>
      </c>
      <c r="GP46" s="17">
        <v>110.48202000000001</v>
      </c>
      <c r="GQ46" s="17">
        <v>-4.6820199999999996</v>
      </c>
      <c r="GR46" s="17">
        <v>40.799999999999997</v>
      </c>
      <c r="GS46" s="17">
        <v>47.082599999999999</v>
      </c>
      <c r="GT46" s="17">
        <v>47.082599999999999</v>
      </c>
      <c r="GU46" s="17">
        <v>-6.2826000000000004</v>
      </c>
      <c r="GV46" s="17">
        <v>45.7</v>
      </c>
      <c r="GW46" s="17">
        <v>45.381999999999998</v>
      </c>
      <c r="GX46" s="17">
        <v>45.381999999999998</v>
      </c>
      <c r="GY46" s="17">
        <v>0.318</v>
      </c>
      <c r="GZ46" s="17">
        <v>4</v>
      </c>
      <c r="HA46" s="17"/>
      <c r="HB46" s="17"/>
      <c r="HC46" s="17">
        <v>4</v>
      </c>
      <c r="HD46" s="17">
        <v>34.5</v>
      </c>
      <c r="HE46" s="17">
        <v>30.300550000000001</v>
      </c>
      <c r="HF46" s="17">
        <v>30.300550000000001</v>
      </c>
      <c r="HG46" s="17">
        <v>4.1994499999999997</v>
      </c>
      <c r="HH46" s="17">
        <v>160.69999999999999</v>
      </c>
      <c r="HI46" s="17">
        <v>174.55948000000001</v>
      </c>
      <c r="HJ46" s="17">
        <v>174.55948000000001</v>
      </c>
      <c r="HK46" s="17">
        <v>-13.85948</v>
      </c>
      <c r="HL46" s="17"/>
      <c r="HM46" s="17"/>
      <c r="HN46" s="17"/>
      <c r="HO46" s="17">
        <v>0</v>
      </c>
      <c r="HP46" s="17"/>
      <c r="HQ46" s="17"/>
      <c r="HR46" s="17"/>
      <c r="HS46" s="17">
        <v>0</v>
      </c>
      <c r="HT46" s="17">
        <v>60.8</v>
      </c>
      <c r="HU46" s="17">
        <v>66.461929999999995</v>
      </c>
      <c r="HV46" s="17">
        <v>56.341320000000003</v>
      </c>
      <c r="HW46" s="17">
        <v>4.4586800000000002</v>
      </c>
      <c r="HX46" s="17"/>
      <c r="HY46" s="17"/>
      <c r="HZ46" s="17"/>
      <c r="IA46" s="17">
        <v>0</v>
      </c>
      <c r="IB46" s="17"/>
      <c r="IC46" s="17"/>
      <c r="ID46" s="17"/>
      <c r="IE46" s="17">
        <v>0</v>
      </c>
      <c r="IF46" s="17">
        <v>44.9</v>
      </c>
      <c r="IG46" s="17">
        <v>45.265309999999999</v>
      </c>
      <c r="IH46" s="17">
        <v>45.265309999999999</v>
      </c>
      <c r="II46" s="17">
        <v>-0.36531000000000002</v>
      </c>
      <c r="IJ46" s="17"/>
      <c r="IK46" s="17"/>
      <c r="IL46" s="17"/>
      <c r="IM46" s="17">
        <v>0</v>
      </c>
      <c r="IN46" s="17"/>
      <c r="IO46" s="17"/>
      <c r="IP46" s="17"/>
      <c r="IQ46" s="17">
        <v>0</v>
      </c>
      <c r="IR46" s="17"/>
      <c r="IS46" s="17"/>
      <c r="IT46" s="17"/>
      <c r="IU46" s="17">
        <v>0</v>
      </c>
      <c r="IV46" s="17">
        <v>128</v>
      </c>
      <c r="IW46" s="17">
        <v>132.83837</v>
      </c>
      <c r="IX46" s="17">
        <v>132.83837</v>
      </c>
      <c r="IY46" s="17">
        <v>-4.8383700000000003</v>
      </c>
      <c r="IZ46" s="17"/>
      <c r="JA46" s="17"/>
      <c r="JB46" s="17"/>
      <c r="JC46" s="17">
        <v>0</v>
      </c>
      <c r="JD46" s="17">
        <v>63.8</v>
      </c>
      <c r="JE46" s="17"/>
      <c r="JF46" s="17"/>
      <c r="JG46" s="17">
        <v>63.8</v>
      </c>
      <c r="JH46" s="17">
        <v>200</v>
      </c>
      <c r="JI46" s="17">
        <v>202.72200000000001</v>
      </c>
      <c r="JJ46" s="17">
        <v>202.72200000000001</v>
      </c>
      <c r="JK46" s="17">
        <v>-2.722</v>
      </c>
      <c r="JL46" s="17"/>
      <c r="JM46" s="17"/>
      <c r="JN46" s="17"/>
      <c r="JO46" s="17">
        <v>0</v>
      </c>
      <c r="JP46" s="17">
        <v>72.099999999999994</v>
      </c>
      <c r="JQ46" s="17">
        <v>71.383279999999999</v>
      </c>
      <c r="JR46" s="17">
        <v>73.590999999999994</v>
      </c>
      <c r="JS46" s="17">
        <v>-1.4910000000000001</v>
      </c>
      <c r="JT46" s="17">
        <v>35.1</v>
      </c>
      <c r="JU46" s="17">
        <v>35.798819999999999</v>
      </c>
      <c r="JV46" s="17">
        <v>36.905999999999999</v>
      </c>
      <c r="JW46" s="17">
        <v>-1.806</v>
      </c>
      <c r="JX46" s="17"/>
      <c r="JY46" s="17"/>
      <c r="JZ46" s="17"/>
      <c r="KA46" s="17">
        <v>0</v>
      </c>
      <c r="KB46" s="17"/>
      <c r="KC46" s="17"/>
      <c r="KD46" s="17"/>
      <c r="KE46" s="17">
        <v>0</v>
      </c>
      <c r="KF46" s="17"/>
      <c r="KG46" s="17"/>
      <c r="KH46" s="17"/>
      <c r="KI46" s="17">
        <v>0</v>
      </c>
      <c r="KJ46" s="17"/>
      <c r="KK46" s="17"/>
      <c r="KL46" s="17">
        <v>36</v>
      </c>
      <c r="KM46" s="17">
        <v>-36</v>
      </c>
      <c r="KN46" s="17"/>
      <c r="KO46" s="17"/>
      <c r="KP46" s="17"/>
      <c r="KQ46" s="17">
        <v>0</v>
      </c>
      <c r="KR46" s="17"/>
      <c r="KS46" s="17"/>
      <c r="KT46" s="17"/>
      <c r="KU46" s="17">
        <v>0</v>
      </c>
      <c r="KV46" s="17">
        <v>2.1</v>
      </c>
      <c r="KW46" s="17">
        <v>2.04081</v>
      </c>
      <c r="KX46" s="17">
        <v>2.04081</v>
      </c>
      <c r="KY46" s="17">
        <v>5.919E-2</v>
      </c>
      <c r="KZ46" s="17">
        <v>183.2</v>
      </c>
      <c r="LA46" s="17">
        <v>218.70194000000001</v>
      </c>
      <c r="LB46" s="17">
        <v>154.73892000000001</v>
      </c>
      <c r="LC46" s="17">
        <v>28.461079999999999</v>
      </c>
      <c r="LD46" s="17">
        <v>117.1</v>
      </c>
      <c r="LE46" s="17">
        <v>133.16031000000001</v>
      </c>
      <c r="LF46" s="17">
        <v>133.16031000000001</v>
      </c>
      <c r="LG46" s="17">
        <v>-16.060310000000001</v>
      </c>
      <c r="LH46" s="17">
        <v>62.9</v>
      </c>
      <c r="LI46" s="17">
        <v>67.199219999999997</v>
      </c>
      <c r="LJ46" s="17">
        <v>67.199219999999997</v>
      </c>
      <c r="LK46" s="17">
        <v>-4.29922</v>
      </c>
      <c r="LL46" s="17">
        <v>76.2</v>
      </c>
      <c r="LM46" s="17">
        <v>78.567999999999998</v>
      </c>
      <c r="LN46" s="17">
        <v>78.567999999999998</v>
      </c>
      <c r="LO46" s="17">
        <v>-2.3679999999999999</v>
      </c>
      <c r="LP46" s="17">
        <v>30.3</v>
      </c>
      <c r="LQ46" s="17">
        <v>29.980560000000001</v>
      </c>
      <c r="LR46" s="17">
        <v>29.980560000000001</v>
      </c>
      <c r="LS46" s="17">
        <v>0.31944</v>
      </c>
      <c r="LT46" s="17"/>
      <c r="LU46" s="17"/>
      <c r="LV46" s="17"/>
      <c r="LW46" s="17">
        <v>0</v>
      </c>
      <c r="LX46" s="17"/>
      <c r="LY46" s="17"/>
      <c r="LZ46" s="17"/>
      <c r="MA46" s="17">
        <v>0</v>
      </c>
      <c r="MB46" s="17"/>
      <c r="MC46" s="17"/>
      <c r="MD46" s="17"/>
      <c r="ME46" s="17">
        <v>0</v>
      </c>
      <c r="MF46" s="17">
        <v>138.80000000000001</v>
      </c>
      <c r="MG46" s="17">
        <v>153.06012000000001</v>
      </c>
      <c r="MH46" s="17">
        <v>153.06012000000001</v>
      </c>
      <c r="MI46" s="17">
        <v>-14.260120000000001</v>
      </c>
      <c r="MJ46" s="17">
        <v>139.30000000000001</v>
      </c>
      <c r="MK46" s="17">
        <v>153.06012000000001</v>
      </c>
      <c r="ML46" s="17">
        <v>153.06012000000001</v>
      </c>
      <c r="MM46" s="17">
        <v>-13.760120000000001</v>
      </c>
      <c r="MN46" s="17">
        <v>145.4</v>
      </c>
      <c r="MO46" s="17">
        <v>153.51975999999999</v>
      </c>
      <c r="MP46" s="17">
        <v>153.51975999999999</v>
      </c>
      <c r="MQ46" s="17">
        <v>-8.1197599999999994</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207.6</v>
      </c>
      <c r="NM46" s="17">
        <v>206.49084999999999</v>
      </c>
      <c r="NN46" s="17">
        <v>206.49084999999999</v>
      </c>
      <c r="NO46" s="17">
        <v>1.1091500000000001</v>
      </c>
      <c r="NP46" s="17">
        <v>98.5</v>
      </c>
      <c r="NQ46" s="17">
        <v>103.55547</v>
      </c>
      <c r="NR46" s="17">
        <v>103.55547</v>
      </c>
      <c r="NS46" s="17">
        <v>-5.0554699999999997</v>
      </c>
      <c r="NT46" s="17">
        <v>7</v>
      </c>
      <c r="NU46" s="17">
        <v>4.07219</v>
      </c>
      <c r="NV46" s="17">
        <v>4.07219</v>
      </c>
      <c r="NW46" s="17">
        <v>2.92781</v>
      </c>
      <c r="NX46" s="17">
        <v>4.3</v>
      </c>
      <c r="NY46" s="17">
        <v>4.2721099999999996</v>
      </c>
      <c r="NZ46" s="17">
        <v>4.2721099999999996</v>
      </c>
      <c r="OA46" s="17">
        <v>2.7890000000000002E-2</v>
      </c>
      <c r="OB46" s="17">
        <v>12.9</v>
      </c>
      <c r="OC46" s="17">
        <v>16.99708</v>
      </c>
      <c r="OD46" s="17">
        <v>17.492709999999999</v>
      </c>
      <c r="OE46" s="17">
        <v>-4.5927100000000003</v>
      </c>
      <c r="OF46" s="17">
        <v>0</v>
      </c>
      <c r="OG46" s="17"/>
      <c r="OH46" s="17"/>
      <c r="OI46" s="17">
        <v>0</v>
      </c>
      <c r="OJ46" s="17">
        <v>106.7</v>
      </c>
      <c r="OK46" s="17">
        <v>93.17</v>
      </c>
      <c r="OL46" s="17">
        <v>86.884</v>
      </c>
      <c r="OM46" s="17">
        <v>19.815999999999999</v>
      </c>
      <c r="ON46" s="17">
        <v>0</v>
      </c>
      <c r="OO46" s="17"/>
      <c r="OP46" s="17"/>
      <c r="OQ46" s="17">
        <v>0</v>
      </c>
      <c r="OR46" s="17">
        <v>0.94</v>
      </c>
      <c r="OS46" s="17">
        <v>1.62</v>
      </c>
      <c r="OT46" s="17">
        <v>2.9670000000000001</v>
      </c>
      <c r="OU46" s="17">
        <v>-2.0270000000000001</v>
      </c>
      <c r="OV46" s="17">
        <v>0</v>
      </c>
      <c r="OW46" s="17"/>
      <c r="OX46" s="17"/>
      <c r="OY46" s="17">
        <v>0</v>
      </c>
      <c r="OZ46" s="17">
        <v>20.399999999999999</v>
      </c>
      <c r="PA46" s="17">
        <v>19.436350000000001</v>
      </c>
      <c r="PB46" s="17">
        <v>19.436350000000001</v>
      </c>
      <c r="PC46" s="17">
        <v>0.96365000000000001</v>
      </c>
      <c r="PD46" s="17">
        <v>10</v>
      </c>
      <c r="PE46" s="17">
        <v>9.9830000000000005</v>
      </c>
      <c r="PF46" s="17">
        <v>9.9830000000000005</v>
      </c>
      <c r="PG46" s="17">
        <v>1.7000000000000001E-2</v>
      </c>
      <c r="PH46" s="17">
        <v>5.3</v>
      </c>
      <c r="PI46" s="17">
        <v>5.67</v>
      </c>
      <c r="PJ46" s="17">
        <v>5.67</v>
      </c>
      <c r="PK46" s="17">
        <v>-0.37</v>
      </c>
      <c r="PL46" s="17">
        <v>0</v>
      </c>
      <c r="PM46" s="17"/>
      <c r="PN46" s="17"/>
      <c r="PO46" s="17">
        <v>0</v>
      </c>
      <c r="PP46" s="17"/>
      <c r="PQ46" s="17"/>
      <c r="PR46" s="17"/>
      <c r="PS46" s="17">
        <v>0</v>
      </c>
      <c r="PT46" s="17">
        <v>1.7</v>
      </c>
      <c r="PU46" s="17">
        <v>2</v>
      </c>
      <c r="PV46" s="17">
        <v>2</v>
      </c>
      <c r="PW46" s="17">
        <v>-0.3</v>
      </c>
      <c r="PX46" s="17">
        <v>1.8</v>
      </c>
      <c r="PY46" s="17">
        <v>1.78</v>
      </c>
      <c r="PZ46" s="17">
        <v>1.78</v>
      </c>
      <c r="QA46" s="17">
        <v>0.02</v>
      </c>
      <c r="QB46" s="17">
        <v>4.7</v>
      </c>
      <c r="QC46" s="17">
        <v>5</v>
      </c>
      <c r="QD46" s="17">
        <v>5</v>
      </c>
      <c r="QE46" s="17">
        <v>-0.3</v>
      </c>
      <c r="QF46" s="17">
        <v>20.399999999999999</v>
      </c>
      <c r="QG46" s="17">
        <v>20.274049999999999</v>
      </c>
      <c r="QH46" s="17">
        <v>20.274049999999999</v>
      </c>
      <c r="QI46" s="17">
        <v>0.12595000000000001</v>
      </c>
      <c r="QJ46" s="17">
        <v>20</v>
      </c>
      <c r="QK46" s="17">
        <v>18.892130000000002</v>
      </c>
      <c r="QL46" s="17">
        <v>19.436350000000001</v>
      </c>
      <c r="QM46" s="17">
        <v>0.56364999999999998</v>
      </c>
      <c r="QN46" s="17">
        <v>18.7</v>
      </c>
      <c r="QO46" s="17">
        <v>17.006799999999998</v>
      </c>
      <c r="QP46" s="17">
        <v>17.492709999999999</v>
      </c>
      <c r="QQ46" s="17">
        <v>1.20729</v>
      </c>
      <c r="QR46" s="17">
        <v>2.5</v>
      </c>
      <c r="QS46" s="17">
        <v>3</v>
      </c>
      <c r="QT46" s="17">
        <v>3</v>
      </c>
      <c r="QU46" s="17">
        <v>-0.5</v>
      </c>
      <c r="QV46" s="17">
        <v>18.399999999999999</v>
      </c>
      <c r="QW46" s="17">
        <v>17.376090000000001</v>
      </c>
      <c r="QX46" s="17">
        <v>17.881440000000001</v>
      </c>
      <c r="QY46" s="17">
        <v>0.51856000000000002</v>
      </c>
      <c r="QZ46" s="17">
        <v>0</v>
      </c>
      <c r="RA46" s="17"/>
      <c r="RB46" s="17"/>
      <c r="RC46" s="17">
        <v>0</v>
      </c>
      <c r="RD46" s="17">
        <v>0</v>
      </c>
      <c r="RE46" s="17"/>
      <c r="RF46" s="17"/>
      <c r="RG46" s="17">
        <v>0</v>
      </c>
      <c r="RH46" s="17">
        <v>25.5</v>
      </c>
      <c r="RI46" s="17">
        <v>21.52</v>
      </c>
      <c r="RJ46" s="17">
        <v>20.021000000000001</v>
      </c>
      <c r="RK46" s="17">
        <v>5.4790000000000001</v>
      </c>
      <c r="RL46" s="17">
        <v>79.3</v>
      </c>
      <c r="RM46" s="17">
        <v>64.180000000000007</v>
      </c>
      <c r="RN46" s="17">
        <v>64.254000000000005</v>
      </c>
      <c r="RO46" s="17">
        <v>15.045999999999999</v>
      </c>
      <c r="RP46" s="17">
        <v>0</v>
      </c>
      <c r="RQ46" s="17"/>
      <c r="RR46" s="17"/>
      <c r="RS46" s="17">
        <v>0</v>
      </c>
      <c r="RT46" s="17">
        <v>3.5</v>
      </c>
      <c r="RU46" s="17">
        <v>3.48</v>
      </c>
      <c r="RV46" s="17">
        <v>3.48</v>
      </c>
      <c r="RW46" s="17">
        <v>0.02</v>
      </c>
      <c r="RX46" s="17">
        <v>17.399999999999999</v>
      </c>
      <c r="RY46" s="17">
        <v>18.177610000000001</v>
      </c>
      <c r="RZ46" s="17">
        <v>17.005949999999999</v>
      </c>
      <c r="SA46" s="17">
        <v>0.39405000000000001</v>
      </c>
      <c r="SB46" s="17">
        <v>2.9</v>
      </c>
      <c r="SC46" s="17">
        <v>2</v>
      </c>
      <c r="SD46" s="17">
        <v>2</v>
      </c>
      <c r="SE46" s="17">
        <v>0.9</v>
      </c>
      <c r="SF46" s="17">
        <v>0.3</v>
      </c>
      <c r="SG46" s="17">
        <v>0.4</v>
      </c>
      <c r="SH46" s="17">
        <v>0.4</v>
      </c>
      <c r="SI46" s="17">
        <v>-0.1</v>
      </c>
      <c r="SJ46" s="17">
        <v>0</v>
      </c>
      <c r="SK46" s="17"/>
      <c r="SL46" s="17"/>
      <c r="SM46" s="17">
        <v>0</v>
      </c>
      <c r="SN46" s="17">
        <v>19.7</v>
      </c>
      <c r="SO46" s="17">
        <v>18.62002</v>
      </c>
      <c r="SP46" s="17">
        <v>19.1448</v>
      </c>
      <c r="SQ46" s="17">
        <v>0.55520000000000003</v>
      </c>
      <c r="SR46" s="17">
        <v>3.5</v>
      </c>
      <c r="SS46" s="17">
        <v>10.76774</v>
      </c>
      <c r="ST46" s="17">
        <v>11.078720000000001</v>
      </c>
      <c r="SU46" s="17">
        <v>-7.5787199999999997</v>
      </c>
      <c r="SV46" s="17">
        <v>20.2</v>
      </c>
      <c r="SW46" s="17">
        <v>18.892130000000002</v>
      </c>
      <c r="SX46" s="17">
        <v>19.436350000000001</v>
      </c>
      <c r="SY46" s="17">
        <v>0.76365000000000005</v>
      </c>
      <c r="SZ46" s="17">
        <v>20.2</v>
      </c>
      <c r="TA46" s="17">
        <v>18.892130000000002</v>
      </c>
      <c r="TB46" s="17">
        <v>19.436350000000001</v>
      </c>
      <c r="TC46" s="17">
        <v>0.76365000000000005</v>
      </c>
      <c r="TD46" s="17">
        <v>1.2</v>
      </c>
      <c r="TE46" s="17"/>
      <c r="TF46" s="17">
        <v>4.9710000000000001</v>
      </c>
      <c r="TG46" s="17">
        <v>-3.7709999999999999</v>
      </c>
      <c r="TH46" s="17">
        <v>20.3</v>
      </c>
      <c r="TI46" s="17">
        <v>34.450000000000003</v>
      </c>
      <c r="TJ46" s="17">
        <v>50.081000000000003</v>
      </c>
      <c r="TK46" s="17">
        <v>-29.780999999999999</v>
      </c>
      <c r="TL46" s="17">
        <v>0</v>
      </c>
      <c r="TM46" s="17"/>
      <c r="TN46" s="17"/>
      <c r="TO46" s="17">
        <v>0</v>
      </c>
      <c r="TP46" s="17">
        <v>41.8</v>
      </c>
      <c r="TQ46" s="17">
        <v>60.49</v>
      </c>
      <c r="TR46" s="17">
        <v>78.784000000000006</v>
      </c>
      <c r="TS46" s="17">
        <v>-36.984000000000002</v>
      </c>
      <c r="TT46" s="17">
        <v>71.099999999999994</v>
      </c>
      <c r="TU46" s="17">
        <v>83.2</v>
      </c>
      <c r="TV46" s="17">
        <v>88.054000000000002</v>
      </c>
      <c r="TW46" s="17">
        <v>-16.954000000000001</v>
      </c>
      <c r="TX46" s="17">
        <v>3.5</v>
      </c>
      <c r="TY46" s="17">
        <v>5.7</v>
      </c>
      <c r="TZ46" s="17">
        <v>3.617</v>
      </c>
      <c r="UA46" s="17">
        <v>-0.11700000000000001</v>
      </c>
      <c r="UB46" s="17">
        <v>2.5</v>
      </c>
      <c r="UC46" s="17">
        <v>5.25</v>
      </c>
      <c r="UD46" s="17">
        <v>5.2489999999999997</v>
      </c>
      <c r="UE46" s="17">
        <v>-2.7490000000000001</v>
      </c>
      <c r="UF46" s="17">
        <v>0</v>
      </c>
      <c r="UG46" s="17"/>
      <c r="UH46" s="17"/>
      <c r="UI46" s="17">
        <v>0</v>
      </c>
      <c r="UJ46" s="17">
        <v>18.899999999999999</v>
      </c>
      <c r="UK46" s="17">
        <v>18.892130000000002</v>
      </c>
      <c r="UL46" s="17">
        <v>19.436350000000001</v>
      </c>
      <c r="UM46" s="17">
        <v>-0.53634999999999999</v>
      </c>
      <c r="UN46" s="17">
        <v>5.8</v>
      </c>
      <c r="UO46" s="17">
        <v>8</v>
      </c>
      <c r="UP46" s="17">
        <v>8</v>
      </c>
      <c r="UQ46" s="17">
        <v>-2.2000000000000002</v>
      </c>
      <c r="UR46" s="17">
        <v>0</v>
      </c>
      <c r="US46" s="17">
        <v>6.3</v>
      </c>
      <c r="UT46" s="17">
        <v>6.3</v>
      </c>
      <c r="UU46" s="17">
        <v>-6.3</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2.48</v>
      </c>
      <c r="VI46" s="17">
        <v>1.42</v>
      </c>
      <c r="VJ46" s="17">
        <v>3.7320000000000002</v>
      </c>
      <c r="VK46" s="17">
        <v>-1.252</v>
      </c>
      <c r="VL46" s="17">
        <v>0</v>
      </c>
      <c r="VM46" s="17"/>
      <c r="VN46" s="17"/>
      <c r="VO46" s="17">
        <v>0</v>
      </c>
      <c r="VP46" s="17">
        <v>0</v>
      </c>
      <c r="VQ46" s="17"/>
      <c r="VR46" s="17"/>
      <c r="VS46" s="17">
        <v>0</v>
      </c>
      <c r="VT46" s="17">
        <v>0</v>
      </c>
      <c r="VU46" s="17"/>
      <c r="VV46" s="17"/>
      <c r="VW46" s="17">
        <v>0</v>
      </c>
      <c r="VX46" s="17">
        <v>0</v>
      </c>
      <c r="VY46" s="17"/>
      <c r="VZ46" s="17"/>
      <c r="WA46" s="17">
        <v>0</v>
      </c>
      <c r="WB46" s="17">
        <v>96.1</v>
      </c>
      <c r="WC46" s="17">
        <v>120.26</v>
      </c>
      <c r="WD46" s="17">
        <v>121.596</v>
      </c>
      <c r="WE46" s="17">
        <v>-25.495999999999999</v>
      </c>
      <c r="WF46" s="17">
        <v>100</v>
      </c>
      <c r="WG46" s="17">
        <v>131.66</v>
      </c>
      <c r="WH46" s="17">
        <v>123.84399999999999</v>
      </c>
      <c r="WI46" s="17">
        <v>-23.844000000000001</v>
      </c>
      <c r="WJ46" s="17">
        <v>0</v>
      </c>
      <c r="WK46" s="17"/>
      <c r="WL46" s="17"/>
      <c r="WM46" s="17">
        <v>0</v>
      </c>
      <c r="WN46" s="17">
        <v>3.2</v>
      </c>
      <c r="WO46" s="17">
        <v>4.2</v>
      </c>
      <c r="WP46" s="17">
        <v>4.2</v>
      </c>
      <c r="WQ46" s="17">
        <v>-1</v>
      </c>
      <c r="WR46" s="17">
        <v>1</v>
      </c>
      <c r="WS46" s="17">
        <v>1.2</v>
      </c>
      <c r="WT46" s="17">
        <v>1.2</v>
      </c>
      <c r="WU46" s="17">
        <v>-0.2</v>
      </c>
      <c r="WV46" s="17">
        <v>2.4</v>
      </c>
      <c r="WW46" s="17">
        <v>2.4</v>
      </c>
      <c r="WX46" s="17">
        <v>2.4</v>
      </c>
      <c r="WY46" s="17">
        <v>0</v>
      </c>
      <c r="WZ46" s="17">
        <v>0.9</v>
      </c>
      <c r="XA46" s="17">
        <v>1.4</v>
      </c>
      <c r="XB46" s="17">
        <v>1.4</v>
      </c>
      <c r="XC46" s="17">
        <v>-0.5</v>
      </c>
      <c r="XD46" s="17">
        <v>0</v>
      </c>
      <c r="XE46" s="17"/>
      <c r="XF46" s="17"/>
      <c r="XG46" s="17">
        <v>0</v>
      </c>
      <c r="XH46" s="17">
        <v>8.1999999999999993</v>
      </c>
      <c r="XI46" s="17">
        <v>8.6</v>
      </c>
      <c r="XJ46" s="17">
        <v>8.6</v>
      </c>
      <c r="XK46" s="17">
        <v>-0.4</v>
      </c>
      <c r="XL46" s="17">
        <v>20</v>
      </c>
      <c r="XM46" s="17">
        <v>18.697759999999999</v>
      </c>
      <c r="XN46" s="17">
        <v>19.241980000000002</v>
      </c>
      <c r="XO46" s="17">
        <v>0.75802000000000003</v>
      </c>
      <c r="XP46" s="17">
        <v>20</v>
      </c>
      <c r="XQ46" s="17">
        <v>18.697759999999999</v>
      </c>
      <c r="XR46" s="17">
        <v>19.241980000000002</v>
      </c>
      <c r="XS46" s="17">
        <v>0.75802000000000003</v>
      </c>
      <c r="XT46" s="17">
        <v>8.6999999999999993</v>
      </c>
      <c r="XU46" s="17">
        <v>10.7</v>
      </c>
      <c r="XV46" s="17">
        <v>10.7</v>
      </c>
      <c r="XW46" s="17">
        <v>-2</v>
      </c>
      <c r="XX46" s="17">
        <v>26.7</v>
      </c>
      <c r="XY46" s="17">
        <v>29.5</v>
      </c>
      <c r="XZ46" s="17">
        <v>29.5</v>
      </c>
      <c r="YA46" s="17">
        <v>-2.8</v>
      </c>
      <c r="YB46" s="17">
        <v>33.1</v>
      </c>
      <c r="YC46" s="17">
        <v>29.5</v>
      </c>
      <c r="YD46" s="17">
        <v>29.5</v>
      </c>
      <c r="YE46" s="17">
        <v>3.6</v>
      </c>
      <c r="YF46" s="17">
        <v>15.4</v>
      </c>
      <c r="YG46" s="17">
        <v>14</v>
      </c>
      <c r="YH46" s="17">
        <v>14</v>
      </c>
      <c r="YI46" s="17">
        <v>1.4</v>
      </c>
      <c r="YJ46" s="17">
        <v>17.2</v>
      </c>
      <c r="YK46" s="17">
        <v>16</v>
      </c>
      <c r="YL46" s="17">
        <v>16</v>
      </c>
      <c r="YM46" s="17">
        <v>1.2</v>
      </c>
      <c r="YN46" s="17">
        <v>6.6</v>
      </c>
      <c r="YO46" s="17">
        <v>7.45</v>
      </c>
      <c r="YP46" s="17">
        <v>7.45</v>
      </c>
      <c r="YQ46" s="17">
        <v>-0.85</v>
      </c>
      <c r="YR46" s="17">
        <v>11.1</v>
      </c>
      <c r="YS46" s="17">
        <v>11</v>
      </c>
      <c r="YT46" s="17">
        <v>11</v>
      </c>
      <c r="YU46" s="17">
        <v>0.1</v>
      </c>
      <c r="YV46" s="17">
        <v>22.5</v>
      </c>
      <c r="YW46" s="17">
        <v>22</v>
      </c>
      <c r="YX46" s="17">
        <v>22</v>
      </c>
      <c r="YY46" s="17">
        <v>0.5</v>
      </c>
    </row>
    <row r="47" spans="1:675" ht="24" customHeight="1" x14ac:dyDescent="0.25">
      <c r="A47" s="1"/>
      <c r="B47" s="16" t="s">
        <v>101</v>
      </c>
      <c r="C47" s="16" t="s">
        <v>824</v>
      </c>
      <c r="D47" s="17">
        <v>202.4</v>
      </c>
      <c r="E47" s="17">
        <v>203.40136000000001</v>
      </c>
      <c r="F47" s="17">
        <v>203.40136000000001</v>
      </c>
      <c r="G47" s="17">
        <v>-1.00136</v>
      </c>
      <c r="H47" s="17">
        <v>637.6</v>
      </c>
      <c r="I47" s="17">
        <v>627.79395999999997</v>
      </c>
      <c r="J47" s="17">
        <v>627.79395999999997</v>
      </c>
      <c r="K47" s="17">
        <v>9.8060399999999994</v>
      </c>
      <c r="L47" s="17">
        <v>215.8</v>
      </c>
      <c r="M47" s="17">
        <v>204.43100999999999</v>
      </c>
      <c r="N47" s="17">
        <v>204.43100999999999</v>
      </c>
      <c r="O47" s="17">
        <v>11.36899</v>
      </c>
      <c r="P47" s="17"/>
      <c r="Q47" s="17"/>
      <c r="R47" s="17"/>
      <c r="S47" s="17">
        <v>0</v>
      </c>
      <c r="T47" s="17"/>
      <c r="U47" s="17"/>
      <c r="V47" s="17"/>
      <c r="W47" s="17">
        <v>0</v>
      </c>
      <c r="X47" s="17">
        <v>90</v>
      </c>
      <c r="Y47" s="17">
        <v>91.867829999999998</v>
      </c>
      <c r="Z47" s="17">
        <v>91.867829999999998</v>
      </c>
      <c r="AA47" s="17">
        <v>-1.8678300000000001</v>
      </c>
      <c r="AB47" s="17">
        <v>240.8</v>
      </c>
      <c r="AC47" s="17">
        <v>242</v>
      </c>
      <c r="AD47" s="17">
        <v>242</v>
      </c>
      <c r="AE47" s="17">
        <v>-1.2</v>
      </c>
      <c r="AF47" s="17"/>
      <c r="AG47" s="17"/>
      <c r="AH47" s="17"/>
      <c r="AI47" s="17">
        <v>0</v>
      </c>
      <c r="AJ47" s="17"/>
      <c r="AK47" s="17"/>
      <c r="AL47" s="17"/>
      <c r="AM47" s="17">
        <v>0</v>
      </c>
      <c r="AN47" s="17">
        <v>150.69999999999999</v>
      </c>
      <c r="AO47" s="17">
        <v>165.40577999999999</v>
      </c>
      <c r="AP47" s="17">
        <v>167.36806000000001</v>
      </c>
      <c r="AQ47" s="17">
        <v>-16.668060000000001</v>
      </c>
      <c r="AR47" s="17">
        <v>150.69999999999999</v>
      </c>
      <c r="AS47" s="17">
        <v>165.40577999999999</v>
      </c>
      <c r="AT47" s="17">
        <v>167.36806000000001</v>
      </c>
      <c r="AU47" s="17">
        <v>-16.668060000000001</v>
      </c>
      <c r="AV47" s="17">
        <v>150.30000000000001</v>
      </c>
      <c r="AW47" s="17">
        <v>165.40577999999999</v>
      </c>
      <c r="AX47" s="17">
        <v>167.36806000000001</v>
      </c>
      <c r="AY47" s="17">
        <v>-17.068059999999999</v>
      </c>
      <c r="AZ47" s="17">
        <v>246.8</v>
      </c>
      <c r="BA47" s="17">
        <v>248.85373999999999</v>
      </c>
      <c r="BB47" s="17">
        <v>251.80600000000001</v>
      </c>
      <c r="BC47" s="17">
        <v>-5.0060000000000002</v>
      </c>
      <c r="BD47" s="17">
        <v>204.6</v>
      </c>
      <c r="BE47" s="17">
        <v>207.24285</v>
      </c>
      <c r="BF47" s="17">
        <v>207.24285</v>
      </c>
      <c r="BG47" s="17">
        <v>-2.6428500000000001</v>
      </c>
      <c r="BH47" s="17">
        <v>108.5</v>
      </c>
      <c r="BI47" s="17">
        <v>103.93259999999999</v>
      </c>
      <c r="BJ47" s="17">
        <v>103.93259999999999</v>
      </c>
      <c r="BK47" s="17">
        <v>4.5674000000000001</v>
      </c>
      <c r="BL47" s="17">
        <v>558</v>
      </c>
      <c r="BM47" s="17">
        <v>566.08941000000004</v>
      </c>
      <c r="BN47" s="17">
        <v>566.08941000000004</v>
      </c>
      <c r="BO47" s="17">
        <v>-8.0894100000000009</v>
      </c>
      <c r="BP47" s="17">
        <v>10.199999999999999</v>
      </c>
      <c r="BQ47" s="17">
        <v>9.8007899999999992</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163.9</v>
      </c>
      <c r="CK47" s="17">
        <v>164.06706</v>
      </c>
      <c r="CL47" s="17">
        <v>164.06706</v>
      </c>
      <c r="CM47" s="17">
        <v>-0.16705999999999999</v>
      </c>
      <c r="CN47" s="17">
        <v>8.3000000000000007</v>
      </c>
      <c r="CO47" s="17">
        <v>5.1336000000000004</v>
      </c>
      <c r="CP47" s="17">
        <v>5.1336000000000004</v>
      </c>
      <c r="CQ47" s="17">
        <v>3.1663999999999999</v>
      </c>
      <c r="CR47" s="17">
        <v>5.9</v>
      </c>
      <c r="CS47" s="17">
        <v>2.8178999999999998</v>
      </c>
      <c r="CT47" s="17">
        <v>2.8178999999999998</v>
      </c>
      <c r="CU47" s="17">
        <v>3.0821000000000001</v>
      </c>
      <c r="CV47" s="17">
        <v>22.5</v>
      </c>
      <c r="CW47" s="17">
        <v>22.410769999999999</v>
      </c>
      <c r="CX47" s="17"/>
      <c r="CY47" s="17">
        <v>22.5</v>
      </c>
      <c r="CZ47" s="17">
        <v>6.7</v>
      </c>
      <c r="DA47" s="17">
        <v>6.8787000000000003</v>
      </c>
      <c r="DB47" s="17">
        <v>6.8787000000000003</v>
      </c>
      <c r="DC47" s="17">
        <v>-0.1787</v>
      </c>
      <c r="DD47" s="17"/>
      <c r="DE47" s="17"/>
      <c r="DF47" s="17"/>
      <c r="DG47" s="17">
        <v>0</v>
      </c>
      <c r="DH47" s="17">
        <v>142.19999999999999</v>
      </c>
      <c r="DI47" s="17">
        <v>142.44412</v>
      </c>
      <c r="DJ47" s="17">
        <v>142.44412</v>
      </c>
      <c r="DK47" s="17">
        <v>-0.24412</v>
      </c>
      <c r="DL47" s="17"/>
      <c r="DM47" s="17"/>
      <c r="DN47" s="17"/>
      <c r="DO47" s="17">
        <v>0</v>
      </c>
      <c r="DP47" s="17"/>
      <c r="DQ47" s="17"/>
      <c r="DR47" s="17"/>
      <c r="DS47" s="17">
        <v>0</v>
      </c>
      <c r="DT47" s="17"/>
      <c r="DU47" s="17"/>
      <c r="DV47" s="17"/>
      <c r="DW47" s="17">
        <v>0</v>
      </c>
      <c r="DX47" s="17"/>
      <c r="DY47" s="17"/>
      <c r="DZ47" s="17"/>
      <c r="EA47" s="17">
        <v>0</v>
      </c>
      <c r="EB47" s="17">
        <v>110.3</v>
      </c>
      <c r="EC47" s="17">
        <v>112.46647</v>
      </c>
      <c r="ED47" s="17">
        <v>112.46647</v>
      </c>
      <c r="EE47" s="17">
        <v>-2.1664699999999999</v>
      </c>
      <c r="EF47" s="17">
        <v>207</v>
      </c>
      <c r="EG47" s="17">
        <v>220.69499999999999</v>
      </c>
      <c r="EH47" s="17">
        <v>220.69499999999999</v>
      </c>
      <c r="EI47" s="17">
        <v>-13.695</v>
      </c>
      <c r="EJ47" s="17"/>
      <c r="EK47" s="17"/>
      <c r="EL47" s="17"/>
      <c r="EM47" s="17">
        <v>0</v>
      </c>
      <c r="EN47" s="17"/>
      <c r="EO47" s="17"/>
      <c r="EP47" s="17"/>
      <c r="EQ47" s="17">
        <v>0</v>
      </c>
      <c r="ER47" s="17"/>
      <c r="ES47" s="17"/>
      <c r="ET47" s="17"/>
      <c r="EU47" s="17">
        <v>0</v>
      </c>
      <c r="EV47" s="17">
        <v>6.5</v>
      </c>
      <c r="EW47" s="17">
        <v>6.39</v>
      </c>
      <c r="EX47" s="17">
        <v>6.39</v>
      </c>
      <c r="EY47" s="17">
        <v>0.11</v>
      </c>
      <c r="EZ47" s="17">
        <v>459.1</v>
      </c>
      <c r="FA47" s="17">
        <v>457.09426999999999</v>
      </c>
      <c r="FB47" s="17">
        <v>457.09426999999999</v>
      </c>
      <c r="FC47" s="17">
        <v>2.0057299999999998</v>
      </c>
      <c r="FD47" s="17">
        <v>75.8</v>
      </c>
      <c r="FE47" s="17">
        <v>81.635570000000001</v>
      </c>
      <c r="FF47" s="17">
        <v>81.635570000000001</v>
      </c>
      <c r="FG47" s="17">
        <v>-5.8355699999999997</v>
      </c>
      <c r="FH47" s="17">
        <v>152.6</v>
      </c>
      <c r="FI47" s="17">
        <v>151.36251999999999</v>
      </c>
      <c r="FJ47" s="17">
        <v>151.36251999999999</v>
      </c>
      <c r="FK47" s="17">
        <v>1.2374799999999999</v>
      </c>
      <c r="FL47" s="17">
        <v>42.1</v>
      </c>
      <c r="FM47" s="17">
        <v>41.89893</v>
      </c>
      <c r="FN47" s="17">
        <v>41.89893</v>
      </c>
      <c r="FO47" s="17">
        <v>0.20107</v>
      </c>
      <c r="FP47" s="17">
        <v>18.399999999999999</v>
      </c>
      <c r="FQ47" s="17">
        <v>19.21088</v>
      </c>
      <c r="FR47" s="17">
        <v>19.21088</v>
      </c>
      <c r="FS47" s="17">
        <v>-0.81088000000000005</v>
      </c>
      <c r="FT47" s="17">
        <v>18.899999999999999</v>
      </c>
      <c r="FU47" s="17">
        <v>17.93975</v>
      </c>
      <c r="FV47" s="17">
        <v>18.46453</v>
      </c>
      <c r="FW47" s="17">
        <v>0.43547000000000002</v>
      </c>
      <c r="FX47" s="17">
        <v>92.2</v>
      </c>
      <c r="FY47" s="17">
        <v>87.773570000000007</v>
      </c>
      <c r="FZ47" s="17">
        <v>87.773570000000007</v>
      </c>
      <c r="GA47" s="17">
        <v>4.4264299999999999</v>
      </c>
      <c r="GB47" s="17"/>
      <c r="GC47" s="17"/>
      <c r="GD47" s="17"/>
      <c r="GE47" s="17">
        <v>0</v>
      </c>
      <c r="GF47" s="17"/>
      <c r="GG47" s="17"/>
      <c r="GH47" s="17"/>
      <c r="GI47" s="17">
        <v>0</v>
      </c>
      <c r="GJ47" s="17"/>
      <c r="GK47" s="17"/>
      <c r="GL47" s="17"/>
      <c r="GM47" s="17">
        <v>0</v>
      </c>
      <c r="GN47" s="17">
        <v>106</v>
      </c>
      <c r="GO47" s="17">
        <v>110.48202000000001</v>
      </c>
      <c r="GP47" s="17">
        <v>110.48202000000001</v>
      </c>
      <c r="GQ47" s="17">
        <v>-4.4820200000000003</v>
      </c>
      <c r="GR47" s="17">
        <v>39.6</v>
      </c>
      <c r="GS47" s="17">
        <v>47.082599999999999</v>
      </c>
      <c r="GT47" s="17">
        <v>47.082599999999999</v>
      </c>
      <c r="GU47" s="17">
        <v>-7.4825999999999997</v>
      </c>
      <c r="GV47" s="17">
        <v>44.8</v>
      </c>
      <c r="GW47" s="17">
        <v>45.381999999999998</v>
      </c>
      <c r="GX47" s="17">
        <v>45.381999999999998</v>
      </c>
      <c r="GY47" s="17">
        <v>-0.58199999999999996</v>
      </c>
      <c r="GZ47" s="17">
        <v>4</v>
      </c>
      <c r="HA47" s="17"/>
      <c r="HB47" s="17"/>
      <c r="HC47" s="17">
        <v>4</v>
      </c>
      <c r="HD47" s="17">
        <v>34</v>
      </c>
      <c r="HE47" s="17">
        <v>30.300550000000001</v>
      </c>
      <c r="HF47" s="17">
        <v>30.300550000000001</v>
      </c>
      <c r="HG47" s="17">
        <v>3.6994500000000001</v>
      </c>
      <c r="HH47" s="17">
        <v>159.6</v>
      </c>
      <c r="HI47" s="17">
        <v>174.55948000000001</v>
      </c>
      <c r="HJ47" s="17">
        <v>174.55948000000001</v>
      </c>
      <c r="HK47" s="17">
        <v>-14.959479999999999</v>
      </c>
      <c r="HL47" s="17"/>
      <c r="HM47" s="17"/>
      <c r="HN47" s="17"/>
      <c r="HO47" s="17">
        <v>0</v>
      </c>
      <c r="HP47" s="17"/>
      <c r="HQ47" s="17"/>
      <c r="HR47" s="17"/>
      <c r="HS47" s="17">
        <v>0</v>
      </c>
      <c r="HT47" s="17">
        <v>60.4</v>
      </c>
      <c r="HU47" s="17">
        <v>70.907709999999994</v>
      </c>
      <c r="HV47" s="17">
        <v>68.374420000000001</v>
      </c>
      <c r="HW47" s="17">
        <v>-7.9744200000000003</v>
      </c>
      <c r="HX47" s="17"/>
      <c r="HY47" s="17"/>
      <c r="HZ47" s="17"/>
      <c r="IA47" s="17">
        <v>0</v>
      </c>
      <c r="IB47" s="17"/>
      <c r="IC47" s="17"/>
      <c r="ID47" s="17"/>
      <c r="IE47" s="17">
        <v>0</v>
      </c>
      <c r="IF47" s="17">
        <v>44.8</v>
      </c>
      <c r="IG47" s="17">
        <v>45.265309999999999</v>
      </c>
      <c r="IH47" s="17">
        <v>45.265309999999999</v>
      </c>
      <c r="II47" s="17">
        <v>-0.46531</v>
      </c>
      <c r="IJ47" s="17"/>
      <c r="IK47" s="17"/>
      <c r="IL47" s="17"/>
      <c r="IM47" s="17">
        <v>0</v>
      </c>
      <c r="IN47" s="17"/>
      <c r="IO47" s="17"/>
      <c r="IP47" s="17"/>
      <c r="IQ47" s="17">
        <v>0</v>
      </c>
      <c r="IR47" s="17"/>
      <c r="IS47" s="17"/>
      <c r="IT47" s="17"/>
      <c r="IU47" s="17">
        <v>0</v>
      </c>
      <c r="IV47" s="17">
        <v>127.8</v>
      </c>
      <c r="IW47" s="17">
        <v>132.83837</v>
      </c>
      <c r="IX47" s="17">
        <v>132.83837</v>
      </c>
      <c r="IY47" s="17">
        <v>-5.0383699999999996</v>
      </c>
      <c r="IZ47" s="17"/>
      <c r="JA47" s="17"/>
      <c r="JB47" s="17"/>
      <c r="JC47" s="17">
        <v>0</v>
      </c>
      <c r="JD47" s="17">
        <v>163.30000000000001</v>
      </c>
      <c r="JE47" s="17"/>
      <c r="JF47" s="17"/>
      <c r="JG47" s="17">
        <v>163.30000000000001</v>
      </c>
      <c r="JH47" s="17">
        <v>200</v>
      </c>
      <c r="JI47" s="17">
        <v>202.72200000000001</v>
      </c>
      <c r="JJ47" s="17">
        <v>202.72200000000001</v>
      </c>
      <c r="JK47" s="17">
        <v>-2.722</v>
      </c>
      <c r="JL47" s="17"/>
      <c r="JM47" s="17"/>
      <c r="JN47" s="17"/>
      <c r="JO47" s="17">
        <v>0</v>
      </c>
      <c r="JP47" s="17">
        <v>72.5</v>
      </c>
      <c r="JQ47" s="17">
        <v>71.383279999999999</v>
      </c>
      <c r="JR47" s="17">
        <v>73.590999999999994</v>
      </c>
      <c r="JS47" s="17">
        <v>-1.091</v>
      </c>
      <c r="JT47" s="17">
        <v>35</v>
      </c>
      <c r="JU47" s="17">
        <v>35.798819999999999</v>
      </c>
      <c r="JV47" s="17">
        <v>36.905999999999999</v>
      </c>
      <c r="JW47" s="17">
        <v>-1.9059999999999999</v>
      </c>
      <c r="JX47" s="17"/>
      <c r="JY47" s="17"/>
      <c r="JZ47" s="17"/>
      <c r="KA47" s="17">
        <v>0</v>
      </c>
      <c r="KB47" s="17"/>
      <c r="KC47" s="17"/>
      <c r="KD47" s="17"/>
      <c r="KE47" s="17">
        <v>0</v>
      </c>
      <c r="KF47" s="17"/>
      <c r="KG47" s="17"/>
      <c r="KH47" s="17"/>
      <c r="KI47" s="17">
        <v>0</v>
      </c>
      <c r="KJ47" s="17"/>
      <c r="KK47" s="17"/>
      <c r="KL47" s="17">
        <v>36</v>
      </c>
      <c r="KM47" s="17">
        <v>-36</v>
      </c>
      <c r="KN47" s="17"/>
      <c r="KO47" s="17"/>
      <c r="KP47" s="17"/>
      <c r="KQ47" s="17">
        <v>0</v>
      </c>
      <c r="KR47" s="17"/>
      <c r="KS47" s="17"/>
      <c r="KT47" s="17"/>
      <c r="KU47" s="17">
        <v>0</v>
      </c>
      <c r="KV47" s="17">
        <v>2.1</v>
      </c>
      <c r="KW47" s="17">
        <v>2.04081</v>
      </c>
      <c r="KX47" s="17">
        <v>2.04081</v>
      </c>
      <c r="KY47" s="17">
        <v>5.919E-2</v>
      </c>
      <c r="KZ47" s="17">
        <v>212.4</v>
      </c>
      <c r="LA47" s="17">
        <v>227.60616999999999</v>
      </c>
      <c r="LB47" s="17">
        <v>218.37200999999999</v>
      </c>
      <c r="LC47" s="17">
        <v>-5.97201</v>
      </c>
      <c r="LD47" s="17">
        <v>111.1</v>
      </c>
      <c r="LE47" s="17">
        <v>133.16031000000001</v>
      </c>
      <c r="LF47" s="17">
        <v>133.16031000000001</v>
      </c>
      <c r="LG47" s="17">
        <v>-22.060310000000001</v>
      </c>
      <c r="LH47" s="17">
        <v>62.6</v>
      </c>
      <c r="LI47" s="17">
        <v>67.199219999999997</v>
      </c>
      <c r="LJ47" s="17">
        <v>67.199219999999997</v>
      </c>
      <c r="LK47" s="17">
        <v>-4.5992199999999999</v>
      </c>
      <c r="LL47" s="17">
        <v>76.2</v>
      </c>
      <c r="LM47" s="17">
        <v>78.567999999999998</v>
      </c>
      <c r="LN47" s="17">
        <v>78.567999999999998</v>
      </c>
      <c r="LO47" s="17">
        <v>-2.3679999999999999</v>
      </c>
      <c r="LP47" s="17">
        <v>30.1</v>
      </c>
      <c r="LQ47" s="17">
        <v>29.980560000000001</v>
      </c>
      <c r="LR47" s="17">
        <v>29.980560000000001</v>
      </c>
      <c r="LS47" s="17">
        <v>0.11944</v>
      </c>
      <c r="LT47" s="17"/>
      <c r="LU47" s="17"/>
      <c r="LV47" s="17"/>
      <c r="LW47" s="17">
        <v>0</v>
      </c>
      <c r="LX47" s="17"/>
      <c r="LY47" s="17"/>
      <c r="LZ47" s="17"/>
      <c r="MA47" s="17">
        <v>0</v>
      </c>
      <c r="MB47" s="17"/>
      <c r="MC47" s="17"/>
      <c r="MD47" s="17"/>
      <c r="ME47" s="17">
        <v>0</v>
      </c>
      <c r="MF47" s="17">
        <v>139.30000000000001</v>
      </c>
      <c r="MG47" s="17">
        <v>153.06012000000001</v>
      </c>
      <c r="MH47" s="17">
        <v>153.06012000000001</v>
      </c>
      <c r="MI47" s="17">
        <v>-13.760120000000001</v>
      </c>
      <c r="MJ47" s="17">
        <v>140</v>
      </c>
      <c r="MK47" s="17">
        <v>153.06012000000001</v>
      </c>
      <c r="ML47" s="17">
        <v>153.06012000000001</v>
      </c>
      <c r="MM47" s="17">
        <v>-13.06012</v>
      </c>
      <c r="MN47" s="17">
        <v>146</v>
      </c>
      <c r="MO47" s="17">
        <v>153.51975999999999</v>
      </c>
      <c r="MP47" s="17">
        <v>153.51975999999999</v>
      </c>
      <c r="MQ47" s="17">
        <v>-7.5197599999999998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206.1</v>
      </c>
      <c r="NM47" s="17">
        <v>206.49084999999999</v>
      </c>
      <c r="NN47" s="17">
        <v>206.49084999999999</v>
      </c>
      <c r="NO47" s="17">
        <v>-0.39084999999999998</v>
      </c>
      <c r="NP47" s="17">
        <v>99.4</v>
      </c>
      <c r="NQ47" s="17">
        <v>103.55547</v>
      </c>
      <c r="NR47" s="17">
        <v>103.55547</v>
      </c>
      <c r="NS47" s="17">
        <v>-4.1554700000000002</v>
      </c>
      <c r="NT47" s="17">
        <v>7</v>
      </c>
      <c r="NU47" s="17">
        <v>4.07219</v>
      </c>
      <c r="NV47" s="17">
        <v>4.07219</v>
      </c>
      <c r="NW47" s="17">
        <v>2.92781</v>
      </c>
      <c r="NX47" s="17">
        <v>4.3</v>
      </c>
      <c r="NY47" s="17">
        <v>4.2721099999999996</v>
      </c>
      <c r="NZ47" s="17">
        <v>4.2721099999999996</v>
      </c>
      <c r="OA47" s="17">
        <v>2.7890000000000002E-2</v>
      </c>
      <c r="OB47" s="17">
        <v>12.1</v>
      </c>
      <c r="OC47" s="17">
        <v>16.99708</v>
      </c>
      <c r="OD47" s="17">
        <v>17.492709999999999</v>
      </c>
      <c r="OE47" s="17">
        <v>-5.3927100000000001</v>
      </c>
      <c r="OF47" s="17">
        <v>0</v>
      </c>
      <c r="OG47" s="17"/>
      <c r="OH47" s="17"/>
      <c r="OI47" s="17">
        <v>0</v>
      </c>
      <c r="OJ47" s="17">
        <v>108.1</v>
      </c>
      <c r="OK47" s="17">
        <v>91.32</v>
      </c>
      <c r="OL47" s="17">
        <v>85.216999999999999</v>
      </c>
      <c r="OM47" s="17">
        <v>22.882999999999999</v>
      </c>
      <c r="ON47" s="17">
        <v>0</v>
      </c>
      <c r="OO47" s="17"/>
      <c r="OP47" s="17"/>
      <c r="OQ47" s="17">
        <v>0</v>
      </c>
      <c r="OR47" s="17">
        <v>1.36</v>
      </c>
      <c r="OS47" s="17">
        <v>1.45</v>
      </c>
      <c r="OT47" s="17">
        <v>2.5880000000000001</v>
      </c>
      <c r="OU47" s="17">
        <v>-1.228</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5.5</v>
      </c>
      <c r="PI47" s="17">
        <v>5.67</v>
      </c>
      <c r="PJ47" s="17">
        <v>5.67</v>
      </c>
      <c r="PK47" s="17">
        <v>-0.17</v>
      </c>
      <c r="PL47" s="17">
        <v>0</v>
      </c>
      <c r="PM47" s="17"/>
      <c r="PN47" s="17"/>
      <c r="PO47" s="17">
        <v>0</v>
      </c>
      <c r="PP47" s="17"/>
      <c r="PQ47" s="17"/>
      <c r="PR47" s="17"/>
      <c r="PS47" s="17">
        <v>0</v>
      </c>
      <c r="PT47" s="17">
        <v>1.7</v>
      </c>
      <c r="PU47" s="17">
        <v>2</v>
      </c>
      <c r="PV47" s="17">
        <v>2</v>
      </c>
      <c r="PW47" s="17">
        <v>-0.3</v>
      </c>
      <c r="PX47" s="17">
        <v>1.8</v>
      </c>
      <c r="PY47" s="17">
        <v>1.78</v>
      </c>
      <c r="PZ47" s="17">
        <v>1.78</v>
      </c>
      <c r="QA47" s="17">
        <v>0.02</v>
      </c>
      <c r="QB47" s="17">
        <v>5</v>
      </c>
      <c r="QC47" s="17">
        <v>5</v>
      </c>
      <c r="QD47" s="17">
        <v>5</v>
      </c>
      <c r="QE47" s="17">
        <v>0</v>
      </c>
      <c r="QF47" s="17">
        <v>20.3</v>
      </c>
      <c r="QG47" s="17">
        <v>20.274049999999999</v>
      </c>
      <c r="QH47" s="17">
        <v>20.274049999999999</v>
      </c>
      <c r="QI47" s="17">
        <v>2.5950000000000001E-2</v>
      </c>
      <c r="QJ47" s="17">
        <v>20</v>
      </c>
      <c r="QK47" s="17">
        <v>18.892130000000002</v>
      </c>
      <c r="QL47" s="17">
        <v>19.436350000000001</v>
      </c>
      <c r="QM47" s="17">
        <v>0.56364999999999998</v>
      </c>
      <c r="QN47" s="17">
        <v>18.7</v>
      </c>
      <c r="QO47" s="17">
        <v>17.006799999999998</v>
      </c>
      <c r="QP47" s="17">
        <v>17.492709999999999</v>
      </c>
      <c r="QQ47" s="17">
        <v>1.20729</v>
      </c>
      <c r="QR47" s="17">
        <v>2.4</v>
      </c>
      <c r="QS47" s="17">
        <v>3</v>
      </c>
      <c r="QT47" s="17">
        <v>3</v>
      </c>
      <c r="QU47" s="17">
        <v>-0.6</v>
      </c>
      <c r="QV47" s="17">
        <v>18.399999999999999</v>
      </c>
      <c r="QW47" s="17">
        <v>17.376090000000001</v>
      </c>
      <c r="QX47" s="17">
        <v>17.881440000000001</v>
      </c>
      <c r="QY47" s="17">
        <v>0.51856000000000002</v>
      </c>
      <c r="QZ47" s="17">
        <v>0</v>
      </c>
      <c r="RA47" s="17"/>
      <c r="RB47" s="17"/>
      <c r="RC47" s="17">
        <v>0</v>
      </c>
      <c r="RD47" s="17">
        <v>0</v>
      </c>
      <c r="RE47" s="17"/>
      <c r="RF47" s="17"/>
      <c r="RG47" s="17">
        <v>0</v>
      </c>
      <c r="RH47" s="17">
        <v>24.7</v>
      </c>
      <c r="RI47" s="17">
        <v>20.53</v>
      </c>
      <c r="RJ47" s="17">
        <v>19.265999999999998</v>
      </c>
      <c r="RK47" s="17">
        <v>5.4340000000000002</v>
      </c>
      <c r="RL47" s="17">
        <v>79.3</v>
      </c>
      <c r="RM47" s="17">
        <v>62.06</v>
      </c>
      <c r="RN47" s="17">
        <v>62.125</v>
      </c>
      <c r="RO47" s="17">
        <v>17.175000000000001</v>
      </c>
      <c r="RP47" s="17">
        <v>0</v>
      </c>
      <c r="RQ47" s="17"/>
      <c r="RR47" s="17"/>
      <c r="RS47" s="17">
        <v>0</v>
      </c>
      <c r="RT47" s="17">
        <v>3.5</v>
      </c>
      <c r="RU47" s="17">
        <v>3.48</v>
      </c>
      <c r="RV47" s="17">
        <v>3.48</v>
      </c>
      <c r="RW47" s="17">
        <v>0.02</v>
      </c>
      <c r="RX47" s="17">
        <v>17.399999999999999</v>
      </c>
      <c r="RY47" s="17">
        <v>19.206949999999999</v>
      </c>
      <c r="RZ47" s="17">
        <v>19.792000000000002</v>
      </c>
      <c r="SA47" s="17">
        <v>-2.3919999999999999</v>
      </c>
      <c r="SB47" s="17">
        <v>2.9</v>
      </c>
      <c r="SC47" s="17">
        <v>2</v>
      </c>
      <c r="SD47" s="17">
        <v>2</v>
      </c>
      <c r="SE47" s="17">
        <v>0.9</v>
      </c>
      <c r="SF47" s="17">
        <v>0.3</v>
      </c>
      <c r="SG47" s="17">
        <v>0.4</v>
      </c>
      <c r="SH47" s="17">
        <v>0.4</v>
      </c>
      <c r="SI47" s="17">
        <v>-0.1</v>
      </c>
      <c r="SJ47" s="17">
        <v>0</v>
      </c>
      <c r="SK47" s="17"/>
      <c r="SL47" s="17"/>
      <c r="SM47" s="17">
        <v>0</v>
      </c>
      <c r="SN47" s="17">
        <v>19.7</v>
      </c>
      <c r="SO47" s="17">
        <v>18.62002</v>
      </c>
      <c r="SP47" s="17">
        <v>19.1448</v>
      </c>
      <c r="SQ47" s="17">
        <v>0.55520000000000003</v>
      </c>
      <c r="SR47" s="17">
        <v>4.7</v>
      </c>
      <c r="SS47" s="17">
        <v>10.76774</v>
      </c>
      <c r="ST47" s="17">
        <v>11.078720000000001</v>
      </c>
      <c r="SU47" s="17">
        <v>-6.3787200000000004</v>
      </c>
      <c r="SV47" s="17">
        <v>20.2</v>
      </c>
      <c r="SW47" s="17">
        <v>18.892130000000002</v>
      </c>
      <c r="SX47" s="17">
        <v>19.436350000000001</v>
      </c>
      <c r="SY47" s="17">
        <v>0.76365000000000005</v>
      </c>
      <c r="SZ47" s="17">
        <v>20.2</v>
      </c>
      <c r="TA47" s="17">
        <v>18.892130000000002</v>
      </c>
      <c r="TB47" s="17">
        <v>19.436350000000001</v>
      </c>
      <c r="TC47" s="17">
        <v>0.76365000000000005</v>
      </c>
      <c r="TD47" s="17">
        <v>0.3</v>
      </c>
      <c r="TE47" s="17"/>
      <c r="TF47" s="17">
        <v>4.03</v>
      </c>
      <c r="TG47" s="17">
        <v>-3.73</v>
      </c>
      <c r="TH47" s="17">
        <v>24.6</v>
      </c>
      <c r="TI47" s="17">
        <v>34.770000000000003</v>
      </c>
      <c r="TJ47" s="17">
        <v>47.997</v>
      </c>
      <c r="TK47" s="17">
        <v>-23.396999999999998</v>
      </c>
      <c r="TL47" s="17">
        <v>0</v>
      </c>
      <c r="TM47" s="17"/>
      <c r="TN47" s="17"/>
      <c r="TO47" s="17">
        <v>0</v>
      </c>
      <c r="TP47" s="17">
        <v>18.399999999999999</v>
      </c>
      <c r="TQ47" s="17">
        <v>60.52</v>
      </c>
      <c r="TR47" s="17">
        <v>77.867999999999995</v>
      </c>
      <c r="TS47" s="17">
        <v>-59.468000000000004</v>
      </c>
      <c r="TT47" s="17">
        <v>32.200000000000003</v>
      </c>
      <c r="TU47" s="17">
        <v>84.05</v>
      </c>
      <c r="TV47" s="17">
        <v>88.152000000000001</v>
      </c>
      <c r="TW47" s="17">
        <v>-55.951999999999998</v>
      </c>
      <c r="TX47" s="17">
        <v>1.2</v>
      </c>
      <c r="TY47" s="17">
        <v>5.2</v>
      </c>
      <c r="TZ47" s="17">
        <v>3.36</v>
      </c>
      <c r="UA47" s="17">
        <v>-2.16</v>
      </c>
      <c r="UB47" s="17">
        <v>1.7</v>
      </c>
      <c r="UC47" s="17">
        <v>4.8</v>
      </c>
      <c r="UD47" s="17">
        <v>4.8040000000000003</v>
      </c>
      <c r="UE47" s="17">
        <v>-3.1040000000000001</v>
      </c>
      <c r="UF47" s="17">
        <v>0</v>
      </c>
      <c r="UG47" s="17"/>
      <c r="UH47" s="17"/>
      <c r="UI47" s="17">
        <v>0</v>
      </c>
      <c r="UJ47" s="17">
        <v>18.8</v>
      </c>
      <c r="UK47" s="17">
        <v>18.892130000000002</v>
      </c>
      <c r="UL47" s="17">
        <v>19.436350000000001</v>
      </c>
      <c r="UM47" s="17">
        <v>-0.63634999999999997</v>
      </c>
      <c r="UN47" s="17">
        <v>5.8</v>
      </c>
      <c r="UO47" s="17">
        <v>8</v>
      </c>
      <c r="UP47" s="17">
        <v>8</v>
      </c>
      <c r="UQ47" s="17">
        <v>-2.2000000000000002</v>
      </c>
      <c r="UR47" s="17">
        <v>0</v>
      </c>
      <c r="US47" s="17">
        <v>6.3</v>
      </c>
      <c r="UT47" s="17">
        <v>6.3</v>
      </c>
      <c r="UU47" s="17">
        <v>-6.3</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2.62</v>
      </c>
      <c r="VI47" s="17">
        <v>1.32</v>
      </c>
      <c r="VJ47" s="17">
        <v>3.2829999999999999</v>
      </c>
      <c r="VK47" s="17">
        <v>-0.66300000000000003</v>
      </c>
      <c r="VL47" s="17">
        <v>0</v>
      </c>
      <c r="VM47" s="17"/>
      <c r="VN47" s="17"/>
      <c r="VO47" s="17">
        <v>0</v>
      </c>
      <c r="VP47" s="17">
        <v>0</v>
      </c>
      <c r="VQ47" s="17"/>
      <c r="VR47" s="17"/>
      <c r="VS47" s="17">
        <v>0</v>
      </c>
      <c r="VT47" s="17">
        <v>0</v>
      </c>
      <c r="VU47" s="17"/>
      <c r="VV47" s="17"/>
      <c r="VW47" s="17">
        <v>0</v>
      </c>
      <c r="VX47" s="17">
        <v>0</v>
      </c>
      <c r="VY47" s="17">
        <v>0.6</v>
      </c>
      <c r="VZ47" s="17">
        <v>0.6</v>
      </c>
      <c r="WA47" s="17">
        <v>-0.6</v>
      </c>
      <c r="WB47" s="17">
        <v>105.5</v>
      </c>
      <c r="WC47" s="17">
        <v>123</v>
      </c>
      <c r="WD47" s="17">
        <v>118.395</v>
      </c>
      <c r="WE47" s="17">
        <v>-12.895</v>
      </c>
      <c r="WF47" s="17">
        <v>108.5</v>
      </c>
      <c r="WG47" s="17">
        <v>128</v>
      </c>
      <c r="WH47" s="17">
        <v>116.727</v>
      </c>
      <c r="WI47" s="17">
        <v>-8.2270000000000003</v>
      </c>
      <c r="WJ47" s="17">
        <v>0</v>
      </c>
      <c r="WK47" s="17"/>
      <c r="WL47" s="17"/>
      <c r="WM47" s="17">
        <v>0</v>
      </c>
      <c r="WN47" s="17">
        <v>3.2</v>
      </c>
      <c r="WO47" s="17">
        <v>4.2</v>
      </c>
      <c r="WP47" s="17">
        <v>4.2</v>
      </c>
      <c r="WQ47" s="17">
        <v>-1</v>
      </c>
      <c r="WR47" s="17">
        <v>1.2</v>
      </c>
      <c r="WS47" s="17">
        <v>1.2</v>
      </c>
      <c r="WT47" s="17">
        <v>1.2</v>
      </c>
      <c r="WU47" s="17">
        <v>0</v>
      </c>
      <c r="WV47" s="17">
        <v>2.4</v>
      </c>
      <c r="WW47" s="17">
        <v>2.4</v>
      </c>
      <c r="WX47" s="17">
        <v>2.4</v>
      </c>
      <c r="WY47" s="17">
        <v>0</v>
      </c>
      <c r="WZ47" s="17">
        <v>0.9</v>
      </c>
      <c r="XA47" s="17">
        <v>1.4</v>
      </c>
      <c r="XB47" s="17">
        <v>1.4</v>
      </c>
      <c r="XC47" s="17">
        <v>-0.5</v>
      </c>
      <c r="XD47" s="17">
        <v>0</v>
      </c>
      <c r="XE47" s="17"/>
      <c r="XF47" s="17"/>
      <c r="XG47" s="17">
        <v>0</v>
      </c>
      <c r="XH47" s="17">
        <v>8.1999999999999993</v>
      </c>
      <c r="XI47" s="17">
        <v>8.6</v>
      </c>
      <c r="XJ47" s="17">
        <v>8.6</v>
      </c>
      <c r="XK47" s="17">
        <v>-0.4</v>
      </c>
      <c r="XL47" s="17">
        <v>20</v>
      </c>
      <c r="XM47" s="17">
        <v>18.697759999999999</v>
      </c>
      <c r="XN47" s="17">
        <v>19.241980000000002</v>
      </c>
      <c r="XO47" s="17">
        <v>0.75802000000000003</v>
      </c>
      <c r="XP47" s="17">
        <v>20</v>
      </c>
      <c r="XQ47" s="17">
        <v>18.697759999999999</v>
      </c>
      <c r="XR47" s="17">
        <v>19.241980000000002</v>
      </c>
      <c r="XS47" s="17">
        <v>0.75802000000000003</v>
      </c>
      <c r="XT47" s="17">
        <v>8.5</v>
      </c>
      <c r="XU47" s="17">
        <v>10.7</v>
      </c>
      <c r="XV47" s="17">
        <v>10.7</v>
      </c>
      <c r="XW47" s="17">
        <v>-2.2000000000000002</v>
      </c>
      <c r="XX47" s="17">
        <v>26.8</v>
      </c>
      <c r="XY47" s="17">
        <v>29.5</v>
      </c>
      <c r="XZ47" s="17">
        <v>29.5</v>
      </c>
      <c r="YA47" s="17">
        <v>-2.7</v>
      </c>
      <c r="YB47" s="17">
        <v>33.299999999999997</v>
      </c>
      <c r="YC47" s="17">
        <v>29.5</v>
      </c>
      <c r="YD47" s="17">
        <v>29.5</v>
      </c>
      <c r="YE47" s="17">
        <v>3.8</v>
      </c>
      <c r="YF47" s="17">
        <v>14.7</v>
      </c>
      <c r="YG47" s="17">
        <v>14</v>
      </c>
      <c r="YH47" s="17">
        <v>14</v>
      </c>
      <c r="YI47" s="17">
        <v>0.7</v>
      </c>
      <c r="YJ47" s="17">
        <v>17.2</v>
      </c>
      <c r="YK47" s="17">
        <v>16</v>
      </c>
      <c r="YL47" s="17">
        <v>16</v>
      </c>
      <c r="YM47" s="17">
        <v>1.2</v>
      </c>
      <c r="YN47" s="17">
        <v>7.7</v>
      </c>
      <c r="YO47" s="17">
        <v>7.45</v>
      </c>
      <c r="YP47" s="17">
        <v>7.45</v>
      </c>
      <c r="YQ47" s="17">
        <v>0.25</v>
      </c>
      <c r="YR47" s="17">
        <v>11.6</v>
      </c>
      <c r="YS47" s="17">
        <v>11</v>
      </c>
      <c r="YT47" s="17">
        <v>11</v>
      </c>
      <c r="YU47" s="17">
        <v>0.6</v>
      </c>
      <c r="YV47" s="17">
        <v>22.2</v>
      </c>
      <c r="YW47" s="17">
        <v>22</v>
      </c>
      <c r="YX47" s="17">
        <v>22</v>
      </c>
      <c r="YY47" s="17">
        <v>0.2</v>
      </c>
    </row>
    <row r="48" spans="1:675" ht="24" customHeight="1" x14ac:dyDescent="0.25">
      <c r="A48" s="1"/>
      <c r="B48" s="18" t="s">
        <v>101</v>
      </c>
      <c r="C48" s="18" t="s">
        <v>825</v>
      </c>
      <c r="D48" s="19">
        <v>200.7</v>
      </c>
      <c r="E48" s="19">
        <v>203.40136000000001</v>
      </c>
      <c r="F48" s="19">
        <v>203.40136000000001</v>
      </c>
      <c r="G48" s="19">
        <v>-2.7013600000000002</v>
      </c>
      <c r="H48" s="19">
        <v>636.70000000000005</v>
      </c>
      <c r="I48" s="19">
        <v>627.79395999999997</v>
      </c>
      <c r="J48" s="19">
        <v>627.79395999999997</v>
      </c>
      <c r="K48" s="19">
        <v>8.9060400000000008</v>
      </c>
      <c r="L48" s="19">
        <v>214.9</v>
      </c>
      <c r="M48" s="19">
        <v>204.43100999999999</v>
      </c>
      <c r="N48" s="19">
        <v>204.43100999999999</v>
      </c>
      <c r="O48" s="19">
        <v>10.46899</v>
      </c>
      <c r="P48" s="19"/>
      <c r="Q48" s="19"/>
      <c r="R48" s="19"/>
      <c r="S48" s="19">
        <v>0</v>
      </c>
      <c r="T48" s="19"/>
      <c r="U48" s="19"/>
      <c r="V48" s="19"/>
      <c r="W48" s="19">
        <v>0</v>
      </c>
      <c r="X48" s="19">
        <v>89.9</v>
      </c>
      <c r="Y48" s="19">
        <v>91.867829999999998</v>
      </c>
      <c r="Z48" s="19">
        <v>91.867829999999998</v>
      </c>
      <c r="AA48" s="19">
        <v>-1.96783</v>
      </c>
      <c r="AB48" s="19">
        <v>241.6</v>
      </c>
      <c r="AC48" s="19">
        <v>242</v>
      </c>
      <c r="AD48" s="19">
        <v>242</v>
      </c>
      <c r="AE48" s="19">
        <v>-0.4</v>
      </c>
      <c r="AF48" s="19"/>
      <c r="AG48" s="19"/>
      <c r="AH48" s="19"/>
      <c r="AI48" s="19">
        <v>0</v>
      </c>
      <c r="AJ48" s="19"/>
      <c r="AK48" s="19"/>
      <c r="AL48" s="19"/>
      <c r="AM48" s="19">
        <v>0</v>
      </c>
      <c r="AN48" s="19">
        <v>151.30000000000001</v>
      </c>
      <c r="AO48" s="19">
        <v>165.40577999999999</v>
      </c>
      <c r="AP48" s="19">
        <v>167.36806000000001</v>
      </c>
      <c r="AQ48" s="19">
        <v>-16.068059999999999</v>
      </c>
      <c r="AR48" s="19">
        <v>151.5</v>
      </c>
      <c r="AS48" s="19">
        <v>165.40577999999999</v>
      </c>
      <c r="AT48" s="19">
        <v>167.36806000000001</v>
      </c>
      <c r="AU48" s="19">
        <v>-15.86806</v>
      </c>
      <c r="AV48" s="19">
        <v>151.6</v>
      </c>
      <c r="AW48" s="19">
        <v>165.40577999999999</v>
      </c>
      <c r="AX48" s="19">
        <v>167.36806000000001</v>
      </c>
      <c r="AY48" s="19">
        <v>-15.76806</v>
      </c>
      <c r="AZ48" s="19">
        <v>249.5</v>
      </c>
      <c r="BA48" s="19">
        <v>248.85373999999999</v>
      </c>
      <c r="BB48" s="19">
        <v>251.80600000000001</v>
      </c>
      <c r="BC48" s="19">
        <v>-2.306</v>
      </c>
      <c r="BD48" s="19">
        <v>205.6</v>
      </c>
      <c r="BE48" s="19">
        <v>207.24285</v>
      </c>
      <c r="BF48" s="19">
        <v>207.24285</v>
      </c>
      <c r="BG48" s="19">
        <v>-1.6428499999999999</v>
      </c>
      <c r="BH48" s="19">
        <v>108.7</v>
      </c>
      <c r="BI48" s="19">
        <v>103.93259999999999</v>
      </c>
      <c r="BJ48" s="19">
        <v>103.93259999999999</v>
      </c>
      <c r="BK48" s="19">
        <v>4.7674000000000003</v>
      </c>
      <c r="BL48" s="19">
        <v>558.20000000000005</v>
      </c>
      <c r="BM48" s="19">
        <v>566.08941000000004</v>
      </c>
      <c r="BN48" s="19">
        <v>566.08941000000004</v>
      </c>
      <c r="BO48" s="19">
        <v>-7.8894099999999998</v>
      </c>
      <c r="BP48" s="19">
        <v>10.3</v>
      </c>
      <c r="BQ48" s="19">
        <v>9.8007899999999992</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165</v>
      </c>
      <c r="CK48" s="19">
        <v>164.06706</v>
      </c>
      <c r="CL48" s="19">
        <v>164.06706</v>
      </c>
      <c r="CM48" s="19">
        <v>0.93293999999999999</v>
      </c>
      <c r="CN48" s="19">
        <v>8.1999999999999993</v>
      </c>
      <c r="CO48" s="19">
        <v>5.1336000000000004</v>
      </c>
      <c r="CP48" s="19">
        <v>5.1336000000000004</v>
      </c>
      <c r="CQ48" s="19">
        <v>3.0663999999999998</v>
      </c>
      <c r="CR48" s="19">
        <v>5.8</v>
      </c>
      <c r="CS48" s="19">
        <v>2.8178999999999998</v>
      </c>
      <c r="CT48" s="19">
        <v>2.8178999999999998</v>
      </c>
      <c r="CU48" s="19">
        <v>2.9821</v>
      </c>
      <c r="CV48" s="19">
        <v>22.2</v>
      </c>
      <c r="CW48" s="19">
        <v>22.410769999999999</v>
      </c>
      <c r="CX48" s="19"/>
      <c r="CY48" s="19">
        <v>22.2</v>
      </c>
      <c r="CZ48" s="19">
        <v>6.7</v>
      </c>
      <c r="DA48" s="19">
        <v>6.8787000000000003</v>
      </c>
      <c r="DB48" s="19">
        <v>6.8787000000000003</v>
      </c>
      <c r="DC48" s="19">
        <v>-0.1787</v>
      </c>
      <c r="DD48" s="19"/>
      <c r="DE48" s="19"/>
      <c r="DF48" s="19"/>
      <c r="DG48" s="19">
        <v>0</v>
      </c>
      <c r="DH48" s="19">
        <v>142.5</v>
      </c>
      <c r="DI48" s="19">
        <v>142.44412</v>
      </c>
      <c r="DJ48" s="19">
        <v>142.44412</v>
      </c>
      <c r="DK48" s="19">
        <v>5.5879999999999999E-2</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208.6</v>
      </c>
      <c r="EG48" s="19">
        <v>220.69499999999999</v>
      </c>
      <c r="EH48" s="19">
        <v>220.69499999999999</v>
      </c>
      <c r="EI48" s="19">
        <v>-12.095000000000001</v>
      </c>
      <c r="EJ48" s="19"/>
      <c r="EK48" s="19"/>
      <c r="EL48" s="19"/>
      <c r="EM48" s="19">
        <v>0</v>
      </c>
      <c r="EN48" s="19"/>
      <c r="EO48" s="19"/>
      <c r="EP48" s="19"/>
      <c r="EQ48" s="19">
        <v>0</v>
      </c>
      <c r="ER48" s="19"/>
      <c r="ES48" s="19"/>
      <c r="ET48" s="19"/>
      <c r="EU48" s="19">
        <v>0</v>
      </c>
      <c r="EV48" s="19">
        <v>6.5</v>
      </c>
      <c r="EW48" s="19">
        <v>6.39</v>
      </c>
      <c r="EX48" s="19">
        <v>6.39</v>
      </c>
      <c r="EY48" s="19">
        <v>0.11</v>
      </c>
      <c r="EZ48" s="19">
        <v>459.6</v>
      </c>
      <c r="FA48" s="19">
        <v>457.09426999999999</v>
      </c>
      <c r="FB48" s="19">
        <v>457.09426999999999</v>
      </c>
      <c r="FC48" s="19">
        <v>2.5057299999999998</v>
      </c>
      <c r="FD48" s="19">
        <v>75.900000000000006</v>
      </c>
      <c r="FE48" s="19">
        <v>81.635570000000001</v>
      </c>
      <c r="FF48" s="19">
        <v>81.635570000000001</v>
      </c>
      <c r="FG48" s="19">
        <v>-5.7355700000000001</v>
      </c>
      <c r="FH48" s="19">
        <v>152.4</v>
      </c>
      <c r="FI48" s="19">
        <v>151.36251999999999</v>
      </c>
      <c r="FJ48" s="19">
        <v>151.36251999999999</v>
      </c>
      <c r="FK48" s="19">
        <v>1.03748</v>
      </c>
      <c r="FL48" s="19">
        <v>42.1</v>
      </c>
      <c r="FM48" s="19">
        <v>41.89893</v>
      </c>
      <c r="FN48" s="19">
        <v>41.89893</v>
      </c>
      <c r="FO48" s="19">
        <v>0.20107</v>
      </c>
      <c r="FP48" s="19">
        <v>18.399999999999999</v>
      </c>
      <c r="FQ48" s="19">
        <v>19.21088</v>
      </c>
      <c r="FR48" s="19">
        <v>19.21088</v>
      </c>
      <c r="FS48" s="19">
        <v>-0.81088000000000005</v>
      </c>
      <c r="FT48" s="19">
        <v>18.899999999999999</v>
      </c>
      <c r="FU48" s="19">
        <v>17.93975</v>
      </c>
      <c r="FV48" s="19">
        <v>18.46453</v>
      </c>
      <c r="FW48" s="19">
        <v>0.43547000000000002</v>
      </c>
      <c r="FX48" s="19">
        <v>90.2</v>
      </c>
      <c r="FY48" s="19">
        <v>87.773570000000007</v>
      </c>
      <c r="FZ48" s="19">
        <v>87.773570000000007</v>
      </c>
      <c r="GA48" s="19">
        <v>2.4264299999999999</v>
      </c>
      <c r="GB48" s="19"/>
      <c r="GC48" s="19"/>
      <c r="GD48" s="19"/>
      <c r="GE48" s="19">
        <v>0</v>
      </c>
      <c r="GF48" s="19"/>
      <c r="GG48" s="19"/>
      <c r="GH48" s="19"/>
      <c r="GI48" s="19">
        <v>0</v>
      </c>
      <c r="GJ48" s="19"/>
      <c r="GK48" s="19"/>
      <c r="GL48" s="19"/>
      <c r="GM48" s="19">
        <v>0</v>
      </c>
      <c r="GN48" s="19">
        <v>105.3</v>
      </c>
      <c r="GO48" s="19">
        <v>110.48202000000001</v>
      </c>
      <c r="GP48" s="19">
        <v>110.48202000000001</v>
      </c>
      <c r="GQ48" s="19">
        <v>-5.1820199999999996</v>
      </c>
      <c r="GR48" s="19">
        <v>39.200000000000003</v>
      </c>
      <c r="GS48" s="19">
        <v>47.082599999999999</v>
      </c>
      <c r="GT48" s="19">
        <v>47.082599999999999</v>
      </c>
      <c r="GU48" s="19">
        <v>-7.8826000000000001</v>
      </c>
      <c r="GV48" s="19">
        <v>44.4</v>
      </c>
      <c r="GW48" s="19">
        <v>45.381999999999998</v>
      </c>
      <c r="GX48" s="19">
        <v>45.381999999999998</v>
      </c>
      <c r="GY48" s="19">
        <v>-0.98199999999999998</v>
      </c>
      <c r="GZ48" s="19">
        <v>4</v>
      </c>
      <c r="HA48" s="19"/>
      <c r="HB48" s="19"/>
      <c r="HC48" s="19">
        <v>4</v>
      </c>
      <c r="HD48" s="19">
        <v>33.9</v>
      </c>
      <c r="HE48" s="19">
        <v>30.300550000000001</v>
      </c>
      <c r="HF48" s="19">
        <v>30.300550000000001</v>
      </c>
      <c r="HG48" s="19">
        <v>3.59945</v>
      </c>
      <c r="HH48" s="19">
        <v>159</v>
      </c>
      <c r="HI48" s="19">
        <v>174.55948000000001</v>
      </c>
      <c r="HJ48" s="19">
        <v>174.55948000000001</v>
      </c>
      <c r="HK48" s="19">
        <v>-15.559480000000001</v>
      </c>
      <c r="HL48" s="19"/>
      <c r="HM48" s="19"/>
      <c r="HN48" s="19"/>
      <c r="HO48" s="19">
        <v>0</v>
      </c>
      <c r="HP48" s="19"/>
      <c r="HQ48" s="19"/>
      <c r="HR48" s="19"/>
      <c r="HS48" s="19">
        <v>0</v>
      </c>
      <c r="HT48" s="19">
        <v>60</v>
      </c>
      <c r="HU48" s="19">
        <v>70.177850000000007</v>
      </c>
      <c r="HV48" s="19">
        <v>68.374420000000001</v>
      </c>
      <c r="HW48" s="19">
        <v>-8.3744200000000006</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127.5</v>
      </c>
      <c r="IW48" s="19">
        <v>132.83837</v>
      </c>
      <c r="IX48" s="19">
        <v>132.83837</v>
      </c>
      <c r="IY48" s="19">
        <v>-5.3383700000000003</v>
      </c>
      <c r="IZ48" s="19"/>
      <c r="JA48" s="19"/>
      <c r="JB48" s="19"/>
      <c r="JC48" s="19">
        <v>0</v>
      </c>
      <c r="JD48" s="19">
        <v>164.4</v>
      </c>
      <c r="JE48" s="19"/>
      <c r="JF48" s="19"/>
      <c r="JG48" s="19">
        <v>164.4</v>
      </c>
      <c r="JH48" s="19">
        <v>199.9</v>
      </c>
      <c r="JI48" s="19">
        <v>202.72200000000001</v>
      </c>
      <c r="JJ48" s="19">
        <v>202.72200000000001</v>
      </c>
      <c r="JK48" s="19">
        <v>-2.8220000000000001</v>
      </c>
      <c r="JL48" s="19"/>
      <c r="JM48" s="19"/>
      <c r="JN48" s="19"/>
      <c r="JO48" s="19">
        <v>0</v>
      </c>
      <c r="JP48" s="19">
        <v>72.599999999999994</v>
      </c>
      <c r="JQ48" s="19">
        <v>71.383279999999999</v>
      </c>
      <c r="JR48" s="19">
        <v>73.590999999999994</v>
      </c>
      <c r="JS48" s="19">
        <v>-0.99099999999999999</v>
      </c>
      <c r="JT48" s="19">
        <v>35.1</v>
      </c>
      <c r="JU48" s="19">
        <v>35.798819999999999</v>
      </c>
      <c r="JV48" s="19">
        <v>36.905999999999999</v>
      </c>
      <c r="JW48" s="19">
        <v>-1.806</v>
      </c>
      <c r="JX48" s="19"/>
      <c r="JY48" s="19"/>
      <c r="JZ48" s="19"/>
      <c r="KA48" s="19">
        <v>0</v>
      </c>
      <c r="KB48" s="19"/>
      <c r="KC48" s="19"/>
      <c r="KD48" s="19"/>
      <c r="KE48" s="19">
        <v>0</v>
      </c>
      <c r="KF48" s="19"/>
      <c r="KG48" s="19"/>
      <c r="KH48" s="19"/>
      <c r="KI48" s="19">
        <v>0</v>
      </c>
      <c r="KJ48" s="19"/>
      <c r="KK48" s="19"/>
      <c r="KL48" s="19">
        <v>36</v>
      </c>
      <c r="KM48" s="19">
        <v>-36</v>
      </c>
      <c r="KN48" s="19"/>
      <c r="KO48" s="19"/>
      <c r="KP48" s="19"/>
      <c r="KQ48" s="19">
        <v>0</v>
      </c>
      <c r="KR48" s="19"/>
      <c r="KS48" s="19"/>
      <c r="KT48" s="19"/>
      <c r="KU48" s="19">
        <v>0</v>
      </c>
      <c r="KV48" s="19">
        <v>2.1</v>
      </c>
      <c r="KW48" s="19">
        <v>2.04081</v>
      </c>
      <c r="KX48" s="19">
        <v>2.04081</v>
      </c>
      <c r="KY48" s="19">
        <v>5.919E-2</v>
      </c>
      <c r="KZ48" s="19">
        <v>210.4</v>
      </c>
      <c r="LA48" s="19">
        <v>225.79653999999999</v>
      </c>
      <c r="LB48" s="19">
        <v>215.34884</v>
      </c>
      <c r="LC48" s="19">
        <v>-4.9488399999999997</v>
      </c>
      <c r="LD48" s="19">
        <v>110.6</v>
      </c>
      <c r="LE48" s="19">
        <v>133.16031000000001</v>
      </c>
      <c r="LF48" s="19">
        <v>133.16031000000001</v>
      </c>
      <c r="LG48" s="19">
        <v>-22.560310000000001</v>
      </c>
      <c r="LH48" s="19">
        <v>62.5</v>
      </c>
      <c r="LI48" s="19">
        <v>67.199219999999997</v>
      </c>
      <c r="LJ48" s="19">
        <v>67.199219999999997</v>
      </c>
      <c r="LK48" s="19">
        <v>-4.6992200000000004</v>
      </c>
      <c r="LL48" s="19">
        <v>76.2</v>
      </c>
      <c r="LM48" s="19">
        <v>78.567999999999998</v>
      </c>
      <c r="LN48" s="19">
        <v>78.567999999999998</v>
      </c>
      <c r="LO48" s="19">
        <v>-2.3679999999999999</v>
      </c>
      <c r="LP48" s="19">
        <v>30</v>
      </c>
      <c r="LQ48" s="19">
        <v>29.980560000000001</v>
      </c>
      <c r="LR48" s="19">
        <v>29.980560000000001</v>
      </c>
      <c r="LS48" s="19">
        <v>1.9439999999999999E-2</v>
      </c>
      <c r="LT48" s="19"/>
      <c r="LU48" s="19"/>
      <c r="LV48" s="19"/>
      <c r="LW48" s="19">
        <v>0</v>
      </c>
      <c r="LX48" s="19"/>
      <c r="LY48" s="19"/>
      <c r="LZ48" s="19"/>
      <c r="MA48" s="19">
        <v>0</v>
      </c>
      <c r="MB48" s="19"/>
      <c r="MC48" s="19"/>
      <c r="MD48" s="19"/>
      <c r="ME48" s="19">
        <v>0</v>
      </c>
      <c r="MF48" s="19">
        <v>139.30000000000001</v>
      </c>
      <c r="MG48" s="19">
        <v>153.06012000000001</v>
      </c>
      <c r="MH48" s="19">
        <v>153.06012000000001</v>
      </c>
      <c r="MI48" s="19">
        <v>-13.760120000000001</v>
      </c>
      <c r="MJ48" s="19">
        <v>140.1</v>
      </c>
      <c r="MK48" s="19">
        <v>153.06012000000001</v>
      </c>
      <c r="ML48" s="19">
        <v>153.06012000000001</v>
      </c>
      <c r="MM48" s="19">
        <v>-12.96012</v>
      </c>
      <c r="MN48" s="19">
        <v>146.19999999999999</v>
      </c>
      <c r="MO48" s="19">
        <v>153.51975999999999</v>
      </c>
      <c r="MP48" s="19">
        <v>153.51975999999999</v>
      </c>
      <c r="MQ48" s="19">
        <v>-7.3197599999999996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206.9</v>
      </c>
      <c r="NM48" s="19">
        <v>206.49084999999999</v>
      </c>
      <c r="NN48" s="19">
        <v>206.49084999999999</v>
      </c>
      <c r="NO48" s="19">
        <v>0.40915000000000001</v>
      </c>
      <c r="NP48" s="19">
        <v>99.6</v>
      </c>
      <c r="NQ48" s="19">
        <v>103.55547</v>
      </c>
      <c r="NR48" s="19">
        <v>103.55547</v>
      </c>
      <c r="NS48" s="19">
        <v>-3.95547</v>
      </c>
      <c r="NT48" s="19">
        <v>7</v>
      </c>
      <c r="NU48" s="19">
        <v>4.07219</v>
      </c>
      <c r="NV48" s="19">
        <v>4.07219</v>
      </c>
      <c r="NW48" s="19">
        <v>2.92781</v>
      </c>
      <c r="NX48" s="19">
        <v>4.3</v>
      </c>
      <c r="NY48" s="19">
        <v>4.2721099999999996</v>
      </c>
      <c r="NZ48" s="19">
        <v>4.2721099999999996</v>
      </c>
      <c r="OA48" s="19">
        <v>2.7890000000000002E-2</v>
      </c>
      <c r="OB48" s="19">
        <v>15</v>
      </c>
      <c r="OC48" s="19">
        <v>16.99708</v>
      </c>
      <c r="OD48" s="19">
        <v>17.492709999999999</v>
      </c>
      <c r="OE48" s="19">
        <v>-2.4927100000000002</v>
      </c>
      <c r="OF48" s="19">
        <v>0</v>
      </c>
      <c r="OG48" s="19"/>
      <c r="OH48" s="19"/>
      <c r="OI48" s="19">
        <v>0</v>
      </c>
      <c r="OJ48" s="19">
        <v>97.3</v>
      </c>
      <c r="OK48" s="19">
        <v>89.26</v>
      </c>
      <c r="OL48" s="19">
        <v>84.26</v>
      </c>
      <c r="OM48" s="19">
        <v>13.04</v>
      </c>
      <c r="ON48" s="19">
        <v>0</v>
      </c>
      <c r="OO48" s="19"/>
      <c r="OP48" s="19"/>
      <c r="OQ48" s="19">
        <v>0</v>
      </c>
      <c r="OR48" s="19">
        <v>0.54</v>
      </c>
      <c r="OS48" s="19">
        <v>1.62</v>
      </c>
      <c r="OT48" s="19">
        <v>2.552</v>
      </c>
      <c r="OU48" s="19">
        <v>-2.012</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5.4</v>
      </c>
      <c r="PI48" s="19">
        <v>5.67</v>
      </c>
      <c r="PJ48" s="19">
        <v>5.67</v>
      </c>
      <c r="PK48" s="19">
        <v>-0.27</v>
      </c>
      <c r="PL48" s="19">
        <v>0</v>
      </c>
      <c r="PM48" s="19"/>
      <c r="PN48" s="19"/>
      <c r="PO48" s="19">
        <v>0</v>
      </c>
      <c r="PP48" s="19"/>
      <c r="PQ48" s="19"/>
      <c r="PR48" s="19"/>
      <c r="PS48" s="19">
        <v>0</v>
      </c>
      <c r="PT48" s="19">
        <v>1.7</v>
      </c>
      <c r="PU48" s="19">
        <v>2</v>
      </c>
      <c r="PV48" s="19">
        <v>2</v>
      </c>
      <c r="PW48" s="19">
        <v>-0.3</v>
      </c>
      <c r="PX48" s="19">
        <v>1.8</v>
      </c>
      <c r="PY48" s="19">
        <v>1.78</v>
      </c>
      <c r="PZ48" s="19">
        <v>1.78</v>
      </c>
      <c r="QA48" s="19">
        <v>0.02</v>
      </c>
      <c r="QB48" s="19">
        <v>5.0999999999999996</v>
      </c>
      <c r="QC48" s="19">
        <v>5</v>
      </c>
      <c r="QD48" s="19">
        <v>5</v>
      </c>
      <c r="QE48" s="19">
        <v>0.1</v>
      </c>
      <c r="QF48" s="19">
        <v>20.100000000000001</v>
      </c>
      <c r="QG48" s="19">
        <v>20.274049999999999</v>
      </c>
      <c r="QH48" s="19">
        <v>20.274049999999999</v>
      </c>
      <c r="QI48" s="19">
        <v>-0.17405000000000001</v>
      </c>
      <c r="QJ48" s="19">
        <v>20</v>
      </c>
      <c r="QK48" s="19">
        <v>18.892130000000002</v>
      </c>
      <c r="QL48" s="19">
        <v>19.436350000000001</v>
      </c>
      <c r="QM48" s="19">
        <v>0.56364999999999998</v>
      </c>
      <c r="QN48" s="19">
        <v>18.8</v>
      </c>
      <c r="QO48" s="19">
        <v>17.006799999999998</v>
      </c>
      <c r="QP48" s="19">
        <v>17.492709999999999</v>
      </c>
      <c r="QQ48" s="19">
        <v>1.3072900000000001</v>
      </c>
      <c r="QR48" s="19">
        <v>2.2999999999999998</v>
      </c>
      <c r="QS48" s="19">
        <v>3</v>
      </c>
      <c r="QT48" s="19">
        <v>3</v>
      </c>
      <c r="QU48" s="19">
        <v>-0.7</v>
      </c>
      <c r="QV48" s="19">
        <v>18.399999999999999</v>
      </c>
      <c r="QW48" s="19">
        <v>17.376090000000001</v>
      </c>
      <c r="QX48" s="19">
        <v>17.881440000000001</v>
      </c>
      <c r="QY48" s="19">
        <v>0.51856000000000002</v>
      </c>
      <c r="QZ48" s="19">
        <v>0</v>
      </c>
      <c r="RA48" s="19"/>
      <c r="RB48" s="19"/>
      <c r="RC48" s="19">
        <v>0</v>
      </c>
      <c r="RD48" s="19">
        <v>0</v>
      </c>
      <c r="RE48" s="19"/>
      <c r="RF48" s="19"/>
      <c r="RG48" s="19">
        <v>0</v>
      </c>
      <c r="RH48" s="19">
        <v>22.9</v>
      </c>
      <c r="RI48" s="19">
        <v>19.89</v>
      </c>
      <c r="RJ48" s="19">
        <v>18.853000000000002</v>
      </c>
      <c r="RK48" s="19">
        <v>4.0469999999999997</v>
      </c>
      <c r="RL48" s="19">
        <v>76.7</v>
      </c>
      <c r="RM48" s="19">
        <v>60.17</v>
      </c>
      <c r="RN48" s="19">
        <v>60.222999999999999</v>
      </c>
      <c r="RO48" s="19">
        <v>16.477</v>
      </c>
      <c r="RP48" s="19">
        <v>0</v>
      </c>
      <c r="RQ48" s="19"/>
      <c r="RR48" s="19"/>
      <c r="RS48" s="19">
        <v>0</v>
      </c>
      <c r="RT48" s="19">
        <v>3.5</v>
      </c>
      <c r="RU48" s="19">
        <v>3.48</v>
      </c>
      <c r="RV48" s="19">
        <v>3.48</v>
      </c>
      <c r="RW48" s="19">
        <v>0.02</v>
      </c>
      <c r="RX48" s="19">
        <v>17.399999999999999</v>
      </c>
      <c r="RY48" s="19">
        <v>19.037960000000002</v>
      </c>
      <c r="RZ48" s="19">
        <v>19.792000000000002</v>
      </c>
      <c r="SA48" s="19">
        <v>-2.3919999999999999</v>
      </c>
      <c r="SB48" s="19">
        <v>2.9</v>
      </c>
      <c r="SC48" s="19">
        <v>2</v>
      </c>
      <c r="SD48" s="19">
        <v>2</v>
      </c>
      <c r="SE48" s="19">
        <v>0.9</v>
      </c>
      <c r="SF48" s="19">
        <v>0.3</v>
      </c>
      <c r="SG48" s="19">
        <v>0.4</v>
      </c>
      <c r="SH48" s="19">
        <v>0.4</v>
      </c>
      <c r="SI48" s="19">
        <v>-0.1</v>
      </c>
      <c r="SJ48" s="19">
        <v>0</v>
      </c>
      <c r="SK48" s="19"/>
      <c r="SL48" s="19"/>
      <c r="SM48" s="19">
        <v>0</v>
      </c>
      <c r="SN48" s="19">
        <v>19.7</v>
      </c>
      <c r="SO48" s="19">
        <v>18.62002</v>
      </c>
      <c r="SP48" s="19">
        <v>19.1448</v>
      </c>
      <c r="SQ48" s="19">
        <v>0.55520000000000003</v>
      </c>
      <c r="SR48" s="19">
        <v>4.5999999999999996</v>
      </c>
      <c r="SS48" s="19">
        <v>10.76774</v>
      </c>
      <c r="ST48" s="19">
        <v>11.078720000000001</v>
      </c>
      <c r="SU48" s="19">
        <v>-6.47872</v>
      </c>
      <c r="SV48" s="19">
        <v>20.2</v>
      </c>
      <c r="SW48" s="19">
        <v>18.892130000000002</v>
      </c>
      <c r="SX48" s="19">
        <v>19.436350000000001</v>
      </c>
      <c r="SY48" s="19">
        <v>0.76365000000000005</v>
      </c>
      <c r="SZ48" s="19">
        <v>20.2</v>
      </c>
      <c r="TA48" s="19">
        <v>18.892130000000002</v>
      </c>
      <c r="TB48" s="19">
        <v>19.436350000000001</v>
      </c>
      <c r="TC48" s="19">
        <v>0.76365000000000005</v>
      </c>
      <c r="TD48" s="19">
        <v>0.2</v>
      </c>
      <c r="TE48" s="19">
        <v>0.15</v>
      </c>
      <c r="TF48" s="19">
        <v>3.7360000000000002</v>
      </c>
      <c r="TG48" s="19">
        <v>-3.536</v>
      </c>
      <c r="TH48" s="19">
        <v>25.1</v>
      </c>
      <c r="TI48" s="19">
        <v>33.28</v>
      </c>
      <c r="TJ48" s="19">
        <v>44.103999999999999</v>
      </c>
      <c r="TK48" s="19">
        <v>-19.004000000000001</v>
      </c>
      <c r="TL48" s="19">
        <v>0</v>
      </c>
      <c r="TM48" s="19"/>
      <c r="TN48" s="19"/>
      <c r="TO48" s="19">
        <v>0</v>
      </c>
      <c r="TP48" s="19">
        <v>6.5</v>
      </c>
      <c r="TQ48" s="19">
        <v>61.36</v>
      </c>
      <c r="TR48" s="19">
        <v>76.936000000000007</v>
      </c>
      <c r="TS48" s="19">
        <v>-70.436000000000007</v>
      </c>
      <c r="TT48" s="19">
        <v>26.8</v>
      </c>
      <c r="TU48" s="19">
        <v>84.95</v>
      </c>
      <c r="TV48" s="19">
        <v>88.305999999999997</v>
      </c>
      <c r="TW48" s="19">
        <v>-61.506</v>
      </c>
      <c r="TX48" s="19">
        <v>1.5</v>
      </c>
      <c r="TY48" s="19">
        <v>4.8</v>
      </c>
      <c r="TZ48" s="19">
        <v>3.056</v>
      </c>
      <c r="UA48" s="19">
        <v>-1.556</v>
      </c>
      <c r="UB48" s="19">
        <v>2.2999999999999998</v>
      </c>
      <c r="UC48" s="19">
        <v>4.3600000000000003</v>
      </c>
      <c r="UD48" s="19">
        <v>4.3609999999999998</v>
      </c>
      <c r="UE48" s="19">
        <v>-2.0609999999999999</v>
      </c>
      <c r="UF48" s="19">
        <v>0</v>
      </c>
      <c r="UG48" s="19"/>
      <c r="UH48" s="19"/>
      <c r="UI48" s="19">
        <v>0</v>
      </c>
      <c r="UJ48" s="19">
        <v>18.399999999999999</v>
      </c>
      <c r="UK48" s="19">
        <v>18.892130000000002</v>
      </c>
      <c r="UL48" s="19">
        <v>19.436350000000001</v>
      </c>
      <c r="UM48" s="19">
        <v>-1.0363500000000001</v>
      </c>
      <c r="UN48" s="19">
        <v>5.8</v>
      </c>
      <c r="UO48" s="19">
        <v>8</v>
      </c>
      <c r="UP48" s="19">
        <v>8</v>
      </c>
      <c r="UQ48" s="19">
        <v>-2.2000000000000002</v>
      </c>
      <c r="UR48" s="19">
        <v>0</v>
      </c>
      <c r="US48" s="19">
        <v>6.3</v>
      </c>
      <c r="UT48" s="19">
        <v>6.3</v>
      </c>
      <c r="UU48" s="19">
        <v>-6.3</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2.08</v>
      </c>
      <c r="VI48" s="19">
        <v>1.44</v>
      </c>
      <c r="VJ48" s="19">
        <v>3.0430000000000001</v>
      </c>
      <c r="VK48" s="19">
        <v>-0.96299999999999997</v>
      </c>
      <c r="VL48" s="19">
        <v>0</v>
      </c>
      <c r="VM48" s="19"/>
      <c r="VN48" s="19"/>
      <c r="VO48" s="19">
        <v>0</v>
      </c>
      <c r="VP48" s="19">
        <v>0</v>
      </c>
      <c r="VQ48" s="19"/>
      <c r="VR48" s="19"/>
      <c r="VS48" s="19">
        <v>0</v>
      </c>
      <c r="VT48" s="19">
        <v>0</v>
      </c>
      <c r="VU48" s="19"/>
      <c r="VV48" s="19"/>
      <c r="VW48" s="19">
        <v>0</v>
      </c>
      <c r="VX48" s="19">
        <v>0</v>
      </c>
      <c r="VY48" s="19">
        <v>0.6</v>
      </c>
      <c r="VZ48" s="19">
        <v>0.6</v>
      </c>
      <c r="WA48" s="19">
        <v>-0.6</v>
      </c>
      <c r="WB48" s="19">
        <v>102.5</v>
      </c>
      <c r="WC48" s="19">
        <v>120</v>
      </c>
      <c r="WD48" s="19">
        <v>111.125</v>
      </c>
      <c r="WE48" s="19">
        <v>-8.625</v>
      </c>
      <c r="WF48" s="19">
        <v>120.1</v>
      </c>
      <c r="WG48" s="19">
        <v>111.13</v>
      </c>
      <c r="WH48" s="19">
        <v>105.724</v>
      </c>
      <c r="WI48" s="19">
        <v>14.375999999999999</v>
      </c>
      <c r="WJ48" s="19">
        <v>0</v>
      </c>
      <c r="WK48" s="19"/>
      <c r="WL48" s="19"/>
      <c r="WM48" s="19">
        <v>0</v>
      </c>
      <c r="WN48" s="19">
        <v>3.2</v>
      </c>
      <c r="WO48" s="19">
        <v>4.2</v>
      </c>
      <c r="WP48" s="19">
        <v>4.2</v>
      </c>
      <c r="WQ48" s="19">
        <v>-1</v>
      </c>
      <c r="WR48" s="19">
        <v>0.9</v>
      </c>
      <c r="WS48" s="19">
        <v>1.2</v>
      </c>
      <c r="WT48" s="19">
        <v>1.2</v>
      </c>
      <c r="WU48" s="19">
        <v>-0.3</v>
      </c>
      <c r="WV48" s="19">
        <v>2.4</v>
      </c>
      <c r="WW48" s="19">
        <v>2.4</v>
      </c>
      <c r="WX48" s="19">
        <v>2.4</v>
      </c>
      <c r="WY48" s="19">
        <v>0</v>
      </c>
      <c r="WZ48" s="19">
        <v>0.9</v>
      </c>
      <c r="XA48" s="19">
        <v>1.4</v>
      </c>
      <c r="XB48" s="19">
        <v>1.4</v>
      </c>
      <c r="XC48" s="19">
        <v>-0.5</v>
      </c>
      <c r="XD48" s="19">
        <v>0</v>
      </c>
      <c r="XE48" s="19"/>
      <c r="XF48" s="19"/>
      <c r="XG48" s="19">
        <v>0</v>
      </c>
      <c r="XH48" s="19">
        <v>8.1</v>
      </c>
      <c r="XI48" s="19">
        <v>8.6</v>
      </c>
      <c r="XJ48" s="19">
        <v>8.6</v>
      </c>
      <c r="XK48" s="19">
        <v>-0.5</v>
      </c>
      <c r="XL48" s="19">
        <v>20</v>
      </c>
      <c r="XM48" s="19">
        <v>18.697759999999999</v>
      </c>
      <c r="XN48" s="19">
        <v>19.241980000000002</v>
      </c>
      <c r="XO48" s="19">
        <v>0.75802000000000003</v>
      </c>
      <c r="XP48" s="19">
        <v>20</v>
      </c>
      <c r="XQ48" s="19">
        <v>18.697759999999999</v>
      </c>
      <c r="XR48" s="19">
        <v>19.241980000000002</v>
      </c>
      <c r="XS48" s="19">
        <v>0.75802000000000003</v>
      </c>
      <c r="XT48" s="19">
        <v>8.9</v>
      </c>
      <c r="XU48" s="19">
        <v>10.7</v>
      </c>
      <c r="XV48" s="19">
        <v>10.7</v>
      </c>
      <c r="XW48" s="19">
        <v>-1.8</v>
      </c>
      <c r="XX48" s="19">
        <v>26.9</v>
      </c>
      <c r="XY48" s="19">
        <v>29.5</v>
      </c>
      <c r="XZ48" s="19">
        <v>29.5</v>
      </c>
      <c r="YA48" s="19">
        <v>-2.6</v>
      </c>
      <c r="YB48" s="19">
        <v>33.6</v>
      </c>
      <c r="YC48" s="19">
        <v>29.5</v>
      </c>
      <c r="YD48" s="19">
        <v>29.5</v>
      </c>
      <c r="YE48" s="19">
        <v>4.0999999999999996</v>
      </c>
      <c r="YF48" s="19">
        <v>14.7</v>
      </c>
      <c r="YG48" s="19">
        <v>14</v>
      </c>
      <c r="YH48" s="19">
        <v>14</v>
      </c>
      <c r="YI48" s="19">
        <v>0.7</v>
      </c>
      <c r="YJ48" s="19">
        <v>17.2</v>
      </c>
      <c r="YK48" s="19">
        <v>16</v>
      </c>
      <c r="YL48" s="19">
        <v>16</v>
      </c>
      <c r="YM48" s="19">
        <v>1.2</v>
      </c>
      <c r="YN48" s="19">
        <v>5.8</v>
      </c>
      <c r="YO48" s="19">
        <v>7.45</v>
      </c>
      <c r="YP48" s="19">
        <v>7.45</v>
      </c>
      <c r="YQ48" s="19">
        <v>-1.65</v>
      </c>
      <c r="YR48" s="19">
        <v>11.6</v>
      </c>
      <c r="YS48" s="19">
        <v>11</v>
      </c>
      <c r="YT48" s="19">
        <v>11</v>
      </c>
      <c r="YU48" s="19">
        <v>0.6</v>
      </c>
      <c r="YV48" s="19">
        <v>22.4</v>
      </c>
      <c r="YW48" s="19">
        <v>22</v>
      </c>
      <c r="YX48" s="19">
        <v>22</v>
      </c>
      <c r="YY48" s="19">
        <v>0.4</v>
      </c>
    </row>
    <row r="49" spans="1:675" ht="24" customHeight="1" x14ac:dyDescent="0.25">
      <c r="A49" s="1"/>
      <c r="B49" s="13" t="s">
        <v>101</v>
      </c>
      <c r="C49" s="13" t="s">
        <v>826</v>
      </c>
      <c r="D49" s="14">
        <v>203.8</v>
      </c>
      <c r="E49" s="14">
        <v>203.40136000000001</v>
      </c>
      <c r="F49" s="14">
        <v>203.40136000000001</v>
      </c>
      <c r="G49" s="14">
        <v>0.39863999999999999</v>
      </c>
      <c r="H49" s="14">
        <v>639</v>
      </c>
      <c r="I49" s="14">
        <v>627.79395999999997</v>
      </c>
      <c r="J49" s="14">
        <v>627.79395999999997</v>
      </c>
      <c r="K49" s="14">
        <v>11.20604</v>
      </c>
      <c r="L49" s="14">
        <v>216</v>
      </c>
      <c r="M49" s="14">
        <v>204.43100999999999</v>
      </c>
      <c r="N49" s="14">
        <v>204.43100999999999</v>
      </c>
      <c r="O49" s="14">
        <v>11.568989999999999</v>
      </c>
      <c r="P49" s="14"/>
      <c r="Q49" s="14"/>
      <c r="R49" s="14"/>
      <c r="S49" s="14">
        <v>0</v>
      </c>
      <c r="T49" s="14"/>
      <c r="U49" s="14"/>
      <c r="V49" s="14"/>
      <c r="W49" s="14">
        <v>0</v>
      </c>
      <c r="X49" s="14">
        <v>89.9</v>
      </c>
      <c r="Y49" s="14">
        <v>91.867829999999998</v>
      </c>
      <c r="Z49" s="14">
        <v>91.867829999999998</v>
      </c>
      <c r="AA49" s="14">
        <v>-1.96783</v>
      </c>
      <c r="AB49" s="14">
        <v>241.4</v>
      </c>
      <c r="AC49" s="14">
        <v>242</v>
      </c>
      <c r="AD49" s="14">
        <v>242</v>
      </c>
      <c r="AE49" s="14">
        <v>-0.6</v>
      </c>
      <c r="AF49" s="14"/>
      <c r="AG49" s="14"/>
      <c r="AH49" s="14"/>
      <c r="AI49" s="14">
        <v>0</v>
      </c>
      <c r="AJ49" s="14"/>
      <c r="AK49" s="14"/>
      <c r="AL49" s="14"/>
      <c r="AM49" s="14">
        <v>0</v>
      </c>
      <c r="AN49" s="14">
        <v>160</v>
      </c>
      <c r="AO49" s="14">
        <v>165.40577999999999</v>
      </c>
      <c r="AP49" s="14">
        <v>167.36806000000001</v>
      </c>
      <c r="AQ49" s="14">
        <v>-7.3680599999999998</v>
      </c>
      <c r="AR49" s="14">
        <v>160.1</v>
      </c>
      <c r="AS49" s="14">
        <v>165.40577999999999</v>
      </c>
      <c r="AT49" s="14">
        <v>167.36806000000001</v>
      </c>
      <c r="AU49" s="14">
        <v>-7.2680600000000002</v>
      </c>
      <c r="AV49" s="14">
        <v>160.1</v>
      </c>
      <c r="AW49" s="14">
        <v>165.40577999999999</v>
      </c>
      <c r="AX49" s="14">
        <v>167.36806000000001</v>
      </c>
      <c r="AY49" s="14">
        <v>-7.2680600000000002</v>
      </c>
      <c r="AZ49" s="14">
        <v>254.8</v>
      </c>
      <c r="BA49" s="14">
        <v>248.85373999999999</v>
      </c>
      <c r="BB49" s="14">
        <v>251.80600000000001</v>
      </c>
      <c r="BC49" s="14">
        <v>2.9940000000000002</v>
      </c>
      <c r="BD49" s="14">
        <v>206</v>
      </c>
      <c r="BE49" s="14">
        <v>207.24285</v>
      </c>
      <c r="BF49" s="14">
        <v>207.24285</v>
      </c>
      <c r="BG49" s="14">
        <v>-1.24285</v>
      </c>
      <c r="BH49" s="14">
        <v>108.4</v>
      </c>
      <c r="BI49" s="14">
        <v>103.93259999999999</v>
      </c>
      <c r="BJ49" s="14">
        <v>103.93259999999999</v>
      </c>
      <c r="BK49" s="14">
        <v>4.4673999999999996</v>
      </c>
      <c r="BL49" s="14">
        <v>558.1</v>
      </c>
      <c r="BM49" s="14">
        <v>566.08941000000004</v>
      </c>
      <c r="BN49" s="14">
        <v>566.08941000000004</v>
      </c>
      <c r="BO49" s="14">
        <v>-7.9894100000000003</v>
      </c>
      <c r="BP49" s="14">
        <v>10.199999999999999</v>
      </c>
      <c r="BQ49" s="14">
        <v>9.8007899999999992</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167.4</v>
      </c>
      <c r="CK49" s="14">
        <v>164.06706</v>
      </c>
      <c r="CL49" s="14">
        <v>164.06706</v>
      </c>
      <c r="CM49" s="14">
        <v>3.3329399999999998</v>
      </c>
      <c r="CN49" s="14">
        <v>8.3000000000000007</v>
      </c>
      <c r="CO49" s="14">
        <v>5.1336000000000004</v>
      </c>
      <c r="CP49" s="14">
        <v>5.1336000000000004</v>
      </c>
      <c r="CQ49" s="14">
        <v>3.1663999999999999</v>
      </c>
      <c r="CR49" s="14">
        <v>6.4</v>
      </c>
      <c r="CS49" s="14">
        <v>2.8178999999999998</v>
      </c>
      <c r="CT49" s="14">
        <v>2.8178999999999998</v>
      </c>
      <c r="CU49" s="14">
        <v>3.5821000000000001</v>
      </c>
      <c r="CV49" s="14">
        <v>22.4</v>
      </c>
      <c r="CW49" s="14">
        <v>18.080590000000001</v>
      </c>
      <c r="CX49" s="14"/>
      <c r="CY49" s="14">
        <v>22.4</v>
      </c>
      <c r="CZ49" s="14">
        <v>6.7</v>
      </c>
      <c r="DA49" s="14">
        <v>6.8787000000000003</v>
      </c>
      <c r="DB49" s="14">
        <v>6.8787000000000003</v>
      </c>
      <c r="DC49" s="14">
        <v>-0.1787</v>
      </c>
      <c r="DD49" s="14"/>
      <c r="DE49" s="14"/>
      <c r="DF49" s="14"/>
      <c r="DG49" s="14">
        <v>0</v>
      </c>
      <c r="DH49" s="14">
        <v>142.4</v>
      </c>
      <c r="DI49" s="14">
        <v>142.44412</v>
      </c>
      <c r="DJ49" s="14">
        <v>142.44412</v>
      </c>
      <c r="DK49" s="14">
        <v>-4.4119999999999999E-2</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223.2</v>
      </c>
      <c r="EG49" s="14">
        <v>220.69499999999999</v>
      </c>
      <c r="EH49" s="14">
        <v>220.69499999999999</v>
      </c>
      <c r="EI49" s="14">
        <v>2.5049999999999999</v>
      </c>
      <c r="EJ49" s="14"/>
      <c r="EK49" s="14"/>
      <c r="EL49" s="14"/>
      <c r="EM49" s="14">
        <v>0</v>
      </c>
      <c r="EN49" s="14"/>
      <c r="EO49" s="14"/>
      <c r="EP49" s="14"/>
      <c r="EQ49" s="14">
        <v>0</v>
      </c>
      <c r="ER49" s="14"/>
      <c r="ES49" s="14"/>
      <c r="ET49" s="14"/>
      <c r="EU49" s="14">
        <v>0</v>
      </c>
      <c r="EV49" s="14">
        <v>6.5</v>
      </c>
      <c r="EW49" s="14">
        <v>6.39</v>
      </c>
      <c r="EX49" s="14">
        <v>6.39</v>
      </c>
      <c r="EY49" s="14">
        <v>0.11</v>
      </c>
      <c r="EZ49" s="14">
        <v>458.7</v>
      </c>
      <c r="FA49" s="14">
        <v>457.09426999999999</v>
      </c>
      <c r="FB49" s="14">
        <v>457.09426999999999</v>
      </c>
      <c r="FC49" s="14">
        <v>1.6057300000000001</v>
      </c>
      <c r="FD49" s="14">
        <v>74.7</v>
      </c>
      <c r="FE49" s="14">
        <v>81.635570000000001</v>
      </c>
      <c r="FF49" s="14">
        <v>81.635570000000001</v>
      </c>
      <c r="FG49" s="14">
        <v>-6.9355700000000002</v>
      </c>
      <c r="FH49" s="14">
        <v>153.19999999999999</v>
      </c>
      <c r="FI49" s="14">
        <v>151.36251999999999</v>
      </c>
      <c r="FJ49" s="14">
        <v>151.36251999999999</v>
      </c>
      <c r="FK49" s="14">
        <v>1.83748</v>
      </c>
      <c r="FL49" s="14">
        <v>42.1</v>
      </c>
      <c r="FM49" s="14">
        <v>41.89893</v>
      </c>
      <c r="FN49" s="14">
        <v>41.89893</v>
      </c>
      <c r="FO49" s="14">
        <v>0.20107</v>
      </c>
      <c r="FP49" s="14">
        <v>18.399999999999999</v>
      </c>
      <c r="FQ49" s="14">
        <v>19.21088</v>
      </c>
      <c r="FR49" s="14">
        <v>19.21088</v>
      </c>
      <c r="FS49" s="14">
        <v>-0.81088000000000005</v>
      </c>
      <c r="FT49" s="14">
        <v>18.899999999999999</v>
      </c>
      <c r="FU49" s="14">
        <v>17.4344</v>
      </c>
      <c r="FV49" s="14">
        <v>18.46453</v>
      </c>
      <c r="FW49" s="14">
        <v>0.43547000000000002</v>
      </c>
      <c r="FX49" s="14">
        <v>89.6</v>
      </c>
      <c r="FY49" s="14">
        <v>87.773570000000007</v>
      </c>
      <c r="FZ49" s="14">
        <v>87.773570000000007</v>
      </c>
      <c r="GA49" s="14">
        <v>1.82643</v>
      </c>
      <c r="GB49" s="14"/>
      <c r="GC49" s="14"/>
      <c r="GD49" s="14"/>
      <c r="GE49" s="14">
        <v>0</v>
      </c>
      <c r="GF49" s="14"/>
      <c r="GG49" s="14"/>
      <c r="GH49" s="14"/>
      <c r="GI49" s="14">
        <v>0</v>
      </c>
      <c r="GJ49" s="14"/>
      <c r="GK49" s="14"/>
      <c r="GL49" s="14"/>
      <c r="GM49" s="14">
        <v>0</v>
      </c>
      <c r="GN49" s="14">
        <v>106.9</v>
      </c>
      <c r="GO49" s="14">
        <v>110.48202000000001</v>
      </c>
      <c r="GP49" s="14">
        <v>110.48202000000001</v>
      </c>
      <c r="GQ49" s="14">
        <v>-3.58202</v>
      </c>
      <c r="GR49" s="14">
        <v>39.799999999999997</v>
      </c>
      <c r="GS49" s="14">
        <v>47.082599999999999</v>
      </c>
      <c r="GT49" s="14">
        <v>47.082599999999999</v>
      </c>
      <c r="GU49" s="14">
        <v>-7.2826000000000004</v>
      </c>
      <c r="GV49" s="14">
        <v>45.6</v>
      </c>
      <c r="GW49" s="14">
        <v>45.381999999999998</v>
      </c>
      <c r="GX49" s="14">
        <v>45.381999999999998</v>
      </c>
      <c r="GY49" s="14">
        <v>0.218</v>
      </c>
      <c r="GZ49" s="14">
        <v>4</v>
      </c>
      <c r="HA49" s="14"/>
      <c r="HB49" s="14"/>
      <c r="HC49" s="14">
        <v>4</v>
      </c>
      <c r="HD49" s="14">
        <v>34.5</v>
      </c>
      <c r="HE49" s="14">
        <v>30.300550000000001</v>
      </c>
      <c r="HF49" s="14">
        <v>30.300550000000001</v>
      </c>
      <c r="HG49" s="14">
        <v>4.1994499999999997</v>
      </c>
      <c r="HH49" s="14">
        <v>161.1</v>
      </c>
      <c r="HI49" s="14">
        <v>174.55948000000001</v>
      </c>
      <c r="HJ49" s="14">
        <v>174.55948000000001</v>
      </c>
      <c r="HK49" s="14">
        <v>-13.459479999999999</v>
      </c>
      <c r="HL49" s="14"/>
      <c r="HM49" s="14"/>
      <c r="HN49" s="14"/>
      <c r="HO49" s="14">
        <v>0</v>
      </c>
      <c r="HP49" s="14"/>
      <c r="HQ49" s="14"/>
      <c r="HR49" s="14"/>
      <c r="HS49" s="14">
        <v>0</v>
      </c>
      <c r="HT49" s="14">
        <v>60.6</v>
      </c>
      <c r="HU49" s="14">
        <v>64.893199999999993</v>
      </c>
      <c r="HV49" s="14">
        <v>68.374420000000001</v>
      </c>
      <c r="HW49" s="14">
        <v>-7.7744200000000001</v>
      </c>
      <c r="HX49" s="14"/>
      <c r="HY49" s="14"/>
      <c r="HZ49" s="14"/>
      <c r="IA49" s="14">
        <v>0</v>
      </c>
      <c r="IB49" s="14"/>
      <c r="IC49" s="14"/>
      <c r="ID49" s="14"/>
      <c r="IE49" s="14">
        <v>0</v>
      </c>
      <c r="IF49" s="14">
        <v>44.9</v>
      </c>
      <c r="IG49" s="14">
        <v>45.265309999999999</v>
      </c>
      <c r="IH49" s="14">
        <v>45.265309999999999</v>
      </c>
      <c r="II49" s="14">
        <v>-0.36531000000000002</v>
      </c>
      <c r="IJ49" s="14"/>
      <c r="IK49" s="14"/>
      <c r="IL49" s="14"/>
      <c r="IM49" s="14">
        <v>0</v>
      </c>
      <c r="IN49" s="14"/>
      <c r="IO49" s="14"/>
      <c r="IP49" s="14"/>
      <c r="IQ49" s="14">
        <v>0</v>
      </c>
      <c r="IR49" s="14"/>
      <c r="IS49" s="14"/>
      <c r="IT49" s="14"/>
      <c r="IU49" s="14">
        <v>0</v>
      </c>
      <c r="IV49" s="14">
        <v>128</v>
      </c>
      <c r="IW49" s="14">
        <v>132.83837</v>
      </c>
      <c r="IX49" s="14">
        <v>132.83837</v>
      </c>
      <c r="IY49" s="14">
        <v>-4.8383700000000003</v>
      </c>
      <c r="IZ49" s="14"/>
      <c r="JA49" s="14"/>
      <c r="JB49" s="14"/>
      <c r="JC49" s="14">
        <v>0</v>
      </c>
      <c r="JD49" s="14">
        <v>64.7</v>
      </c>
      <c r="JE49" s="14">
        <v>64.373000000000005</v>
      </c>
      <c r="JF49" s="14"/>
      <c r="JG49" s="14">
        <v>64.7</v>
      </c>
      <c r="JH49" s="14">
        <v>198.7</v>
      </c>
      <c r="JI49" s="14">
        <v>202.72200000000001</v>
      </c>
      <c r="JJ49" s="14">
        <v>202.72200000000001</v>
      </c>
      <c r="JK49" s="14">
        <v>-4.0220000000000002</v>
      </c>
      <c r="JL49" s="14"/>
      <c r="JM49" s="14"/>
      <c r="JN49" s="14"/>
      <c r="JO49" s="14">
        <v>0</v>
      </c>
      <c r="JP49" s="14">
        <v>72.8</v>
      </c>
      <c r="JQ49" s="14">
        <v>71.383279999999999</v>
      </c>
      <c r="JR49" s="14">
        <v>73.590999999999994</v>
      </c>
      <c r="JS49" s="14">
        <v>-0.79100000000000004</v>
      </c>
      <c r="JT49" s="14">
        <v>35.1</v>
      </c>
      <c r="JU49" s="14">
        <v>35.798819999999999</v>
      </c>
      <c r="JV49" s="14">
        <v>36.905999999999999</v>
      </c>
      <c r="JW49" s="14">
        <v>-1.806</v>
      </c>
      <c r="JX49" s="14"/>
      <c r="JY49" s="14"/>
      <c r="JZ49" s="14"/>
      <c r="KA49" s="14">
        <v>0</v>
      </c>
      <c r="KB49" s="14"/>
      <c r="KC49" s="14"/>
      <c r="KD49" s="14"/>
      <c r="KE49" s="14">
        <v>0</v>
      </c>
      <c r="KF49" s="14"/>
      <c r="KG49" s="14"/>
      <c r="KH49" s="14"/>
      <c r="KI49" s="14">
        <v>0</v>
      </c>
      <c r="KJ49" s="14"/>
      <c r="KK49" s="14"/>
      <c r="KL49" s="14">
        <v>36</v>
      </c>
      <c r="KM49" s="14">
        <v>-36</v>
      </c>
      <c r="KN49" s="14"/>
      <c r="KO49" s="14"/>
      <c r="KP49" s="14"/>
      <c r="KQ49" s="14">
        <v>0</v>
      </c>
      <c r="KR49" s="14"/>
      <c r="KS49" s="14"/>
      <c r="KT49" s="14"/>
      <c r="KU49" s="14">
        <v>0</v>
      </c>
      <c r="KV49" s="14">
        <v>2.1</v>
      </c>
      <c r="KW49" s="14">
        <v>2.04081</v>
      </c>
      <c r="KX49" s="14">
        <v>2.04081</v>
      </c>
      <c r="KY49" s="14">
        <v>5.919E-2</v>
      </c>
      <c r="KZ49" s="14">
        <v>227.6</v>
      </c>
      <c r="LA49" s="14">
        <v>230.85909000000001</v>
      </c>
      <c r="LB49" s="14">
        <v>199.13197</v>
      </c>
      <c r="LC49" s="14">
        <v>28.468029999999999</v>
      </c>
      <c r="LD49" s="14">
        <v>106.7</v>
      </c>
      <c r="LE49" s="14">
        <v>133.16031000000001</v>
      </c>
      <c r="LF49" s="14">
        <v>133.16031000000001</v>
      </c>
      <c r="LG49" s="14">
        <v>-26.46031</v>
      </c>
      <c r="LH49" s="14">
        <v>66.400000000000006</v>
      </c>
      <c r="LI49" s="14">
        <v>67.199219999999997</v>
      </c>
      <c r="LJ49" s="14">
        <v>67.199219999999997</v>
      </c>
      <c r="LK49" s="14">
        <v>-0.79922000000000004</v>
      </c>
      <c r="LL49" s="14">
        <v>76.900000000000006</v>
      </c>
      <c r="LM49" s="14">
        <v>78.567999999999998</v>
      </c>
      <c r="LN49" s="14">
        <v>78.567999999999998</v>
      </c>
      <c r="LO49" s="14">
        <v>-1.6679999999999999</v>
      </c>
      <c r="LP49" s="14">
        <v>30.3</v>
      </c>
      <c r="LQ49" s="14">
        <v>29.980560000000001</v>
      </c>
      <c r="LR49" s="14">
        <v>29.980560000000001</v>
      </c>
      <c r="LS49" s="14">
        <v>0.31944</v>
      </c>
      <c r="LT49" s="14"/>
      <c r="LU49" s="14"/>
      <c r="LV49" s="14"/>
      <c r="LW49" s="14">
        <v>0</v>
      </c>
      <c r="LX49" s="14"/>
      <c r="LY49" s="14"/>
      <c r="LZ49" s="14"/>
      <c r="MA49" s="14">
        <v>0</v>
      </c>
      <c r="MB49" s="14"/>
      <c r="MC49" s="14"/>
      <c r="MD49" s="14"/>
      <c r="ME49" s="14">
        <v>0</v>
      </c>
      <c r="MF49" s="14">
        <v>139.5</v>
      </c>
      <c r="MG49" s="14">
        <v>153.06012000000001</v>
      </c>
      <c r="MH49" s="14">
        <v>153.06012000000001</v>
      </c>
      <c r="MI49" s="14">
        <v>-13.56012</v>
      </c>
      <c r="MJ49" s="14">
        <v>140.19999999999999</v>
      </c>
      <c r="MK49" s="14">
        <v>153.06012000000001</v>
      </c>
      <c r="ML49" s="14">
        <v>153.06012000000001</v>
      </c>
      <c r="MM49" s="14">
        <v>-12.86012</v>
      </c>
      <c r="MN49" s="14">
        <v>146.1</v>
      </c>
      <c r="MO49" s="14">
        <v>153.51975999999999</v>
      </c>
      <c r="MP49" s="14">
        <v>153.51975999999999</v>
      </c>
      <c r="MQ49" s="14">
        <v>-7.4197600000000001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207.4</v>
      </c>
      <c r="NM49" s="14">
        <v>206.49084999999999</v>
      </c>
      <c r="NN49" s="14">
        <v>206.49084999999999</v>
      </c>
      <c r="NO49" s="14">
        <v>0.90915000000000001</v>
      </c>
      <c r="NP49" s="14">
        <v>99.6</v>
      </c>
      <c r="NQ49" s="14">
        <v>103.55547</v>
      </c>
      <c r="NR49" s="14">
        <v>103.55547</v>
      </c>
      <c r="NS49" s="14">
        <v>-3.95547</v>
      </c>
      <c r="NT49" s="14">
        <v>6.9</v>
      </c>
      <c r="NU49" s="14">
        <v>4.07219</v>
      </c>
      <c r="NV49" s="14">
        <v>4.07219</v>
      </c>
      <c r="NW49" s="14">
        <v>2.8278099999999999</v>
      </c>
      <c r="NX49" s="14">
        <v>4.3</v>
      </c>
      <c r="NY49" s="14">
        <v>4.2721099999999996</v>
      </c>
      <c r="NZ49" s="14">
        <v>4.2721099999999996</v>
      </c>
      <c r="OA49" s="14">
        <v>2.7890000000000002E-2</v>
      </c>
      <c r="OB49" s="14">
        <v>15</v>
      </c>
      <c r="OC49" s="14">
        <v>16.520890000000001</v>
      </c>
      <c r="OD49" s="14">
        <v>17.492709999999999</v>
      </c>
      <c r="OE49" s="14">
        <v>-2.4927100000000002</v>
      </c>
      <c r="OF49" s="14">
        <v>0</v>
      </c>
      <c r="OG49" s="14"/>
      <c r="OH49" s="14"/>
      <c r="OI49" s="14">
        <v>0</v>
      </c>
      <c r="OJ49" s="14">
        <v>83.1</v>
      </c>
      <c r="OK49" s="14">
        <v>107.09</v>
      </c>
      <c r="OL49" s="14">
        <v>82.721999999999994</v>
      </c>
      <c r="OM49" s="14">
        <v>0.378</v>
      </c>
      <c r="ON49" s="14">
        <v>0</v>
      </c>
      <c r="OO49" s="14"/>
      <c r="OP49" s="14"/>
      <c r="OQ49" s="14">
        <v>0</v>
      </c>
      <c r="OR49" s="14">
        <v>1.05</v>
      </c>
      <c r="OS49" s="14">
        <v>1.73</v>
      </c>
      <c r="OT49" s="14">
        <v>2.3959999999999999</v>
      </c>
      <c r="OU49" s="14">
        <v>-1.3460000000000001</v>
      </c>
      <c r="OV49" s="14">
        <v>0</v>
      </c>
      <c r="OW49" s="14"/>
      <c r="OX49" s="14"/>
      <c r="OY49" s="14">
        <v>0</v>
      </c>
      <c r="OZ49" s="14">
        <v>20.5</v>
      </c>
      <c r="PA49" s="14">
        <v>19.436350000000001</v>
      </c>
      <c r="PB49" s="14">
        <v>19.436350000000001</v>
      </c>
      <c r="PC49" s="14">
        <v>1.06365</v>
      </c>
      <c r="PD49" s="14">
        <v>9.9</v>
      </c>
      <c r="PE49" s="14">
        <v>9.9830000000000005</v>
      </c>
      <c r="PF49" s="14">
        <v>9.9830000000000005</v>
      </c>
      <c r="PG49" s="14">
        <v>-8.3000000000000004E-2</v>
      </c>
      <c r="PH49" s="14">
        <v>5.4</v>
      </c>
      <c r="PI49" s="14">
        <v>5.67</v>
      </c>
      <c r="PJ49" s="14">
        <v>5.67</v>
      </c>
      <c r="PK49" s="14">
        <v>-0.27</v>
      </c>
      <c r="PL49" s="14">
        <v>0</v>
      </c>
      <c r="PM49" s="14"/>
      <c r="PN49" s="14"/>
      <c r="PO49" s="14">
        <v>0</v>
      </c>
      <c r="PP49" s="14"/>
      <c r="PQ49" s="14"/>
      <c r="PR49" s="14"/>
      <c r="PS49" s="14">
        <v>0</v>
      </c>
      <c r="PT49" s="14">
        <v>1.7</v>
      </c>
      <c r="PU49" s="14">
        <v>2</v>
      </c>
      <c r="PV49" s="14">
        <v>2</v>
      </c>
      <c r="PW49" s="14">
        <v>-0.3</v>
      </c>
      <c r="PX49" s="14">
        <v>1.8</v>
      </c>
      <c r="PY49" s="14">
        <v>1.78</v>
      </c>
      <c r="PZ49" s="14">
        <v>1.78</v>
      </c>
      <c r="QA49" s="14">
        <v>0.02</v>
      </c>
      <c r="QB49" s="14">
        <v>5</v>
      </c>
      <c r="QC49" s="14">
        <v>5</v>
      </c>
      <c r="QD49" s="14">
        <v>5</v>
      </c>
      <c r="QE49" s="14">
        <v>0</v>
      </c>
      <c r="QF49" s="14">
        <v>20.5</v>
      </c>
      <c r="QG49" s="14">
        <v>20.274049999999999</v>
      </c>
      <c r="QH49" s="14">
        <v>20.274049999999999</v>
      </c>
      <c r="QI49" s="14">
        <v>0.22595000000000001</v>
      </c>
      <c r="QJ49" s="14">
        <v>20</v>
      </c>
      <c r="QK49" s="14">
        <v>18.35763</v>
      </c>
      <c r="QL49" s="14">
        <v>19.436350000000001</v>
      </c>
      <c r="QM49" s="14">
        <v>0.56364999999999998</v>
      </c>
      <c r="QN49" s="14">
        <v>18.8</v>
      </c>
      <c r="QO49" s="14">
        <v>16.520890000000001</v>
      </c>
      <c r="QP49" s="14">
        <v>17.492709999999999</v>
      </c>
      <c r="QQ49" s="14">
        <v>1.3072900000000001</v>
      </c>
      <c r="QR49" s="14">
        <v>2.2999999999999998</v>
      </c>
      <c r="QS49" s="14">
        <v>3</v>
      </c>
      <c r="QT49" s="14">
        <v>3</v>
      </c>
      <c r="QU49" s="14">
        <v>-0.7</v>
      </c>
      <c r="QV49" s="14">
        <v>18.399999999999999</v>
      </c>
      <c r="QW49" s="14">
        <v>16.890180000000001</v>
      </c>
      <c r="QX49" s="14">
        <v>17.881440000000001</v>
      </c>
      <c r="QY49" s="14">
        <v>0.51856000000000002</v>
      </c>
      <c r="QZ49" s="14">
        <v>0</v>
      </c>
      <c r="RA49" s="14"/>
      <c r="RB49" s="14"/>
      <c r="RC49" s="14">
        <v>0</v>
      </c>
      <c r="RD49" s="14">
        <v>0</v>
      </c>
      <c r="RE49" s="14"/>
      <c r="RF49" s="14"/>
      <c r="RG49" s="14">
        <v>0</v>
      </c>
      <c r="RH49" s="14">
        <v>21.1</v>
      </c>
      <c r="RI49" s="14">
        <v>24.72</v>
      </c>
      <c r="RJ49" s="14">
        <v>18.466000000000001</v>
      </c>
      <c r="RK49" s="14">
        <v>2.6339999999999999</v>
      </c>
      <c r="RL49" s="14">
        <v>75.599999999999994</v>
      </c>
      <c r="RM49" s="14">
        <v>74.819999999999993</v>
      </c>
      <c r="RN49" s="14">
        <v>57.89</v>
      </c>
      <c r="RO49" s="14">
        <v>17.71</v>
      </c>
      <c r="RP49" s="14">
        <v>0</v>
      </c>
      <c r="RQ49" s="14"/>
      <c r="RR49" s="14"/>
      <c r="RS49" s="14">
        <v>0</v>
      </c>
      <c r="RT49" s="14">
        <v>3.5</v>
      </c>
      <c r="RU49" s="14">
        <v>3.48</v>
      </c>
      <c r="RV49" s="14">
        <v>3.48</v>
      </c>
      <c r="RW49" s="14">
        <v>0.02</v>
      </c>
      <c r="RX49" s="14">
        <v>17.399999999999999</v>
      </c>
      <c r="RY49" s="14">
        <v>17.81439</v>
      </c>
      <c r="RZ49" s="14">
        <v>19.792000000000002</v>
      </c>
      <c r="SA49" s="14">
        <v>-2.3919999999999999</v>
      </c>
      <c r="SB49" s="14">
        <v>2.9</v>
      </c>
      <c r="SC49" s="14">
        <v>2</v>
      </c>
      <c r="SD49" s="14">
        <v>2</v>
      </c>
      <c r="SE49" s="14">
        <v>0.9</v>
      </c>
      <c r="SF49" s="14">
        <v>0.3</v>
      </c>
      <c r="SG49" s="14">
        <v>0.4</v>
      </c>
      <c r="SH49" s="14">
        <v>0.4</v>
      </c>
      <c r="SI49" s="14">
        <v>-0.1</v>
      </c>
      <c r="SJ49" s="14">
        <v>0</v>
      </c>
      <c r="SK49" s="14"/>
      <c r="SL49" s="14"/>
      <c r="SM49" s="14">
        <v>0</v>
      </c>
      <c r="SN49" s="14">
        <v>19.7</v>
      </c>
      <c r="SO49" s="14">
        <v>18.11467</v>
      </c>
      <c r="SP49" s="14">
        <v>19.1448</v>
      </c>
      <c r="SQ49" s="14">
        <v>0.55520000000000003</v>
      </c>
      <c r="SR49" s="14">
        <v>7.9</v>
      </c>
      <c r="SS49" s="14">
        <v>10.45675</v>
      </c>
      <c r="ST49" s="14">
        <v>11.078720000000001</v>
      </c>
      <c r="SU49" s="14">
        <v>-3.1787200000000002</v>
      </c>
      <c r="SV49" s="14">
        <v>20.2</v>
      </c>
      <c r="SW49" s="14">
        <v>18.367349999999998</v>
      </c>
      <c r="SX49" s="14">
        <v>19.436350000000001</v>
      </c>
      <c r="SY49" s="14">
        <v>0.76365000000000005</v>
      </c>
      <c r="SZ49" s="14">
        <v>20.2</v>
      </c>
      <c r="TA49" s="14">
        <v>18.367349999999998</v>
      </c>
      <c r="TB49" s="14">
        <v>19.436350000000001</v>
      </c>
      <c r="TC49" s="14">
        <v>0.76365000000000005</v>
      </c>
      <c r="TD49" s="14">
        <v>0.1</v>
      </c>
      <c r="TE49" s="14">
        <v>1.7</v>
      </c>
      <c r="TF49" s="14">
        <v>3.4950000000000001</v>
      </c>
      <c r="TG49" s="14">
        <v>-3.395</v>
      </c>
      <c r="TH49" s="14">
        <v>25.6</v>
      </c>
      <c r="TI49" s="14">
        <v>18.649999999999999</v>
      </c>
      <c r="TJ49" s="14">
        <v>40.387</v>
      </c>
      <c r="TK49" s="14">
        <v>-14.787000000000001</v>
      </c>
      <c r="TL49" s="14">
        <v>0</v>
      </c>
      <c r="TM49" s="14"/>
      <c r="TN49" s="14"/>
      <c r="TO49" s="14">
        <v>0</v>
      </c>
      <c r="TP49" s="14">
        <v>9.8000000000000007</v>
      </c>
      <c r="TQ49" s="14">
        <v>23.71</v>
      </c>
      <c r="TR49" s="14">
        <v>76.480999999999995</v>
      </c>
      <c r="TS49" s="14">
        <v>-66.680999999999997</v>
      </c>
      <c r="TT49" s="14">
        <v>27.6</v>
      </c>
      <c r="TU49" s="14">
        <v>54</v>
      </c>
      <c r="TV49" s="14">
        <v>88.641999999999996</v>
      </c>
      <c r="TW49" s="14">
        <v>-61.042000000000002</v>
      </c>
      <c r="TX49" s="14">
        <v>1.9</v>
      </c>
      <c r="TY49" s="14">
        <v>4.5</v>
      </c>
      <c r="TZ49" s="14">
        <v>2.7970000000000002</v>
      </c>
      <c r="UA49" s="14">
        <v>-0.89700000000000002</v>
      </c>
      <c r="UB49" s="14">
        <v>1.8</v>
      </c>
      <c r="UC49" s="14">
        <v>3.97</v>
      </c>
      <c r="UD49" s="14">
        <v>3.9660000000000002</v>
      </c>
      <c r="UE49" s="14">
        <v>-2.1659999999999999</v>
      </c>
      <c r="UF49" s="14">
        <v>0</v>
      </c>
      <c r="UG49" s="14"/>
      <c r="UH49" s="14"/>
      <c r="UI49" s="14">
        <v>0</v>
      </c>
      <c r="UJ49" s="14">
        <v>18.600000000000001</v>
      </c>
      <c r="UK49" s="14">
        <v>18.367349999999998</v>
      </c>
      <c r="UL49" s="14">
        <v>19.436350000000001</v>
      </c>
      <c r="UM49" s="14">
        <v>-0.83635000000000004</v>
      </c>
      <c r="UN49" s="14">
        <v>5.8</v>
      </c>
      <c r="UO49" s="14">
        <v>8</v>
      </c>
      <c r="UP49" s="14">
        <v>8</v>
      </c>
      <c r="UQ49" s="14">
        <v>-2.2000000000000002</v>
      </c>
      <c r="UR49" s="14">
        <v>0</v>
      </c>
      <c r="US49" s="14">
        <v>6.3</v>
      </c>
      <c r="UT49" s="14">
        <v>6.3</v>
      </c>
      <c r="UU49" s="14">
        <v>-6.3</v>
      </c>
      <c r="UV49" s="14">
        <v>20.399999999999999</v>
      </c>
      <c r="UW49" s="14">
        <v>18.35763</v>
      </c>
      <c r="UX49" s="14">
        <v>19.436350000000001</v>
      </c>
      <c r="UY49" s="14">
        <v>0.96365000000000001</v>
      </c>
      <c r="UZ49" s="14">
        <v>20.399999999999999</v>
      </c>
      <c r="VA49" s="14">
        <v>18.35763</v>
      </c>
      <c r="VB49" s="14">
        <v>19.436350000000001</v>
      </c>
      <c r="VC49" s="14">
        <v>0.96365000000000001</v>
      </c>
      <c r="VD49" s="14">
        <v>20</v>
      </c>
      <c r="VE49" s="14">
        <v>18.35763</v>
      </c>
      <c r="VF49" s="14">
        <v>19.436350000000001</v>
      </c>
      <c r="VG49" s="14">
        <v>0.56364999999999998</v>
      </c>
      <c r="VH49" s="14">
        <v>2.25</v>
      </c>
      <c r="VI49" s="14">
        <v>2.91</v>
      </c>
      <c r="VJ49" s="14">
        <v>2.7709999999999999</v>
      </c>
      <c r="VK49" s="14">
        <v>-0.52100000000000002</v>
      </c>
      <c r="VL49" s="14">
        <v>0</v>
      </c>
      <c r="VM49" s="14"/>
      <c r="VN49" s="14"/>
      <c r="VO49" s="14">
        <v>0</v>
      </c>
      <c r="VP49" s="14">
        <v>0</v>
      </c>
      <c r="VQ49" s="14"/>
      <c r="VR49" s="14"/>
      <c r="VS49" s="14">
        <v>0</v>
      </c>
      <c r="VT49" s="14">
        <v>0</v>
      </c>
      <c r="VU49" s="14"/>
      <c r="VV49" s="14"/>
      <c r="VW49" s="14">
        <v>0</v>
      </c>
      <c r="VX49" s="14">
        <v>0</v>
      </c>
      <c r="VY49" s="14">
        <v>0.6</v>
      </c>
      <c r="VZ49" s="14">
        <v>0.6</v>
      </c>
      <c r="WA49" s="14">
        <v>-0.6</v>
      </c>
      <c r="WB49" s="14">
        <v>82.7</v>
      </c>
      <c r="WC49" s="14">
        <v>74</v>
      </c>
      <c r="WD49" s="14">
        <v>102.51</v>
      </c>
      <c r="WE49" s="14">
        <v>-19.809999999999999</v>
      </c>
      <c r="WF49" s="14">
        <v>97.2</v>
      </c>
      <c r="WG49" s="14">
        <v>67</v>
      </c>
      <c r="WH49" s="14">
        <v>94.451999999999998</v>
      </c>
      <c r="WI49" s="14">
        <v>2.7480000000000002</v>
      </c>
      <c r="WJ49" s="14">
        <v>0</v>
      </c>
      <c r="WK49" s="14"/>
      <c r="WL49" s="14"/>
      <c r="WM49" s="14">
        <v>0</v>
      </c>
      <c r="WN49" s="14">
        <v>3.4</v>
      </c>
      <c r="WO49" s="14">
        <v>4.2</v>
      </c>
      <c r="WP49" s="14">
        <v>4.2</v>
      </c>
      <c r="WQ49" s="14">
        <v>-0.8</v>
      </c>
      <c r="WR49" s="14">
        <v>1</v>
      </c>
      <c r="WS49" s="14">
        <v>1.2</v>
      </c>
      <c r="WT49" s="14">
        <v>1.2</v>
      </c>
      <c r="WU49" s="14">
        <v>-0.2</v>
      </c>
      <c r="WV49" s="14">
        <v>2.4</v>
      </c>
      <c r="WW49" s="14">
        <v>2.4</v>
      </c>
      <c r="WX49" s="14">
        <v>2.4</v>
      </c>
      <c r="WY49" s="14">
        <v>0</v>
      </c>
      <c r="WZ49" s="14">
        <v>0.9</v>
      </c>
      <c r="XA49" s="14">
        <v>1.4</v>
      </c>
      <c r="XB49" s="14">
        <v>1.4</v>
      </c>
      <c r="XC49" s="14">
        <v>-0.5</v>
      </c>
      <c r="XD49" s="14">
        <v>0</v>
      </c>
      <c r="XE49" s="14"/>
      <c r="XF49" s="14"/>
      <c r="XG49" s="14">
        <v>0</v>
      </c>
      <c r="XH49" s="14">
        <v>8</v>
      </c>
      <c r="XI49" s="14">
        <v>8.6</v>
      </c>
      <c r="XJ49" s="14">
        <v>8.6</v>
      </c>
      <c r="XK49" s="14">
        <v>-0.6</v>
      </c>
      <c r="XL49" s="14">
        <v>20</v>
      </c>
      <c r="XM49" s="14">
        <v>18.172979999999999</v>
      </c>
      <c r="XN49" s="14">
        <v>19.241980000000002</v>
      </c>
      <c r="XO49" s="14">
        <v>0.75802000000000003</v>
      </c>
      <c r="XP49" s="14">
        <v>20</v>
      </c>
      <c r="XQ49" s="14">
        <v>18.172979999999999</v>
      </c>
      <c r="XR49" s="14">
        <v>19.241980000000002</v>
      </c>
      <c r="XS49" s="14">
        <v>0.75802000000000003</v>
      </c>
      <c r="XT49" s="14">
        <v>9.3000000000000007</v>
      </c>
      <c r="XU49" s="14">
        <v>10.7</v>
      </c>
      <c r="XV49" s="14">
        <v>10.7</v>
      </c>
      <c r="XW49" s="14">
        <v>-1.4</v>
      </c>
      <c r="XX49" s="14">
        <v>27.3</v>
      </c>
      <c r="XY49" s="14">
        <v>29.5</v>
      </c>
      <c r="XZ49" s="14">
        <v>29.5</v>
      </c>
      <c r="YA49" s="14">
        <v>-2.2000000000000002</v>
      </c>
      <c r="YB49" s="14">
        <v>34</v>
      </c>
      <c r="YC49" s="14">
        <v>29.5</v>
      </c>
      <c r="YD49" s="14">
        <v>29.5</v>
      </c>
      <c r="YE49" s="14">
        <v>4.5</v>
      </c>
      <c r="YF49" s="14">
        <v>14.7</v>
      </c>
      <c r="YG49" s="14">
        <v>14</v>
      </c>
      <c r="YH49" s="14">
        <v>14</v>
      </c>
      <c r="YI49" s="14">
        <v>0.7</v>
      </c>
      <c r="YJ49" s="14">
        <v>17.2</v>
      </c>
      <c r="YK49" s="14">
        <v>16</v>
      </c>
      <c r="YL49" s="14">
        <v>16</v>
      </c>
      <c r="YM49" s="14">
        <v>1.2</v>
      </c>
      <c r="YN49" s="14">
        <v>6</v>
      </c>
      <c r="YO49" s="14">
        <v>7.45</v>
      </c>
      <c r="YP49" s="14">
        <v>7.45</v>
      </c>
      <c r="YQ49" s="14">
        <v>-1.45</v>
      </c>
      <c r="YR49" s="14">
        <v>11.6</v>
      </c>
      <c r="YS49" s="14">
        <v>11</v>
      </c>
      <c r="YT49" s="14">
        <v>11</v>
      </c>
      <c r="YU49" s="14">
        <v>0.6</v>
      </c>
      <c r="YV49" s="14">
        <v>22.3</v>
      </c>
      <c r="YW49" s="14">
        <v>22</v>
      </c>
      <c r="YX49" s="14">
        <v>22</v>
      </c>
      <c r="YY49" s="14">
        <v>0.3</v>
      </c>
    </row>
    <row r="50" spans="1:675" ht="24" customHeight="1" x14ac:dyDescent="0.25">
      <c r="A50" s="1"/>
      <c r="B50" s="16" t="s">
        <v>101</v>
      </c>
      <c r="C50" s="16" t="s">
        <v>827</v>
      </c>
      <c r="D50" s="17">
        <v>200.4</v>
      </c>
      <c r="E50" s="17">
        <v>203.40136000000001</v>
      </c>
      <c r="F50" s="17">
        <v>203.40136000000001</v>
      </c>
      <c r="G50" s="17">
        <v>-3.00136</v>
      </c>
      <c r="H50" s="17">
        <v>635.79999999999995</v>
      </c>
      <c r="I50" s="17">
        <v>627.79395999999997</v>
      </c>
      <c r="J50" s="17">
        <v>627.79395999999997</v>
      </c>
      <c r="K50" s="17">
        <v>8.0060400000000005</v>
      </c>
      <c r="L50" s="17">
        <v>214.7</v>
      </c>
      <c r="M50" s="17">
        <v>204.43100999999999</v>
      </c>
      <c r="N50" s="17">
        <v>204.43100999999999</v>
      </c>
      <c r="O50" s="17">
        <v>10.268990000000001</v>
      </c>
      <c r="P50" s="17"/>
      <c r="Q50" s="17"/>
      <c r="R50" s="17"/>
      <c r="S50" s="17">
        <v>0</v>
      </c>
      <c r="T50" s="17"/>
      <c r="U50" s="17"/>
      <c r="V50" s="17"/>
      <c r="W50" s="17">
        <v>0</v>
      </c>
      <c r="X50" s="17">
        <v>89.7</v>
      </c>
      <c r="Y50" s="17">
        <v>91.867829999999998</v>
      </c>
      <c r="Z50" s="17">
        <v>91.867829999999998</v>
      </c>
      <c r="AA50" s="17">
        <v>-2.1678299999999999</v>
      </c>
      <c r="AB50" s="17">
        <v>241</v>
      </c>
      <c r="AC50" s="17">
        <v>242</v>
      </c>
      <c r="AD50" s="17">
        <v>242</v>
      </c>
      <c r="AE50" s="17">
        <v>-1</v>
      </c>
      <c r="AF50" s="17"/>
      <c r="AG50" s="17"/>
      <c r="AH50" s="17"/>
      <c r="AI50" s="17">
        <v>0</v>
      </c>
      <c r="AJ50" s="17"/>
      <c r="AK50" s="17"/>
      <c r="AL50" s="17"/>
      <c r="AM50" s="17">
        <v>0</v>
      </c>
      <c r="AN50" s="17">
        <v>174.1</v>
      </c>
      <c r="AO50" s="17">
        <v>165.40577999999999</v>
      </c>
      <c r="AP50" s="17">
        <v>167.36806000000001</v>
      </c>
      <c r="AQ50" s="17">
        <v>6.7319399999999998</v>
      </c>
      <c r="AR50" s="17">
        <v>173.4</v>
      </c>
      <c r="AS50" s="17">
        <v>165.40577999999999</v>
      </c>
      <c r="AT50" s="17">
        <v>167.36806000000001</v>
      </c>
      <c r="AU50" s="17">
        <v>6.0319399999999996</v>
      </c>
      <c r="AV50" s="17">
        <v>173.3</v>
      </c>
      <c r="AW50" s="17">
        <v>165.40577999999999</v>
      </c>
      <c r="AX50" s="17">
        <v>167.36806000000001</v>
      </c>
      <c r="AY50" s="17">
        <v>5.93194</v>
      </c>
      <c r="AZ50" s="17">
        <v>267</v>
      </c>
      <c r="BA50" s="17">
        <v>248.85373999999999</v>
      </c>
      <c r="BB50" s="17">
        <v>251.80600000000001</v>
      </c>
      <c r="BC50" s="17">
        <v>15.194000000000001</v>
      </c>
      <c r="BD50" s="17">
        <v>206.2</v>
      </c>
      <c r="BE50" s="17">
        <v>207.24285</v>
      </c>
      <c r="BF50" s="17">
        <v>207.24285</v>
      </c>
      <c r="BG50" s="17">
        <v>-1.0428500000000001</v>
      </c>
      <c r="BH50" s="17">
        <v>108.5</v>
      </c>
      <c r="BI50" s="17">
        <v>103.93259999999999</v>
      </c>
      <c r="BJ50" s="17">
        <v>103.93259999999999</v>
      </c>
      <c r="BK50" s="17">
        <v>4.5674000000000001</v>
      </c>
      <c r="BL50" s="17">
        <v>555.6</v>
      </c>
      <c r="BM50" s="17">
        <v>566.08941000000004</v>
      </c>
      <c r="BN50" s="17">
        <v>566.08941000000004</v>
      </c>
      <c r="BO50" s="17">
        <v>-10.489409999999999</v>
      </c>
      <c r="BP50" s="17">
        <v>10.3</v>
      </c>
      <c r="BQ50" s="17">
        <v>9.8007899999999992</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v>165.9</v>
      </c>
      <c r="CK50" s="17">
        <v>164.06706</v>
      </c>
      <c r="CL50" s="17">
        <v>164.06706</v>
      </c>
      <c r="CM50" s="17">
        <v>1.83294</v>
      </c>
      <c r="CN50" s="17">
        <v>8.1999999999999993</v>
      </c>
      <c r="CO50" s="17">
        <v>5.1336000000000004</v>
      </c>
      <c r="CP50" s="17">
        <v>5.1336000000000004</v>
      </c>
      <c r="CQ50" s="17">
        <v>3.0663999999999998</v>
      </c>
      <c r="CR50" s="17">
        <v>6.6</v>
      </c>
      <c r="CS50" s="17">
        <v>2.8178999999999998</v>
      </c>
      <c r="CT50" s="17">
        <v>2.8178999999999998</v>
      </c>
      <c r="CU50" s="17">
        <v>3.7820999999999998</v>
      </c>
      <c r="CV50" s="17">
        <v>22.4</v>
      </c>
      <c r="CW50" s="17">
        <v>21.852070000000001</v>
      </c>
      <c r="CX50" s="17"/>
      <c r="CY50" s="17">
        <v>22.4</v>
      </c>
      <c r="CZ50" s="17">
        <v>6.7</v>
      </c>
      <c r="DA50" s="17">
        <v>6.8787000000000003</v>
      </c>
      <c r="DB50" s="17">
        <v>6.8787000000000003</v>
      </c>
      <c r="DC50" s="17">
        <v>-0.1787</v>
      </c>
      <c r="DD50" s="17"/>
      <c r="DE50" s="17"/>
      <c r="DF50" s="17"/>
      <c r="DG50" s="17">
        <v>0</v>
      </c>
      <c r="DH50" s="17">
        <v>142.1</v>
      </c>
      <c r="DI50" s="17">
        <v>142.44412</v>
      </c>
      <c r="DJ50" s="17">
        <v>142.44412</v>
      </c>
      <c r="DK50" s="17">
        <v>-0.34411999999999998</v>
      </c>
      <c r="DL50" s="17"/>
      <c r="DM50" s="17"/>
      <c r="DN50" s="17"/>
      <c r="DO50" s="17">
        <v>0</v>
      </c>
      <c r="DP50" s="17"/>
      <c r="DQ50" s="17"/>
      <c r="DR50" s="17"/>
      <c r="DS50" s="17">
        <v>0</v>
      </c>
      <c r="DT50" s="17"/>
      <c r="DU50" s="17"/>
      <c r="DV50" s="17"/>
      <c r="DW50" s="17">
        <v>0</v>
      </c>
      <c r="DX50" s="17"/>
      <c r="DY50" s="17"/>
      <c r="DZ50" s="17"/>
      <c r="EA50" s="17">
        <v>0</v>
      </c>
      <c r="EB50" s="17">
        <v>110.1</v>
      </c>
      <c r="EC50" s="17">
        <v>112.46647</v>
      </c>
      <c r="ED50" s="17">
        <v>112.46647</v>
      </c>
      <c r="EE50" s="17">
        <v>-2.3664700000000001</v>
      </c>
      <c r="EF50" s="17">
        <v>223</v>
      </c>
      <c r="EG50" s="17">
        <v>220.69499999999999</v>
      </c>
      <c r="EH50" s="17">
        <v>220.69499999999999</v>
      </c>
      <c r="EI50" s="17">
        <v>2.3050000000000002</v>
      </c>
      <c r="EJ50" s="17"/>
      <c r="EK50" s="17"/>
      <c r="EL50" s="17"/>
      <c r="EM50" s="17">
        <v>0</v>
      </c>
      <c r="EN50" s="17"/>
      <c r="EO50" s="17"/>
      <c r="EP50" s="17"/>
      <c r="EQ50" s="17">
        <v>0</v>
      </c>
      <c r="ER50" s="17"/>
      <c r="ES50" s="17"/>
      <c r="ET50" s="17"/>
      <c r="EU50" s="17">
        <v>0</v>
      </c>
      <c r="EV50" s="17">
        <v>6.5</v>
      </c>
      <c r="EW50" s="17">
        <v>6.39</v>
      </c>
      <c r="EX50" s="17">
        <v>6.39</v>
      </c>
      <c r="EY50" s="17">
        <v>0.11</v>
      </c>
      <c r="EZ50" s="17">
        <v>455.1</v>
      </c>
      <c r="FA50" s="17">
        <v>457.09426999999999</v>
      </c>
      <c r="FB50" s="17">
        <v>457.09426999999999</v>
      </c>
      <c r="FC50" s="17">
        <v>-1.99427</v>
      </c>
      <c r="FD50" s="17">
        <v>75</v>
      </c>
      <c r="FE50" s="17">
        <v>81.635570000000001</v>
      </c>
      <c r="FF50" s="17">
        <v>81.635570000000001</v>
      </c>
      <c r="FG50" s="17">
        <v>-6.6355700000000004</v>
      </c>
      <c r="FH50" s="17">
        <v>152</v>
      </c>
      <c r="FI50" s="17">
        <v>151.36251999999999</v>
      </c>
      <c r="FJ50" s="17">
        <v>151.36251999999999</v>
      </c>
      <c r="FK50" s="17">
        <v>0.63748000000000005</v>
      </c>
      <c r="FL50" s="17">
        <v>42</v>
      </c>
      <c r="FM50" s="17">
        <v>41.89893</v>
      </c>
      <c r="FN50" s="17">
        <v>41.89893</v>
      </c>
      <c r="FO50" s="17">
        <v>0.10106999999999999</v>
      </c>
      <c r="FP50" s="17">
        <v>18.399999999999999</v>
      </c>
      <c r="FQ50" s="17">
        <v>19.21088</v>
      </c>
      <c r="FR50" s="17">
        <v>19.21088</v>
      </c>
      <c r="FS50" s="17">
        <v>-0.81088000000000005</v>
      </c>
      <c r="FT50" s="17">
        <v>18.899999999999999</v>
      </c>
      <c r="FU50" s="17">
        <v>17.4344</v>
      </c>
      <c r="FV50" s="17">
        <v>18.46453</v>
      </c>
      <c r="FW50" s="17">
        <v>0.43547000000000002</v>
      </c>
      <c r="FX50" s="17">
        <v>91.2</v>
      </c>
      <c r="FY50" s="17">
        <v>87.773570000000007</v>
      </c>
      <c r="FZ50" s="17">
        <v>87.773570000000007</v>
      </c>
      <c r="GA50" s="17">
        <v>3.4264299999999999</v>
      </c>
      <c r="GB50" s="17"/>
      <c r="GC50" s="17"/>
      <c r="GD50" s="17"/>
      <c r="GE50" s="17">
        <v>0</v>
      </c>
      <c r="GF50" s="17"/>
      <c r="GG50" s="17"/>
      <c r="GH50" s="17"/>
      <c r="GI50" s="17">
        <v>0</v>
      </c>
      <c r="GJ50" s="17"/>
      <c r="GK50" s="17"/>
      <c r="GL50" s="17"/>
      <c r="GM50" s="17">
        <v>0</v>
      </c>
      <c r="GN50" s="17">
        <v>105.4</v>
      </c>
      <c r="GO50" s="17">
        <v>110.48202000000001</v>
      </c>
      <c r="GP50" s="17">
        <v>110.48202000000001</v>
      </c>
      <c r="GQ50" s="17">
        <v>-5.08202</v>
      </c>
      <c r="GR50" s="17">
        <v>43.5</v>
      </c>
      <c r="GS50" s="17">
        <v>47.082599999999999</v>
      </c>
      <c r="GT50" s="17">
        <v>47.082599999999999</v>
      </c>
      <c r="GU50" s="17">
        <v>-3.5825999999999998</v>
      </c>
      <c r="GV50" s="17">
        <v>44.4</v>
      </c>
      <c r="GW50" s="17">
        <v>45.381999999999998</v>
      </c>
      <c r="GX50" s="17">
        <v>45.381999999999998</v>
      </c>
      <c r="GY50" s="17">
        <v>-0.98199999999999998</v>
      </c>
      <c r="GZ50" s="17">
        <v>4</v>
      </c>
      <c r="HA50" s="17"/>
      <c r="HB50" s="17"/>
      <c r="HC50" s="17">
        <v>4</v>
      </c>
      <c r="HD50" s="17">
        <v>33.299999999999997</v>
      </c>
      <c r="HE50" s="17">
        <v>30.300550000000001</v>
      </c>
      <c r="HF50" s="17">
        <v>30.300550000000001</v>
      </c>
      <c r="HG50" s="17">
        <v>2.9994499999999999</v>
      </c>
      <c r="HH50" s="17">
        <v>158.80000000000001</v>
      </c>
      <c r="HI50" s="17">
        <v>174.55948000000001</v>
      </c>
      <c r="HJ50" s="17">
        <v>174.55948000000001</v>
      </c>
      <c r="HK50" s="17">
        <v>-15.75948</v>
      </c>
      <c r="HL50" s="17"/>
      <c r="HM50" s="17"/>
      <c r="HN50" s="17"/>
      <c r="HO50" s="17">
        <v>0</v>
      </c>
      <c r="HP50" s="17"/>
      <c r="HQ50" s="17"/>
      <c r="HR50" s="17"/>
      <c r="HS50" s="17">
        <v>0</v>
      </c>
      <c r="HT50" s="17">
        <v>59.7</v>
      </c>
      <c r="HU50" s="17">
        <v>72.122100000000003</v>
      </c>
      <c r="HV50" s="17">
        <v>68.374420000000001</v>
      </c>
      <c r="HW50" s="17">
        <v>-8.6744199999999996</v>
      </c>
      <c r="HX50" s="17"/>
      <c r="HY50" s="17"/>
      <c r="HZ50" s="17"/>
      <c r="IA50" s="17">
        <v>0</v>
      </c>
      <c r="IB50" s="17"/>
      <c r="IC50" s="17"/>
      <c r="ID50" s="17"/>
      <c r="IE50" s="17">
        <v>0</v>
      </c>
      <c r="IF50" s="17">
        <v>44.8</v>
      </c>
      <c r="IG50" s="17">
        <v>45.265309999999999</v>
      </c>
      <c r="IH50" s="17">
        <v>45.265309999999999</v>
      </c>
      <c r="II50" s="17">
        <v>-0.46531</v>
      </c>
      <c r="IJ50" s="17"/>
      <c r="IK50" s="17"/>
      <c r="IL50" s="17"/>
      <c r="IM50" s="17">
        <v>0</v>
      </c>
      <c r="IN50" s="17"/>
      <c r="IO50" s="17"/>
      <c r="IP50" s="17"/>
      <c r="IQ50" s="17">
        <v>0</v>
      </c>
      <c r="IR50" s="17"/>
      <c r="IS50" s="17"/>
      <c r="IT50" s="17"/>
      <c r="IU50" s="17">
        <v>0</v>
      </c>
      <c r="IV50" s="17">
        <v>127.3</v>
      </c>
      <c r="IW50" s="17">
        <v>132.83837</v>
      </c>
      <c r="IX50" s="17">
        <v>132.83837</v>
      </c>
      <c r="IY50" s="17">
        <v>-5.5383699999999996</v>
      </c>
      <c r="IZ50" s="17"/>
      <c r="JA50" s="17"/>
      <c r="JB50" s="17"/>
      <c r="JC50" s="17">
        <v>0</v>
      </c>
      <c r="JD50" s="17">
        <v>64.7</v>
      </c>
      <c r="JE50" s="17"/>
      <c r="JF50" s="17"/>
      <c r="JG50" s="17">
        <v>64.7</v>
      </c>
      <c r="JH50" s="17">
        <v>199.8</v>
      </c>
      <c r="JI50" s="17">
        <v>202.72200000000001</v>
      </c>
      <c r="JJ50" s="17">
        <v>202.72200000000001</v>
      </c>
      <c r="JK50" s="17">
        <v>-2.9220000000000002</v>
      </c>
      <c r="JL50" s="17"/>
      <c r="JM50" s="17"/>
      <c r="JN50" s="17"/>
      <c r="JO50" s="17">
        <v>0</v>
      </c>
      <c r="JP50" s="17">
        <v>72.3</v>
      </c>
      <c r="JQ50" s="17">
        <v>71.383279999999999</v>
      </c>
      <c r="JR50" s="17">
        <v>73.590999999999994</v>
      </c>
      <c r="JS50" s="17">
        <v>-1.2909999999999999</v>
      </c>
      <c r="JT50" s="17">
        <v>35.200000000000003</v>
      </c>
      <c r="JU50" s="17">
        <v>35.798819999999999</v>
      </c>
      <c r="JV50" s="17">
        <v>36.905999999999999</v>
      </c>
      <c r="JW50" s="17">
        <v>-1.706</v>
      </c>
      <c r="JX50" s="17"/>
      <c r="JY50" s="17"/>
      <c r="JZ50" s="17"/>
      <c r="KA50" s="17">
        <v>0</v>
      </c>
      <c r="KB50" s="17"/>
      <c r="KC50" s="17"/>
      <c r="KD50" s="17"/>
      <c r="KE50" s="17">
        <v>0</v>
      </c>
      <c r="KF50" s="17"/>
      <c r="KG50" s="17"/>
      <c r="KH50" s="17"/>
      <c r="KI50" s="17">
        <v>0</v>
      </c>
      <c r="KJ50" s="17"/>
      <c r="KK50" s="17"/>
      <c r="KL50" s="17">
        <v>36</v>
      </c>
      <c r="KM50" s="17">
        <v>-36</v>
      </c>
      <c r="KN50" s="17"/>
      <c r="KO50" s="17"/>
      <c r="KP50" s="17"/>
      <c r="KQ50" s="17">
        <v>0</v>
      </c>
      <c r="KR50" s="17"/>
      <c r="KS50" s="17"/>
      <c r="KT50" s="17"/>
      <c r="KU50" s="17">
        <v>0</v>
      </c>
      <c r="KV50" s="17">
        <v>2.1</v>
      </c>
      <c r="KW50" s="17">
        <v>2.04081</v>
      </c>
      <c r="KX50" s="17">
        <v>2.04081</v>
      </c>
      <c r="KY50" s="17">
        <v>5.919E-2</v>
      </c>
      <c r="KZ50" s="17">
        <v>242</v>
      </c>
      <c r="LA50" s="17">
        <v>230.85909000000001</v>
      </c>
      <c r="LB50" s="17">
        <v>195.81475</v>
      </c>
      <c r="LC50" s="17">
        <v>46.185250000000003</v>
      </c>
      <c r="LD50" s="17">
        <v>100.3</v>
      </c>
      <c r="LE50" s="17">
        <v>133.16031000000001</v>
      </c>
      <c r="LF50" s="17">
        <v>133.16031000000001</v>
      </c>
      <c r="LG50" s="17">
        <v>-32.860309999999998</v>
      </c>
      <c r="LH50" s="17">
        <v>65.900000000000006</v>
      </c>
      <c r="LI50" s="17">
        <v>67.199219999999997</v>
      </c>
      <c r="LJ50" s="17">
        <v>67.199219999999997</v>
      </c>
      <c r="LK50" s="17">
        <v>-1.29922</v>
      </c>
      <c r="LL50" s="17">
        <v>77.2</v>
      </c>
      <c r="LM50" s="17">
        <v>78.567999999999998</v>
      </c>
      <c r="LN50" s="17">
        <v>78.567999999999998</v>
      </c>
      <c r="LO50" s="17">
        <v>-1.3680000000000001</v>
      </c>
      <c r="LP50" s="17">
        <v>29.9</v>
      </c>
      <c r="LQ50" s="17">
        <v>29.980560000000001</v>
      </c>
      <c r="LR50" s="17">
        <v>29.980560000000001</v>
      </c>
      <c r="LS50" s="17">
        <v>-8.0560000000000007E-2</v>
      </c>
      <c r="LT50" s="17"/>
      <c r="LU50" s="17"/>
      <c r="LV50" s="17"/>
      <c r="LW50" s="17">
        <v>0</v>
      </c>
      <c r="LX50" s="17"/>
      <c r="LY50" s="17"/>
      <c r="LZ50" s="17"/>
      <c r="MA50" s="17">
        <v>0</v>
      </c>
      <c r="MB50" s="17"/>
      <c r="MC50" s="17"/>
      <c r="MD50" s="17"/>
      <c r="ME50" s="17">
        <v>0</v>
      </c>
      <c r="MF50" s="17">
        <v>139.4</v>
      </c>
      <c r="MG50" s="17">
        <v>153.06012000000001</v>
      </c>
      <c r="MH50" s="17">
        <v>153.06012000000001</v>
      </c>
      <c r="MI50" s="17">
        <v>-13.660119999999999</v>
      </c>
      <c r="MJ50" s="17">
        <v>140.5</v>
      </c>
      <c r="MK50" s="17">
        <v>153.06012000000001</v>
      </c>
      <c r="ML50" s="17">
        <v>153.06012000000001</v>
      </c>
      <c r="MM50" s="17">
        <v>-12.56012</v>
      </c>
      <c r="MN50" s="17">
        <v>145.80000000000001</v>
      </c>
      <c r="MO50" s="17">
        <v>153.51975999999999</v>
      </c>
      <c r="MP50" s="17">
        <v>153.51975999999999</v>
      </c>
      <c r="MQ50" s="17">
        <v>-7.71976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207.6</v>
      </c>
      <c r="NM50" s="17">
        <v>206.49084999999999</v>
      </c>
      <c r="NN50" s="17">
        <v>206.49084999999999</v>
      </c>
      <c r="NO50" s="17">
        <v>1.1091500000000001</v>
      </c>
      <c r="NP50" s="17">
        <v>99.8</v>
      </c>
      <c r="NQ50" s="17">
        <v>103.55547</v>
      </c>
      <c r="NR50" s="17">
        <v>103.55547</v>
      </c>
      <c r="NS50" s="17">
        <v>-3.7554699999999999</v>
      </c>
      <c r="NT50" s="17">
        <v>7</v>
      </c>
      <c r="NU50" s="17">
        <v>4.07219</v>
      </c>
      <c r="NV50" s="17">
        <v>4.07219</v>
      </c>
      <c r="NW50" s="17">
        <v>2.92781</v>
      </c>
      <c r="NX50" s="17">
        <v>4.2</v>
      </c>
      <c r="NY50" s="17">
        <v>4.2721099999999996</v>
      </c>
      <c r="NZ50" s="17">
        <v>4.2721099999999996</v>
      </c>
      <c r="OA50" s="17">
        <v>-7.2109999999999994E-2</v>
      </c>
      <c r="OB50" s="17">
        <v>15</v>
      </c>
      <c r="OC50" s="17">
        <v>16.520890000000001</v>
      </c>
      <c r="OD50" s="17">
        <v>17.492709999999999</v>
      </c>
      <c r="OE50" s="17">
        <v>-2.4927100000000002</v>
      </c>
      <c r="OF50" s="17">
        <v>0</v>
      </c>
      <c r="OG50" s="17"/>
      <c r="OH50" s="17"/>
      <c r="OI50" s="17">
        <v>0</v>
      </c>
      <c r="OJ50" s="17">
        <v>74.8</v>
      </c>
      <c r="OK50" s="17">
        <v>104.53</v>
      </c>
      <c r="OL50" s="17">
        <v>79.438999999999993</v>
      </c>
      <c r="OM50" s="17">
        <v>-4.6390000000000002</v>
      </c>
      <c r="ON50" s="17">
        <v>0</v>
      </c>
      <c r="OO50" s="17"/>
      <c r="OP50" s="17"/>
      <c r="OQ50" s="17">
        <v>0</v>
      </c>
      <c r="OR50" s="17">
        <v>1.21</v>
      </c>
      <c r="OS50" s="17">
        <v>1.42</v>
      </c>
      <c r="OT50" s="17">
        <v>1.8819999999999999</v>
      </c>
      <c r="OU50" s="17">
        <v>-0.67200000000000004</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5.4</v>
      </c>
      <c r="PI50" s="17">
        <v>5.67</v>
      </c>
      <c r="PJ50" s="17">
        <v>5.67</v>
      </c>
      <c r="PK50" s="17">
        <v>-0.27</v>
      </c>
      <c r="PL50" s="17">
        <v>0</v>
      </c>
      <c r="PM50" s="17"/>
      <c r="PN50" s="17"/>
      <c r="PO50" s="17">
        <v>0</v>
      </c>
      <c r="PP50" s="17"/>
      <c r="PQ50" s="17"/>
      <c r="PR50" s="17"/>
      <c r="PS50" s="17">
        <v>0</v>
      </c>
      <c r="PT50" s="17">
        <v>1.7</v>
      </c>
      <c r="PU50" s="17">
        <v>2</v>
      </c>
      <c r="PV50" s="17">
        <v>2</v>
      </c>
      <c r="PW50" s="17">
        <v>-0.3</v>
      </c>
      <c r="PX50" s="17">
        <v>1.8</v>
      </c>
      <c r="PY50" s="17">
        <v>1.78</v>
      </c>
      <c r="PZ50" s="17">
        <v>1.78</v>
      </c>
      <c r="QA50" s="17">
        <v>0.02</v>
      </c>
      <c r="QB50" s="17">
        <v>5</v>
      </c>
      <c r="QC50" s="17">
        <v>5</v>
      </c>
      <c r="QD50" s="17">
        <v>5</v>
      </c>
      <c r="QE50" s="17">
        <v>0</v>
      </c>
      <c r="QF50" s="17">
        <v>20</v>
      </c>
      <c r="QG50" s="17">
        <v>20.274049999999999</v>
      </c>
      <c r="QH50" s="17">
        <v>20.274049999999999</v>
      </c>
      <c r="QI50" s="17">
        <v>-0.27405000000000002</v>
      </c>
      <c r="QJ50" s="17">
        <v>20</v>
      </c>
      <c r="QK50" s="17">
        <v>18.35763</v>
      </c>
      <c r="QL50" s="17">
        <v>19.436350000000001</v>
      </c>
      <c r="QM50" s="17">
        <v>0.56364999999999998</v>
      </c>
      <c r="QN50" s="17">
        <v>18.7</v>
      </c>
      <c r="QO50" s="17">
        <v>16.520890000000001</v>
      </c>
      <c r="QP50" s="17">
        <v>17.492709999999999</v>
      </c>
      <c r="QQ50" s="17">
        <v>1.20729</v>
      </c>
      <c r="QR50" s="17">
        <v>2.4</v>
      </c>
      <c r="QS50" s="17">
        <v>3</v>
      </c>
      <c r="QT50" s="17">
        <v>3</v>
      </c>
      <c r="QU50" s="17">
        <v>-0.6</v>
      </c>
      <c r="QV50" s="17">
        <v>18.399999999999999</v>
      </c>
      <c r="QW50" s="17">
        <v>16.890180000000001</v>
      </c>
      <c r="QX50" s="17">
        <v>17.881440000000001</v>
      </c>
      <c r="QY50" s="17">
        <v>0.51856000000000002</v>
      </c>
      <c r="QZ50" s="17">
        <v>0</v>
      </c>
      <c r="RA50" s="17"/>
      <c r="RB50" s="17"/>
      <c r="RC50" s="17">
        <v>0</v>
      </c>
      <c r="RD50" s="17">
        <v>0</v>
      </c>
      <c r="RE50" s="17"/>
      <c r="RF50" s="17"/>
      <c r="RG50" s="17">
        <v>0</v>
      </c>
      <c r="RH50" s="17">
        <v>20.9</v>
      </c>
      <c r="RI50" s="17">
        <v>24.18</v>
      </c>
      <c r="RJ50" s="17">
        <v>18.157</v>
      </c>
      <c r="RK50" s="17">
        <v>2.7429999999999999</v>
      </c>
      <c r="RL50" s="17">
        <v>66.599999999999994</v>
      </c>
      <c r="RM50" s="17">
        <v>71.2</v>
      </c>
      <c r="RN50" s="17">
        <v>54.265000000000001</v>
      </c>
      <c r="RO50" s="17">
        <v>12.335000000000001</v>
      </c>
      <c r="RP50" s="17">
        <v>0</v>
      </c>
      <c r="RQ50" s="17"/>
      <c r="RR50" s="17"/>
      <c r="RS50" s="17">
        <v>0</v>
      </c>
      <c r="RT50" s="17">
        <v>3.5</v>
      </c>
      <c r="RU50" s="17">
        <v>3.48</v>
      </c>
      <c r="RV50" s="17">
        <v>3.48</v>
      </c>
      <c r="RW50" s="17">
        <v>0.02</v>
      </c>
      <c r="RX50" s="17">
        <v>17.399999999999999</v>
      </c>
      <c r="RY50" s="17">
        <v>19.488119999999999</v>
      </c>
      <c r="RZ50" s="17">
        <v>19.792000000000002</v>
      </c>
      <c r="SA50" s="17">
        <v>-2.3919999999999999</v>
      </c>
      <c r="SB50" s="17">
        <v>2.9</v>
      </c>
      <c r="SC50" s="17">
        <v>2</v>
      </c>
      <c r="SD50" s="17">
        <v>2</v>
      </c>
      <c r="SE50" s="17">
        <v>0.9</v>
      </c>
      <c r="SF50" s="17">
        <v>0.3</v>
      </c>
      <c r="SG50" s="17">
        <v>0.4</v>
      </c>
      <c r="SH50" s="17">
        <v>0.4</v>
      </c>
      <c r="SI50" s="17">
        <v>-0.1</v>
      </c>
      <c r="SJ50" s="17">
        <v>0</v>
      </c>
      <c r="SK50" s="17"/>
      <c r="SL50" s="17"/>
      <c r="SM50" s="17">
        <v>0</v>
      </c>
      <c r="SN50" s="17">
        <v>19.7</v>
      </c>
      <c r="SO50" s="17">
        <v>18.11467</v>
      </c>
      <c r="SP50" s="17">
        <v>19.1448</v>
      </c>
      <c r="SQ50" s="17">
        <v>0.55520000000000003</v>
      </c>
      <c r="SR50" s="17">
        <v>7.9</v>
      </c>
      <c r="SS50" s="17">
        <v>10.45675</v>
      </c>
      <c r="ST50" s="17">
        <v>11.078720000000001</v>
      </c>
      <c r="SU50" s="17">
        <v>-3.1787200000000002</v>
      </c>
      <c r="SV50" s="17">
        <v>20.100000000000001</v>
      </c>
      <c r="SW50" s="17">
        <v>18.367349999999998</v>
      </c>
      <c r="SX50" s="17">
        <v>19.436350000000001</v>
      </c>
      <c r="SY50" s="17">
        <v>0.66364999999999996</v>
      </c>
      <c r="SZ50" s="17">
        <v>20.2</v>
      </c>
      <c r="TA50" s="17">
        <v>18.367349999999998</v>
      </c>
      <c r="TB50" s="17">
        <v>19.436350000000001</v>
      </c>
      <c r="TC50" s="17">
        <v>0.76365000000000005</v>
      </c>
      <c r="TD50" s="17">
        <v>0.7</v>
      </c>
      <c r="TE50" s="17">
        <v>2.4300000000000002</v>
      </c>
      <c r="TF50" s="17">
        <v>3.419</v>
      </c>
      <c r="TG50" s="17">
        <v>-2.7189999999999999</v>
      </c>
      <c r="TH50" s="17">
        <v>20</v>
      </c>
      <c r="TI50" s="17">
        <v>17.86</v>
      </c>
      <c r="TJ50" s="17">
        <v>37.195</v>
      </c>
      <c r="TK50" s="17">
        <v>-17.195</v>
      </c>
      <c r="TL50" s="17">
        <v>0</v>
      </c>
      <c r="TM50" s="17"/>
      <c r="TN50" s="17"/>
      <c r="TO50" s="17">
        <v>0</v>
      </c>
      <c r="TP50" s="17">
        <v>12.1</v>
      </c>
      <c r="TQ50" s="17">
        <v>26.24</v>
      </c>
      <c r="TR50" s="17">
        <v>77.460999999999999</v>
      </c>
      <c r="TS50" s="17">
        <v>-65.361000000000004</v>
      </c>
      <c r="TT50" s="17">
        <v>36.9</v>
      </c>
      <c r="TU50" s="17">
        <v>60</v>
      </c>
      <c r="TV50" s="17">
        <v>89.525999999999996</v>
      </c>
      <c r="TW50" s="17">
        <v>-52.625999999999998</v>
      </c>
      <c r="TX50" s="17">
        <v>2.9</v>
      </c>
      <c r="TY50" s="17">
        <v>4.0999999999999996</v>
      </c>
      <c r="TZ50" s="17">
        <v>2.6709999999999998</v>
      </c>
      <c r="UA50" s="17">
        <v>0.22900000000000001</v>
      </c>
      <c r="UB50" s="17">
        <v>1.4</v>
      </c>
      <c r="UC50" s="17">
        <v>3.71</v>
      </c>
      <c r="UD50" s="17">
        <v>3.714</v>
      </c>
      <c r="UE50" s="17">
        <v>-2.3140000000000001</v>
      </c>
      <c r="UF50" s="17">
        <v>0</v>
      </c>
      <c r="UG50" s="17"/>
      <c r="UH50" s="17"/>
      <c r="UI50" s="17">
        <v>0</v>
      </c>
      <c r="UJ50" s="17">
        <v>18.600000000000001</v>
      </c>
      <c r="UK50" s="17">
        <v>18.367349999999998</v>
      </c>
      <c r="UL50" s="17">
        <v>19.436350000000001</v>
      </c>
      <c r="UM50" s="17">
        <v>-0.83635000000000004</v>
      </c>
      <c r="UN50" s="17">
        <v>5.8</v>
      </c>
      <c r="UO50" s="17">
        <v>8</v>
      </c>
      <c r="UP50" s="17">
        <v>8</v>
      </c>
      <c r="UQ50" s="17">
        <v>-2.2000000000000002</v>
      </c>
      <c r="UR50" s="17">
        <v>0</v>
      </c>
      <c r="US50" s="17">
        <v>6.3</v>
      </c>
      <c r="UT50" s="17">
        <v>6.3</v>
      </c>
      <c r="UU50" s="17">
        <v>-6.3</v>
      </c>
      <c r="UV50" s="17">
        <v>20.399999999999999</v>
      </c>
      <c r="UW50" s="17">
        <v>18.35763</v>
      </c>
      <c r="UX50" s="17">
        <v>19.436350000000001</v>
      </c>
      <c r="UY50" s="17">
        <v>0.96365000000000001</v>
      </c>
      <c r="UZ50" s="17">
        <v>20.399999999999999</v>
      </c>
      <c r="VA50" s="17">
        <v>18.35763</v>
      </c>
      <c r="VB50" s="17">
        <v>19.436350000000001</v>
      </c>
      <c r="VC50" s="17">
        <v>0.96365000000000001</v>
      </c>
      <c r="VD50" s="17">
        <v>20</v>
      </c>
      <c r="VE50" s="17">
        <v>18.35763</v>
      </c>
      <c r="VF50" s="17">
        <v>19.436350000000001</v>
      </c>
      <c r="VG50" s="17">
        <v>0.56364999999999998</v>
      </c>
      <c r="VH50" s="17">
        <v>1.89</v>
      </c>
      <c r="VI50" s="17">
        <v>2.9</v>
      </c>
      <c r="VJ50" s="17">
        <v>2.403</v>
      </c>
      <c r="VK50" s="17">
        <v>-0.51300000000000001</v>
      </c>
      <c r="VL50" s="17">
        <v>0</v>
      </c>
      <c r="VM50" s="17"/>
      <c r="VN50" s="17"/>
      <c r="VO50" s="17">
        <v>0</v>
      </c>
      <c r="VP50" s="17">
        <v>0</v>
      </c>
      <c r="VQ50" s="17"/>
      <c r="VR50" s="17"/>
      <c r="VS50" s="17">
        <v>0</v>
      </c>
      <c r="VT50" s="17">
        <v>0</v>
      </c>
      <c r="VU50" s="17"/>
      <c r="VV50" s="17"/>
      <c r="VW50" s="17">
        <v>0</v>
      </c>
      <c r="VX50" s="17">
        <v>0</v>
      </c>
      <c r="VY50" s="17">
        <v>0.6</v>
      </c>
      <c r="VZ50" s="17">
        <v>0.6</v>
      </c>
      <c r="WA50" s="17">
        <v>-0.6</v>
      </c>
      <c r="WB50" s="17">
        <v>64.8</v>
      </c>
      <c r="WC50" s="17">
        <v>64</v>
      </c>
      <c r="WD50" s="17">
        <v>89.853999999999999</v>
      </c>
      <c r="WE50" s="17">
        <v>-25.053999999999998</v>
      </c>
      <c r="WF50" s="17">
        <v>67.599999999999994</v>
      </c>
      <c r="WG50" s="17">
        <v>64.62</v>
      </c>
      <c r="WH50" s="17">
        <v>82.373999999999995</v>
      </c>
      <c r="WI50" s="17">
        <v>-14.773999999999999</v>
      </c>
      <c r="WJ50" s="17">
        <v>0</v>
      </c>
      <c r="WK50" s="17"/>
      <c r="WL50" s="17"/>
      <c r="WM50" s="17">
        <v>0</v>
      </c>
      <c r="WN50" s="17">
        <v>3.5</v>
      </c>
      <c r="WO50" s="17">
        <v>4.2</v>
      </c>
      <c r="WP50" s="17">
        <v>4.2</v>
      </c>
      <c r="WQ50" s="17">
        <v>-0.7</v>
      </c>
      <c r="WR50" s="17">
        <v>1</v>
      </c>
      <c r="WS50" s="17">
        <v>1.2</v>
      </c>
      <c r="WT50" s="17">
        <v>1.2</v>
      </c>
      <c r="WU50" s="17">
        <v>-0.2</v>
      </c>
      <c r="WV50" s="17">
        <v>2.4</v>
      </c>
      <c r="WW50" s="17">
        <v>2.4</v>
      </c>
      <c r="WX50" s="17">
        <v>2.4</v>
      </c>
      <c r="WY50" s="17">
        <v>0</v>
      </c>
      <c r="WZ50" s="17">
        <v>0.9</v>
      </c>
      <c r="XA50" s="17">
        <v>1.4</v>
      </c>
      <c r="XB50" s="17">
        <v>1.4</v>
      </c>
      <c r="XC50" s="17">
        <v>-0.5</v>
      </c>
      <c r="XD50" s="17">
        <v>0</v>
      </c>
      <c r="XE50" s="17"/>
      <c r="XF50" s="17"/>
      <c r="XG50" s="17">
        <v>0</v>
      </c>
      <c r="XH50" s="17">
        <v>8</v>
      </c>
      <c r="XI50" s="17">
        <v>8.6</v>
      </c>
      <c r="XJ50" s="17">
        <v>8.6</v>
      </c>
      <c r="XK50" s="17">
        <v>-0.6</v>
      </c>
      <c r="XL50" s="17">
        <v>20</v>
      </c>
      <c r="XM50" s="17">
        <v>18.172979999999999</v>
      </c>
      <c r="XN50" s="17">
        <v>19.241980000000002</v>
      </c>
      <c r="XO50" s="17">
        <v>0.75802000000000003</v>
      </c>
      <c r="XP50" s="17">
        <v>20</v>
      </c>
      <c r="XQ50" s="17">
        <v>18.172979999999999</v>
      </c>
      <c r="XR50" s="17">
        <v>19.241980000000002</v>
      </c>
      <c r="XS50" s="17">
        <v>0.75802000000000003</v>
      </c>
      <c r="XT50" s="17">
        <v>8.9</v>
      </c>
      <c r="XU50" s="17">
        <v>10.7</v>
      </c>
      <c r="XV50" s="17">
        <v>10.7</v>
      </c>
      <c r="XW50" s="17">
        <v>-1.8</v>
      </c>
      <c r="XX50" s="17">
        <v>27.3</v>
      </c>
      <c r="XY50" s="17">
        <v>29.5</v>
      </c>
      <c r="XZ50" s="17">
        <v>29.5</v>
      </c>
      <c r="YA50" s="17">
        <v>-2.2000000000000002</v>
      </c>
      <c r="YB50" s="17">
        <v>33.9</v>
      </c>
      <c r="YC50" s="17">
        <v>29.5</v>
      </c>
      <c r="YD50" s="17">
        <v>29.5</v>
      </c>
      <c r="YE50" s="17">
        <v>4.4000000000000004</v>
      </c>
      <c r="YF50" s="17">
        <v>14.7</v>
      </c>
      <c r="YG50" s="17">
        <v>14</v>
      </c>
      <c r="YH50" s="17">
        <v>14</v>
      </c>
      <c r="YI50" s="17">
        <v>0.7</v>
      </c>
      <c r="YJ50" s="17">
        <v>17.2</v>
      </c>
      <c r="YK50" s="17">
        <v>16</v>
      </c>
      <c r="YL50" s="17">
        <v>16</v>
      </c>
      <c r="YM50" s="17">
        <v>1.2</v>
      </c>
      <c r="YN50" s="17">
        <v>6.3</v>
      </c>
      <c r="YO50" s="17">
        <v>7.45</v>
      </c>
      <c r="YP50" s="17">
        <v>7.45</v>
      </c>
      <c r="YQ50" s="17">
        <v>-1.1499999999999999</v>
      </c>
      <c r="YR50" s="17">
        <v>11.6</v>
      </c>
      <c r="YS50" s="17">
        <v>11</v>
      </c>
      <c r="YT50" s="17">
        <v>11</v>
      </c>
      <c r="YU50" s="17">
        <v>0.6</v>
      </c>
      <c r="YV50" s="17">
        <v>22.3</v>
      </c>
      <c r="YW50" s="17">
        <v>22</v>
      </c>
      <c r="YX50" s="17">
        <v>22</v>
      </c>
      <c r="YY50" s="17">
        <v>0.3</v>
      </c>
    </row>
    <row r="51" spans="1:675" ht="24" customHeight="1" x14ac:dyDescent="0.25">
      <c r="A51" s="1"/>
      <c r="B51" s="16" t="s">
        <v>101</v>
      </c>
      <c r="C51" s="16" t="s">
        <v>828</v>
      </c>
      <c r="D51" s="17">
        <v>203.5</v>
      </c>
      <c r="E51" s="17">
        <v>203.40136000000001</v>
      </c>
      <c r="F51" s="17">
        <v>203.40136000000001</v>
      </c>
      <c r="G51" s="17">
        <v>9.8640000000000005E-2</v>
      </c>
      <c r="H51" s="17">
        <v>640.29999999999995</v>
      </c>
      <c r="I51" s="17">
        <v>627.79395999999997</v>
      </c>
      <c r="J51" s="17">
        <v>627.79395999999997</v>
      </c>
      <c r="K51" s="17">
        <v>12.50604</v>
      </c>
      <c r="L51" s="17">
        <v>216.2</v>
      </c>
      <c r="M51" s="17">
        <v>204.43100999999999</v>
      </c>
      <c r="N51" s="17">
        <v>204.43100999999999</v>
      </c>
      <c r="O51" s="17">
        <v>11.768990000000001</v>
      </c>
      <c r="P51" s="17"/>
      <c r="Q51" s="17"/>
      <c r="R51" s="17"/>
      <c r="S51" s="17">
        <v>0</v>
      </c>
      <c r="T51" s="17"/>
      <c r="U51" s="17"/>
      <c r="V51" s="17"/>
      <c r="W51" s="17">
        <v>0</v>
      </c>
      <c r="X51" s="17">
        <v>90.4</v>
      </c>
      <c r="Y51" s="17">
        <v>91.867829999999998</v>
      </c>
      <c r="Z51" s="17">
        <v>91.867829999999998</v>
      </c>
      <c r="AA51" s="17">
        <v>-1.46783</v>
      </c>
      <c r="AB51" s="17">
        <v>241.7</v>
      </c>
      <c r="AC51" s="17">
        <v>242</v>
      </c>
      <c r="AD51" s="17">
        <v>242</v>
      </c>
      <c r="AE51" s="17">
        <v>-0.3</v>
      </c>
      <c r="AF51" s="17"/>
      <c r="AG51" s="17"/>
      <c r="AH51" s="17"/>
      <c r="AI51" s="17">
        <v>0</v>
      </c>
      <c r="AJ51" s="17"/>
      <c r="AK51" s="17"/>
      <c r="AL51" s="17"/>
      <c r="AM51" s="17">
        <v>0</v>
      </c>
      <c r="AN51" s="17">
        <v>174.1</v>
      </c>
      <c r="AO51" s="17">
        <v>165.40577999999999</v>
      </c>
      <c r="AP51" s="17">
        <v>167.36806000000001</v>
      </c>
      <c r="AQ51" s="17">
        <v>6.7319399999999998</v>
      </c>
      <c r="AR51" s="17">
        <v>173.4</v>
      </c>
      <c r="AS51" s="17">
        <v>165.40577999999999</v>
      </c>
      <c r="AT51" s="17">
        <v>167.36806000000001</v>
      </c>
      <c r="AU51" s="17">
        <v>6.0319399999999996</v>
      </c>
      <c r="AV51" s="17">
        <v>173.3</v>
      </c>
      <c r="AW51" s="17">
        <v>165.40577999999999</v>
      </c>
      <c r="AX51" s="17">
        <v>167.36806000000001</v>
      </c>
      <c r="AY51" s="17">
        <v>5.93194</v>
      </c>
      <c r="AZ51" s="17">
        <v>267</v>
      </c>
      <c r="BA51" s="17">
        <v>248.85373999999999</v>
      </c>
      <c r="BB51" s="17">
        <v>251.80600000000001</v>
      </c>
      <c r="BC51" s="17">
        <v>15.194000000000001</v>
      </c>
      <c r="BD51" s="17">
        <v>206.2</v>
      </c>
      <c r="BE51" s="17">
        <v>207.24285</v>
      </c>
      <c r="BF51" s="17">
        <v>207.24285</v>
      </c>
      <c r="BG51" s="17">
        <v>-1.0428500000000001</v>
      </c>
      <c r="BH51" s="17">
        <v>108.5</v>
      </c>
      <c r="BI51" s="17">
        <v>103.93259999999999</v>
      </c>
      <c r="BJ51" s="17">
        <v>103.93259999999999</v>
      </c>
      <c r="BK51" s="17">
        <v>4.5674000000000001</v>
      </c>
      <c r="BL51" s="17">
        <v>555.6</v>
      </c>
      <c r="BM51" s="17">
        <v>566.08941000000004</v>
      </c>
      <c r="BN51" s="17">
        <v>566.08941000000004</v>
      </c>
      <c r="BO51" s="17">
        <v>-10.489409999999999</v>
      </c>
      <c r="BP51" s="17">
        <v>10.3</v>
      </c>
      <c r="BQ51" s="17">
        <v>9.8007899999999992</v>
      </c>
      <c r="BR51" s="17">
        <v>3.45607</v>
      </c>
      <c r="BS51" s="17">
        <v>6.8439300000000003</v>
      </c>
      <c r="BT51" s="17"/>
      <c r="BU51" s="17"/>
      <c r="BV51" s="17"/>
      <c r="BW51" s="17">
        <v>0</v>
      </c>
      <c r="BX51" s="17"/>
      <c r="BY51" s="17"/>
      <c r="BZ51" s="17"/>
      <c r="CA51" s="17">
        <v>0</v>
      </c>
      <c r="CB51" s="17"/>
      <c r="CC51" s="17"/>
      <c r="CD51" s="17"/>
      <c r="CE51" s="17">
        <v>0</v>
      </c>
      <c r="CF51" s="17"/>
      <c r="CG51" s="17"/>
      <c r="CH51" s="17"/>
      <c r="CI51" s="17">
        <v>0</v>
      </c>
      <c r="CJ51" s="17">
        <v>169.9</v>
      </c>
      <c r="CK51" s="17">
        <v>164.06706</v>
      </c>
      <c r="CL51" s="17">
        <v>164.06706</v>
      </c>
      <c r="CM51" s="17">
        <v>5.8329399999999998</v>
      </c>
      <c r="CN51" s="17">
        <v>8.5</v>
      </c>
      <c r="CO51" s="17">
        <v>5.1336000000000004</v>
      </c>
      <c r="CP51" s="17">
        <v>5.1336000000000004</v>
      </c>
      <c r="CQ51" s="17">
        <v>3.3664000000000001</v>
      </c>
      <c r="CR51" s="17">
        <v>6.5</v>
      </c>
      <c r="CS51" s="17">
        <v>2.8178999999999998</v>
      </c>
      <c r="CT51" s="17">
        <v>2.8178999999999998</v>
      </c>
      <c r="CU51" s="17">
        <v>3.6821000000000002</v>
      </c>
      <c r="CV51" s="17">
        <v>22.2</v>
      </c>
      <c r="CW51" s="17">
        <v>4.1194600000000001</v>
      </c>
      <c r="CX51" s="17"/>
      <c r="CY51" s="17">
        <v>22.2</v>
      </c>
      <c r="CZ51" s="17">
        <v>6.7</v>
      </c>
      <c r="DA51" s="17">
        <v>6.8787000000000003</v>
      </c>
      <c r="DB51" s="17">
        <v>6.8787000000000003</v>
      </c>
      <c r="DC51" s="17">
        <v>-0.1787</v>
      </c>
      <c r="DD51" s="17"/>
      <c r="DE51" s="17"/>
      <c r="DF51" s="17"/>
      <c r="DG51" s="17">
        <v>0</v>
      </c>
      <c r="DH51" s="17">
        <v>142.80000000000001</v>
      </c>
      <c r="DI51" s="17">
        <v>142.44412</v>
      </c>
      <c r="DJ51" s="17">
        <v>142.44412</v>
      </c>
      <c r="DK51" s="17">
        <v>0.35587999999999997</v>
      </c>
      <c r="DL51" s="17"/>
      <c r="DM51" s="17"/>
      <c r="DN51" s="17"/>
      <c r="DO51" s="17">
        <v>0</v>
      </c>
      <c r="DP51" s="17"/>
      <c r="DQ51" s="17"/>
      <c r="DR51" s="17"/>
      <c r="DS51" s="17">
        <v>0</v>
      </c>
      <c r="DT51" s="17"/>
      <c r="DU51" s="17"/>
      <c r="DV51" s="17"/>
      <c r="DW51" s="17">
        <v>0</v>
      </c>
      <c r="DX51" s="17"/>
      <c r="DY51" s="17"/>
      <c r="DZ51" s="17"/>
      <c r="EA51" s="17">
        <v>0</v>
      </c>
      <c r="EB51" s="17">
        <v>110.3</v>
      </c>
      <c r="EC51" s="17">
        <v>112.46647</v>
      </c>
      <c r="ED51" s="17">
        <v>112.46647</v>
      </c>
      <c r="EE51" s="17">
        <v>-2.1664699999999999</v>
      </c>
      <c r="EF51" s="17">
        <v>222.6</v>
      </c>
      <c r="EG51" s="17">
        <v>220.69499999999999</v>
      </c>
      <c r="EH51" s="17">
        <v>220.69499999999999</v>
      </c>
      <c r="EI51" s="17">
        <v>1.905</v>
      </c>
      <c r="EJ51" s="17"/>
      <c r="EK51" s="17"/>
      <c r="EL51" s="17"/>
      <c r="EM51" s="17">
        <v>0</v>
      </c>
      <c r="EN51" s="17"/>
      <c r="EO51" s="17"/>
      <c r="EP51" s="17"/>
      <c r="EQ51" s="17">
        <v>0</v>
      </c>
      <c r="ER51" s="17"/>
      <c r="ES51" s="17"/>
      <c r="ET51" s="17"/>
      <c r="EU51" s="17">
        <v>0</v>
      </c>
      <c r="EV51" s="17">
        <v>6.5</v>
      </c>
      <c r="EW51" s="17">
        <v>6.39</v>
      </c>
      <c r="EX51" s="17">
        <v>6.39</v>
      </c>
      <c r="EY51" s="17">
        <v>0.11</v>
      </c>
      <c r="EZ51" s="17">
        <v>458.2</v>
      </c>
      <c r="FA51" s="17">
        <v>457.09426999999999</v>
      </c>
      <c r="FB51" s="17">
        <v>457.09426999999999</v>
      </c>
      <c r="FC51" s="17">
        <v>1.1057300000000001</v>
      </c>
      <c r="FD51" s="17">
        <v>74.5</v>
      </c>
      <c r="FE51" s="17">
        <v>81.635570000000001</v>
      </c>
      <c r="FF51" s="17">
        <v>81.635570000000001</v>
      </c>
      <c r="FG51" s="17">
        <v>-7.1355700000000004</v>
      </c>
      <c r="FH51" s="17">
        <v>152.69999999999999</v>
      </c>
      <c r="FI51" s="17">
        <v>151.36251999999999</v>
      </c>
      <c r="FJ51" s="17">
        <v>151.36251999999999</v>
      </c>
      <c r="FK51" s="17">
        <v>1.33748</v>
      </c>
      <c r="FL51" s="17">
        <v>42.1</v>
      </c>
      <c r="FM51" s="17">
        <v>41.89893</v>
      </c>
      <c r="FN51" s="17">
        <v>41.89893</v>
      </c>
      <c r="FO51" s="17">
        <v>0.20107</v>
      </c>
      <c r="FP51" s="17">
        <v>18.399999999999999</v>
      </c>
      <c r="FQ51" s="17">
        <v>19.21088</v>
      </c>
      <c r="FR51" s="17">
        <v>19.21088</v>
      </c>
      <c r="FS51" s="17">
        <v>-0.81088000000000005</v>
      </c>
      <c r="FT51" s="17">
        <v>18.899999999999999</v>
      </c>
      <c r="FU51" s="17">
        <v>17.4344</v>
      </c>
      <c r="FV51" s="17">
        <v>18.46453</v>
      </c>
      <c r="FW51" s="17">
        <v>0.43547000000000002</v>
      </c>
      <c r="FX51" s="17">
        <v>92.1</v>
      </c>
      <c r="FY51" s="17">
        <v>87.773570000000007</v>
      </c>
      <c r="FZ51" s="17">
        <v>87.773570000000007</v>
      </c>
      <c r="GA51" s="17">
        <v>4.3264300000000002</v>
      </c>
      <c r="GB51" s="17"/>
      <c r="GC51" s="17"/>
      <c r="GD51" s="17"/>
      <c r="GE51" s="17">
        <v>0</v>
      </c>
      <c r="GF51" s="17"/>
      <c r="GG51" s="17"/>
      <c r="GH51" s="17"/>
      <c r="GI51" s="17">
        <v>0</v>
      </c>
      <c r="GJ51" s="17"/>
      <c r="GK51" s="17"/>
      <c r="GL51" s="17"/>
      <c r="GM51" s="17">
        <v>0</v>
      </c>
      <c r="GN51" s="17">
        <v>106.4</v>
      </c>
      <c r="GO51" s="17">
        <v>110.48202000000001</v>
      </c>
      <c r="GP51" s="17">
        <v>110.48202000000001</v>
      </c>
      <c r="GQ51" s="17">
        <v>-4.08202</v>
      </c>
      <c r="GR51" s="17">
        <v>43.8</v>
      </c>
      <c r="GS51" s="17">
        <v>47.082599999999999</v>
      </c>
      <c r="GT51" s="17">
        <v>47.082599999999999</v>
      </c>
      <c r="GU51" s="17">
        <v>-3.2826</v>
      </c>
      <c r="GV51" s="17">
        <v>45.8</v>
      </c>
      <c r="GW51" s="17">
        <v>45.381999999999998</v>
      </c>
      <c r="GX51" s="17">
        <v>45.381999999999998</v>
      </c>
      <c r="GY51" s="17">
        <v>0.41799999999999998</v>
      </c>
      <c r="GZ51" s="17">
        <v>4</v>
      </c>
      <c r="HA51" s="17"/>
      <c r="HB51" s="17"/>
      <c r="HC51" s="17">
        <v>4</v>
      </c>
      <c r="HD51" s="17">
        <v>34.6</v>
      </c>
      <c r="HE51" s="17">
        <v>30.300550000000001</v>
      </c>
      <c r="HF51" s="17">
        <v>30.300550000000001</v>
      </c>
      <c r="HG51" s="17">
        <v>4.2994500000000002</v>
      </c>
      <c r="HH51" s="17">
        <v>162.4</v>
      </c>
      <c r="HI51" s="17">
        <v>174.55948000000001</v>
      </c>
      <c r="HJ51" s="17">
        <v>174.55948000000001</v>
      </c>
      <c r="HK51" s="17">
        <v>-12.15948</v>
      </c>
      <c r="HL51" s="17"/>
      <c r="HM51" s="17"/>
      <c r="HN51" s="17"/>
      <c r="HO51" s="17">
        <v>0</v>
      </c>
      <c r="HP51" s="17"/>
      <c r="HQ51" s="17"/>
      <c r="HR51" s="17"/>
      <c r="HS51" s="17">
        <v>0</v>
      </c>
      <c r="HT51" s="17">
        <v>60.7</v>
      </c>
      <c r="HU51" s="17">
        <v>36.812060000000002</v>
      </c>
      <c r="HV51" s="17">
        <v>52.318350000000002</v>
      </c>
      <c r="HW51" s="17">
        <v>8.3816500000000005</v>
      </c>
      <c r="HX51" s="17"/>
      <c r="HY51" s="17"/>
      <c r="HZ51" s="17"/>
      <c r="IA51" s="17">
        <v>0</v>
      </c>
      <c r="IB51" s="17"/>
      <c r="IC51" s="17"/>
      <c r="ID51" s="17"/>
      <c r="IE51" s="17">
        <v>0</v>
      </c>
      <c r="IF51" s="17">
        <v>44.9</v>
      </c>
      <c r="IG51" s="17">
        <v>45.265309999999999</v>
      </c>
      <c r="IH51" s="17">
        <v>45.265309999999999</v>
      </c>
      <c r="II51" s="17">
        <v>-0.36531000000000002</v>
      </c>
      <c r="IJ51" s="17"/>
      <c r="IK51" s="17"/>
      <c r="IL51" s="17"/>
      <c r="IM51" s="17">
        <v>0</v>
      </c>
      <c r="IN51" s="17"/>
      <c r="IO51" s="17"/>
      <c r="IP51" s="17"/>
      <c r="IQ51" s="17">
        <v>0</v>
      </c>
      <c r="IR51" s="17"/>
      <c r="IS51" s="17"/>
      <c r="IT51" s="17"/>
      <c r="IU51" s="17">
        <v>0</v>
      </c>
      <c r="IV51" s="17">
        <v>127.9</v>
      </c>
      <c r="IW51" s="17">
        <v>132.83837</v>
      </c>
      <c r="IX51" s="17">
        <v>132.83837</v>
      </c>
      <c r="IY51" s="17">
        <v>-4.9383699999999999</v>
      </c>
      <c r="IZ51" s="17"/>
      <c r="JA51" s="17"/>
      <c r="JB51" s="17"/>
      <c r="JC51" s="17">
        <v>0</v>
      </c>
      <c r="JD51" s="17">
        <v>65.400000000000006</v>
      </c>
      <c r="JE51" s="17"/>
      <c r="JF51" s="17"/>
      <c r="JG51" s="17">
        <v>65.400000000000006</v>
      </c>
      <c r="JH51" s="17">
        <v>200.1</v>
      </c>
      <c r="JI51" s="17">
        <v>202.72200000000001</v>
      </c>
      <c r="JJ51" s="17">
        <v>202.72200000000001</v>
      </c>
      <c r="JK51" s="17">
        <v>-2.6219999999999999</v>
      </c>
      <c r="JL51" s="17"/>
      <c r="JM51" s="17"/>
      <c r="JN51" s="17"/>
      <c r="JO51" s="17">
        <v>0</v>
      </c>
      <c r="JP51" s="17">
        <v>72.8</v>
      </c>
      <c r="JQ51" s="17">
        <v>71.383279999999999</v>
      </c>
      <c r="JR51" s="17">
        <v>73.590999999999994</v>
      </c>
      <c r="JS51" s="17">
        <v>-0.79100000000000004</v>
      </c>
      <c r="JT51" s="17">
        <v>35.299999999999997</v>
      </c>
      <c r="JU51" s="17">
        <v>35.798819999999999</v>
      </c>
      <c r="JV51" s="17">
        <v>36.905999999999999</v>
      </c>
      <c r="JW51" s="17">
        <v>-1.6060000000000001</v>
      </c>
      <c r="JX51" s="17"/>
      <c r="JY51" s="17"/>
      <c r="JZ51" s="17"/>
      <c r="KA51" s="17">
        <v>0</v>
      </c>
      <c r="KB51" s="17"/>
      <c r="KC51" s="17"/>
      <c r="KD51" s="17"/>
      <c r="KE51" s="17">
        <v>0</v>
      </c>
      <c r="KF51" s="17"/>
      <c r="KG51" s="17"/>
      <c r="KH51" s="17"/>
      <c r="KI51" s="17">
        <v>0</v>
      </c>
      <c r="KJ51" s="17"/>
      <c r="KK51" s="17"/>
      <c r="KL51" s="17">
        <v>26</v>
      </c>
      <c r="KM51" s="17">
        <v>-26</v>
      </c>
      <c r="KN51" s="17"/>
      <c r="KO51" s="17"/>
      <c r="KP51" s="17"/>
      <c r="KQ51" s="17">
        <v>0</v>
      </c>
      <c r="KR51" s="17"/>
      <c r="KS51" s="17"/>
      <c r="KT51" s="17"/>
      <c r="KU51" s="17">
        <v>0</v>
      </c>
      <c r="KV51" s="17">
        <v>2.1</v>
      </c>
      <c r="KW51" s="17">
        <v>2.04081</v>
      </c>
      <c r="KX51" s="17">
        <v>2.04081</v>
      </c>
      <c r="KY51" s="17">
        <v>5.919E-2</v>
      </c>
      <c r="KZ51" s="17">
        <v>225</v>
      </c>
      <c r="LA51" s="17">
        <v>230.85909000000001</v>
      </c>
      <c r="LB51" s="17">
        <v>154.66594000000001</v>
      </c>
      <c r="LC51" s="17">
        <v>70.334059999999994</v>
      </c>
      <c r="LD51" s="17">
        <v>101.7</v>
      </c>
      <c r="LE51" s="17">
        <v>133.16031000000001</v>
      </c>
      <c r="LF51" s="17">
        <v>133.16031000000001</v>
      </c>
      <c r="LG51" s="17">
        <v>-31.46031</v>
      </c>
      <c r="LH51" s="17">
        <v>63.5</v>
      </c>
      <c r="LI51" s="17">
        <v>67.199219999999997</v>
      </c>
      <c r="LJ51" s="17">
        <v>67.199219999999997</v>
      </c>
      <c r="LK51" s="17">
        <v>-3.69922</v>
      </c>
      <c r="LL51" s="17">
        <v>75.3</v>
      </c>
      <c r="LM51" s="17">
        <v>78.567999999999998</v>
      </c>
      <c r="LN51" s="17">
        <v>78.567999999999998</v>
      </c>
      <c r="LO51" s="17">
        <v>-3.2679999999999998</v>
      </c>
      <c r="LP51" s="17">
        <v>30.4</v>
      </c>
      <c r="LQ51" s="17">
        <v>29.980560000000001</v>
      </c>
      <c r="LR51" s="17">
        <v>29.980560000000001</v>
      </c>
      <c r="LS51" s="17">
        <v>0.41943999999999998</v>
      </c>
      <c r="LT51" s="17"/>
      <c r="LU51" s="17"/>
      <c r="LV51" s="17"/>
      <c r="LW51" s="17">
        <v>0</v>
      </c>
      <c r="LX51" s="17"/>
      <c r="LY51" s="17"/>
      <c r="LZ51" s="17"/>
      <c r="MA51" s="17">
        <v>0</v>
      </c>
      <c r="MB51" s="17"/>
      <c r="MC51" s="17"/>
      <c r="MD51" s="17"/>
      <c r="ME51" s="17">
        <v>0</v>
      </c>
      <c r="MF51" s="17">
        <v>139.9</v>
      </c>
      <c r="MG51" s="17">
        <v>153.06012000000001</v>
      </c>
      <c r="MH51" s="17">
        <v>153.06012000000001</v>
      </c>
      <c r="MI51" s="17">
        <v>-13.160119999999999</v>
      </c>
      <c r="MJ51" s="17">
        <v>140.9</v>
      </c>
      <c r="MK51" s="17">
        <v>153.06012000000001</v>
      </c>
      <c r="ML51" s="17">
        <v>153.06012000000001</v>
      </c>
      <c r="MM51" s="17">
        <v>-12.160119999999999</v>
      </c>
      <c r="MN51" s="17">
        <v>146.4</v>
      </c>
      <c r="MO51" s="17">
        <v>153.51975999999999</v>
      </c>
      <c r="MP51" s="17">
        <v>153.51975999999999</v>
      </c>
      <c r="MQ51" s="17">
        <v>-7.1197600000000003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207.7</v>
      </c>
      <c r="NM51" s="17">
        <v>206.49084999999999</v>
      </c>
      <c r="NN51" s="17">
        <v>206.49084999999999</v>
      </c>
      <c r="NO51" s="17">
        <v>1.2091499999999999</v>
      </c>
      <c r="NP51" s="17">
        <v>99.8</v>
      </c>
      <c r="NQ51" s="17">
        <v>103.55547</v>
      </c>
      <c r="NR51" s="17">
        <v>103.55547</v>
      </c>
      <c r="NS51" s="17">
        <v>-3.7554699999999999</v>
      </c>
      <c r="NT51" s="17">
        <v>7</v>
      </c>
      <c r="NU51" s="17">
        <v>4.07219</v>
      </c>
      <c r="NV51" s="17">
        <v>4.07219</v>
      </c>
      <c r="NW51" s="17">
        <v>2.92781</v>
      </c>
      <c r="NX51" s="17">
        <v>4.3</v>
      </c>
      <c r="NY51" s="17">
        <v>4.2721099999999996</v>
      </c>
      <c r="NZ51" s="17">
        <v>4.2721099999999996</v>
      </c>
      <c r="OA51" s="17">
        <v>2.7890000000000002E-2</v>
      </c>
      <c r="OB51" s="17">
        <v>15</v>
      </c>
      <c r="OC51" s="17">
        <v>16.520890000000001</v>
      </c>
      <c r="OD51" s="17">
        <v>17.492709999999999</v>
      </c>
      <c r="OE51" s="17">
        <v>-2.4927100000000002</v>
      </c>
      <c r="OF51" s="17">
        <v>0</v>
      </c>
      <c r="OG51" s="17"/>
      <c r="OH51" s="17"/>
      <c r="OI51" s="17">
        <v>0</v>
      </c>
      <c r="OJ51" s="17">
        <v>72.2</v>
      </c>
      <c r="OK51" s="17">
        <v>102.28</v>
      </c>
      <c r="OL51" s="17">
        <v>76.896000000000001</v>
      </c>
      <c r="OM51" s="17">
        <v>-4.6959999999999997</v>
      </c>
      <c r="ON51" s="17">
        <v>0</v>
      </c>
      <c r="OO51" s="17"/>
      <c r="OP51" s="17"/>
      <c r="OQ51" s="17">
        <v>0</v>
      </c>
      <c r="OR51" s="17">
        <v>0.92</v>
      </c>
      <c r="OS51" s="17">
        <v>1.2</v>
      </c>
      <c r="OT51" s="17">
        <v>1.4470000000000001</v>
      </c>
      <c r="OU51" s="17">
        <v>-0.52700000000000002</v>
      </c>
      <c r="OV51" s="17">
        <v>0</v>
      </c>
      <c r="OW51" s="17"/>
      <c r="OX51" s="17"/>
      <c r="OY51" s="17">
        <v>0</v>
      </c>
      <c r="OZ51" s="17">
        <v>20.399999999999999</v>
      </c>
      <c r="PA51" s="17">
        <v>19.436350000000001</v>
      </c>
      <c r="PB51" s="17">
        <v>19.436350000000001</v>
      </c>
      <c r="PC51" s="17">
        <v>0.96365000000000001</v>
      </c>
      <c r="PD51" s="17">
        <v>9.9</v>
      </c>
      <c r="PE51" s="17">
        <v>9.9830000000000005</v>
      </c>
      <c r="PF51" s="17">
        <v>9.9830000000000005</v>
      </c>
      <c r="PG51" s="17">
        <v>-8.3000000000000004E-2</v>
      </c>
      <c r="PH51" s="17">
        <v>5.5</v>
      </c>
      <c r="PI51" s="17">
        <v>5.67</v>
      </c>
      <c r="PJ51" s="17">
        <v>5.67</v>
      </c>
      <c r="PK51" s="17">
        <v>-0.17</v>
      </c>
      <c r="PL51" s="17">
        <v>0</v>
      </c>
      <c r="PM51" s="17"/>
      <c r="PN51" s="17"/>
      <c r="PO51" s="17">
        <v>0</v>
      </c>
      <c r="PP51" s="17"/>
      <c r="PQ51" s="17"/>
      <c r="PR51" s="17"/>
      <c r="PS51" s="17">
        <v>0</v>
      </c>
      <c r="PT51" s="17">
        <v>1.7</v>
      </c>
      <c r="PU51" s="17">
        <v>2</v>
      </c>
      <c r="PV51" s="17">
        <v>2</v>
      </c>
      <c r="PW51" s="17">
        <v>-0.3</v>
      </c>
      <c r="PX51" s="17">
        <v>1.8</v>
      </c>
      <c r="PY51" s="17">
        <v>1.78</v>
      </c>
      <c r="PZ51" s="17">
        <v>1.78</v>
      </c>
      <c r="QA51" s="17">
        <v>0.02</v>
      </c>
      <c r="QB51" s="17">
        <v>5.0999999999999996</v>
      </c>
      <c r="QC51" s="17">
        <v>5</v>
      </c>
      <c r="QD51" s="17">
        <v>5</v>
      </c>
      <c r="QE51" s="17">
        <v>0.1</v>
      </c>
      <c r="QF51" s="17">
        <v>20.7</v>
      </c>
      <c r="QG51" s="17">
        <v>20.274049999999999</v>
      </c>
      <c r="QH51" s="17">
        <v>20.274049999999999</v>
      </c>
      <c r="QI51" s="17">
        <v>0.42595</v>
      </c>
      <c r="QJ51" s="17">
        <v>20</v>
      </c>
      <c r="QK51" s="17">
        <v>18.35763</v>
      </c>
      <c r="QL51" s="17">
        <v>19.436350000000001</v>
      </c>
      <c r="QM51" s="17">
        <v>0.56364999999999998</v>
      </c>
      <c r="QN51" s="17">
        <v>18.8</v>
      </c>
      <c r="QO51" s="17">
        <v>16.520890000000001</v>
      </c>
      <c r="QP51" s="17">
        <v>17.492709999999999</v>
      </c>
      <c r="QQ51" s="17">
        <v>1.3072900000000001</v>
      </c>
      <c r="QR51" s="17">
        <v>2.6</v>
      </c>
      <c r="QS51" s="17">
        <v>3</v>
      </c>
      <c r="QT51" s="17">
        <v>3</v>
      </c>
      <c r="QU51" s="17">
        <v>-0.4</v>
      </c>
      <c r="QV51" s="17">
        <v>18.399999999999999</v>
      </c>
      <c r="QW51" s="17">
        <v>16.890180000000001</v>
      </c>
      <c r="QX51" s="17">
        <v>17.881440000000001</v>
      </c>
      <c r="QY51" s="17">
        <v>0.51856000000000002</v>
      </c>
      <c r="QZ51" s="17">
        <v>0</v>
      </c>
      <c r="RA51" s="17"/>
      <c r="RB51" s="17"/>
      <c r="RC51" s="17">
        <v>0</v>
      </c>
      <c r="RD51" s="17">
        <v>0</v>
      </c>
      <c r="RE51" s="17"/>
      <c r="RF51" s="17"/>
      <c r="RG51" s="17">
        <v>0</v>
      </c>
      <c r="RH51" s="17">
        <v>22.6</v>
      </c>
      <c r="RI51" s="17">
        <v>23.54</v>
      </c>
      <c r="RJ51" s="17">
        <v>17.747</v>
      </c>
      <c r="RK51" s="17">
        <v>4.8529999999999998</v>
      </c>
      <c r="RL51" s="17">
        <v>69</v>
      </c>
      <c r="RM51" s="17">
        <v>67.66</v>
      </c>
      <c r="RN51" s="17">
        <v>50.706000000000003</v>
      </c>
      <c r="RO51" s="17">
        <v>18.294</v>
      </c>
      <c r="RP51" s="17">
        <v>0</v>
      </c>
      <c r="RQ51" s="17"/>
      <c r="RR51" s="17"/>
      <c r="RS51" s="17">
        <v>0</v>
      </c>
      <c r="RT51" s="17">
        <v>3</v>
      </c>
      <c r="RU51" s="17">
        <v>3.48</v>
      </c>
      <c r="RV51" s="17">
        <v>3.48</v>
      </c>
      <c r="RW51" s="17">
        <v>-0.48</v>
      </c>
      <c r="RX51" s="17">
        <v>17.399999999999999</v>
      </c>
      <c r="RY51" s="17">
        <v>11.3127</v>
      </c>
      <c r="RZ51" s="17">
        <v>16.0745</v>
      </c>
      <c r="SA51" s="17">
        <v>1.3254999999999999</v>
      </c>
      <c r="SB51" s="17">
        <v>2.9</v>
      </c>
      <c r="SC51" s="17">
        <v>2</v>
      </c>
      <c r="SD51" s="17">
        <v>2</v>
      </c>
      <c r="SE51" s="17">
        <v>0.9</v>
      </c>
      <c r="SF51" s="17">
        <v>0.3</v>
      </c>
      <c r="SG51" s="17">
        <v>0.4</v>
      </c>
      <c r="SH51" s="17">
        <v>0.4</v>
      </c>
      <c r="SI51" s="17">
        <v>-0.1</v>
      </c>
      <c r="SJ51" s="17">
        <v>0</v>
      </c>
      <c r="SK51" s="17"/>
      <c r="SL51" s="17"/>
      <c r="SM51" s="17">
        <v>0</v>
      </c>
      <c r="SN51" s="17">
        <v>19.8</v>
      </c>
      <c r="SO51" s="17">
        <v>18.11467</v>
      </c>
      <c r="SP51" s="17">
        <v>19.1448</v>
      </c>
      <c r="SQ51" s="17">
        <v>0.6552</v>
      </c>
      <c r="SR51" s="17">
        <v>7.9</v>
      </c>
      <c r="SS51" s="17">
        <v>10.45675</v>
      </c>
      <c r="ST51" s="17">
        <v>11.078720000000001</v>
      </c>
      <c r="SU51" s="17">
        <v>-3.1787200000000002</v>
      </c>
      <c r="SV51" s="17">
        <v>20.2</v>
      </c>
      <c r="SW51" s="17">
        <v>18.367349999999998</v>
      </c>
      <c r="SX51" s="17">
        <v>19.436350000000001</v>
      </c>
      <c r="SY51" s="17">
        <v>0.76365000000000005</v>
      </c>
      <c r="SZ51" s="17">
        <v>20.2</v>
      </c>
      <c r="TA51" s="17">
        <v>18.367349999999998</v>
      </c>
      <c r="TB51" s="17">
        <v>19.436350000000001</v>
      </c>
      <c r="TC51" s="17">
        <v>0.76365000000000005</v>
      </c>
      <c r="TD51" s="17">
        <v>1.2</v>
      </c>
      <c r="TE51" s="17">
        <v>3.08</v>
      </c>
      <c r="TF51" s="17">
        <v>3.2810000000000001</v>
      </c>
      <c r="TG51" s="17">
        <v>-2.081</v>
      </c>
      <c r="TH51" s="17">
        <v>18</v>
      </c>
      <c r="TI51" s="17">
        <v>17.100000000000001</v>
      </c>
      <c r="TJ51" s="17">
        <v>34.027000000000001</v>
      </c>
      <c r="TK51" s="17">
        <v>-16.027000000000001</v>
      </c>
      <c r="TL51" s="17">
        <v>0</v>
      </c>
      <c r="TM51" s="17"/>
      <c r="TN51" s="17"/>
      <c r="TO51" s="17">
        <v>0</v>
      </c>
      <c r="TP51" s="17">
        <v>15.6</v>
      </c>
      <c r="TQ51" s="17">
        <v>26.47</v>
      </c>
      <c r="TR51" s="17">
        <v>77.021000000000001</v>
      </c>
      <c r="TS51" s="17">
        <v>-61.420999999999999</v>
      </c>
      <c r="TT51" s="17">
        <v>31.1</v>
      </c>
      <c r="TU51" s="17">
        <v>56.6</v>
      </c>
      <c r="TV51" s="17">
        <v>89.293000000000006</v>
      </c>
      <c r="TW51" s="17">
        <v>-58.192999999999998</v>
      </c>
      <c r="TX51" s="17">
        <v>2.4</v>
      </c>
      <c r="TY51" s="17">
        <v>3.5</v>
      </c>
      <c r="TZ51" s="17">
        <v>2.5289999999999999</v>
      </c>
      <c r="UA51" s="17">
        <v>-0.129</v>
      </c>
      <c r="UB51" s="17">
        <v>1.1000000000000001</v>
      </c>
      <c r="UC51" s="17">
        <v>3.44</v>
      </c>
      <c r="UD51" s="17">
        <v>3.4430000000000001</v>
      </c>
      <c r="UE51" s="17">
        <v>-2.343</v>
      </c>
      <c r="UF51" s="17">
        <v>0</v>
      </c>
      <c r="UG51" s="17"/>
      <c r="UH51" s="17"/>
      <c r="UI51" s="17">
        <v>0</v>
      </c>
      <c r="UJ51" s="17">
        <v>18.600000000000001</v>
      </c>
      <c r="UK51" s="17">
        <v>18.367349999999998</v>
      </c>
      <c r="UL51" s="17">
        <v>19.436350000000001</v>
      </c>
      <c r="UM51" s="17">
        <v>-0.83635000000000004</v>
      </c>
      <c r="UN51" s="17">
        <v>5.8</v>
      </c>
      <c r="UO51" s="17">
        <v>8</v>
      </c>
      <c r="UP51" s="17">
        <v>8</v>
      </c>
      <c r="UQ51" s="17">
        <v>-2.2000000000000002</v>
      </c>
      <c r="UR51" s="17">
        <v>0</v>
      </c>
      <c r="US51" s="17">
        <v>6.3</v>
      </c>
      <c r="UT51" s="17">
        <v>6.3</v>
      </c>
      <c r="UU51" s="17">
        <v>-6.3</v>
      </c>
      <c r="UV51" s="17">
        <v>20.399999999999999</v>
      </c>
      <c r="UW51" s="17">
        <v>18.35763</v>
      </c>
      <c r="UX51" s="17">
        <v>19.436350000000001</v>
      </c>
      <c r="UY51" s="17">
        <v>0.96365000000000001</v>
      </c>
      <c r="UZ51" s="17">
        <v>20.399999999999999</v>
      </c>
      <c r="VA51" s="17">
        <v>18.35763</v>
      </c>
      <c r="VB51" s="17">
        <v>19.436350000000001</v>
      </c>
      <c r="VC51" s="17">
        <v>0.96365000000000001</v>
      </c>
      <c r="VD51" s="17">
        <v>20</v>
      </c>
      <c r="VE51" s="17">
        <v>18.35763</v>
      </c>
      <c r="VF51" s="17">
        <v>19.436350000000001</v>
      </c>
      <c r="VG51" s="17">
        <v>0.56364999999999998</v>
      </c>
      <c r="VH51" s="17">
        <v>2.2400000000000002</v>
      </c>
      <c r="VI51" s="17">
        <v>2.94</v>
      </c>
      <c r="VJ51" s="17">
        <v>2.0830000000000002</v>
      </c>
      <c r="VK51" s="17">
        <v>0.157</v>
      </c>
      <c r="VL51" s="17">
        <v>0</v>
      </c>
      <c r="VM51" s="17"/>
      <c r="VN51" s="17"/>
      <c r="VO51" s="17">
        <v>0</v>
      </c>
      <c r="VP51" s="17">
        <v>0</v>
      </c>
      <c r="VQ51" s="17"/>
      <c r="VR51" s="17"/>
      <c r="VS51" s="17">
        <v>0</v>
      </c>
      <c r="VT51" s="17">
        <v>0</v>
      </c>
      <c r="VU51" s="17"/>
      <c r="VV51" s="17"/>
      <c r="VW51" s="17">
        <v>0</v>
      </c>
      <c r="VX51" s="17">
        <v>0</v>
      </c>
      <c r="VY51" s="17">
        <v>0.6</v>
      </c>
      <c r="VZ51" s="17">
        <v>0.6</v>
      </c>
      <c r="WA51" s="17">
        <v>-0.6</v>
      </c>
      <c r="WB51" s="17">
        <v>73.8</v>
      </c>
      <c r="WC51" s="17">
        <v>51</v>
      </c>
      <c r="WD51" s="17">
        <v>78.210999999999999</v>
      </c>
      <c r="WE51" s="17">
        <v>-4.4109999999999996</v>
      </c>
      <c r="WF51" s="17">
        <v>60</v>
      </c>
      <c r="WG51" s="17">
        <v>51.58</v>
      </c>
      <c r="WH51" s="17">
        <v>70.537999999999997</v>
      </c>
      <c r="WI51" s="17">
        <v>-10.538</v>
      </c>
      <c r="WJ51" s="17">
        <v>0</v>
      </c>
      <c r="WK51" s="17"/>
      <c r="WL51" s="17"/>
      <c r="WM51" s="17">
        <v>0</v>
      </c>
      <c r="WN51" s="17">
        <v>3.5</v>
      </c>
      <c r="WO51" s="17">
        <v>4.2</v>
      </c>
      <c r="WP51" s="17">
        <v>4.2</v>
      </c>
      <c r="WQ51" s="17">
        <v>-0.7</v>
      </c>
      <c r="WR51" s="17">
        <v>1</v>
      </c>
      <c r="WS51" s="17">
        <v>1.2</v>
      </c>
      <c r="WT51" s="17">
        <v>1.2</v>
      </c>
      <c r="WU51" s="17">
        <v>-0.2</v>
      </c>
      <c r="WV51" s="17">
        <v>2.4</v>
      </c>
      <c r="WW51" s="17">
        <v>2.4</v>
      </c>
      <c r="WX51" s="17">
        <v>2.4</v>
      </c>
      <c r="WY51" s="17">
        <v>0</v>
      </c>
      <c r="WZ51" s="17">
        <v>0.9</v>
      </c>
      <c r="XA51" s="17">
        <v>1.4</v>
      </c>
      <c r="XB51" s="17">
        <v>1.4</v>
      </c>
      <c r="XC51" s="17">
        <v>-0.5</v>
      </c>
      <c r="XD51" s="17">
        <v>0</v>
      </c>
      <c r="XE51" s="17"/>
      <c r="XF51" s="17"/>
      <c r="XG51" s="17">
        <v>0</v>
      </c>
      <c r="XH51" s="17">
        <v>8.1</v>
      </c>
      <c r="XI51" s="17">
        <v>8.6</v>
      </c>
      <c r="XJ51" s="17">
        <v>8.6</v>
      </c>
      <c r="XK51" s="17">
        <v>-0.5</v>
      </c>
      <c r="XL51" s="17">
        <v>20</v>
      </c>
      <c r="XM51" s="17">
        <v>18.172979999999999</v>
      </c>
      <c r="XN51" s="17">
        <v>19.241980000000002</v>
      </c>
      <c r="XO51" s="17">
        <v>0.75802000000000003</v>
      </c>
      <c r="XP51" s="17">
        <v>20</v>
      </c>
      <c r="XQ51" s="17">
        <v>18.172979999999999</v>
      </c>
      <c r="XR51" s="17">
        <v>19.241980000000002</v>
      </c>
      <c r="XS51" s="17">
        <v>0.75802000000000003</v>
      </c>
      <c r="XT51" s="17">
        <v>9.3000000000000007</v>
      </c>
      <c r="XU51" s="17">
        <v>10.7</v>
      </c>
      <c r="XV51" s="17">
        <v>10.7</v>
      </c>
      <c r="XW51" s="17">
        <v>-1.4</v>
      </c>
      <c r="XX51" s="17">
        <v>27.4</v>
      </c>
      <c r="XY51" s="17">
        <v>29.5</v>
      </c>
      <c r="XZ51" s="17">
        <v>29.5</v>
      </c>
      <c r="YA51" s="17">
        <v>-2.1</v>
      </c>
      <c r="YB51" s="17">
        <v>34.1</v>
      </c>
      <c r="YC51" s="17">
        <v>29.5</v>
      </c>
      <c r="YD51" s="17">
        <v>29.5</v>
      </c>
      <c r="YE51" s="17">
        <v>4.5999999999999996</v>
      </c>
      <c r="YF51" s="17">
        <v>14.9</v>
      </c>
      <c r="YG51" s="17">
        <v>14</v>
      </c>
      <c r="YH51" s="17">
        <v>14</v>
      </c>
      <c r="YI51" s="17">
        <v>0.9</v>
      </c>
      <c r="YJ51" s="17">
        <v>17.2</v>
      </c>
      <c r="YK51" s="17">
        <v>16</v>
      </c>
      <c r="YL51" s="17">
        <v>16</v>
      </c>
      <c r="YM51" s="17">
        <v>1.2</v>
      </c>
      <c r="YN51" s="17">
        <v>7</v>
      </c>
      <c r="YO51" s="17">
        <v>7.45</v>
      </c>
      <c r="YP51" s="17">
        <v>7.45</v>
      </c>
      <c r="YQ51" s="17">
        <v>-0.45</v>
      </c>
      <c r="YR51" s="17">
        <v>11.6</v>
      </c>
      <c r="YS51" s="17">
        <v>11</v>
      </c>
      <c r="YT51" s="17">
        <v>11</v>
      </c>
      <c r="YU51" s="17">
        <v>0.6</v>
      </c>
      <c r="YV51" s="17">
        <v>22.5</v>
      </c>
      <c r="YW51" s="17">
        <v>22</v>
      </c>
      <c r="YX51" s="17">
        <v>22</v>
      </c>
      <c r="YY51" s="17">
        <v>0.5</v>
      </c>
    </row>
    <row r="52" spans="1:675" ht="24" customHeight="1" x14ac:dyDescent="0.25">
      <c r="A52" s="1"/>
      <c r="B52" s="16" t="s">
        <v>101</v>
      </c>
      <c r="C52" s="16" t="s">
        <v>829</v>
      </c>
      <c r="D52" s="17">
        <v>198.9</v>
      </c>
      <c r="E52" s="17">
        <v>203.40136000000001</v>
      </c>
      <c r="F52" s="17">
        <v>203.40136000000001</v>
      </c>
      <c r="G52" s="17">
        <v>-4.50136</v>
      </c>
      <c r="H52" s="17">
        <v>635.5</v>
      </c>
      <c r="I52" s="17">
        <v>627.79395999999997</v>
      </c>
      <c r="J52" s="17">
        <v>627.79395999999997</v>
      </c>
      <c r="K52" s="17">
        <v>7.7060399999999998</v>
      </c>
      <c r="L52" s="17">
        <v>215.3</v>
      </c>
      <c r="M52" s="17">
        <v>204.43100999999999</v>
      </c>
      <c r="N52" s="17">
        <v>204.43100999999999</v>
      </c>
      <c r="O52" s="17">
        <v>10.86899</v>
      </c>
      <c r="P52" s="17"/>
      <c r="Q52" s="17"/>
      <c r="R52" s="17"/>
      <c r="S52" s="17">
        <v>0</v>
      </c>
      <c r="T52" s="17"/>
      <c r="U52" s="17"/>
      <c r="V52" s="17"/>
      <c r="W52" s="17">
        <v>0</v>
      </c>
      <c r="X52" s="17">
        <v>89.8</v>
      </c>
      <c r="Y52" s="17">
        <v>91.867829999999998</v>
      </c>
      <c r="Z52" s="17">
        <v>91.867829999999998</v>
      </c>
      <c r="AA52" s="17">
        <v>-2.0678299999999998</v>
      </c>
      <c r="AB52" s="17">
        <v>240.9</v>
      </c>
      <c r="AC52" s="17">
        <v>242</v>
      </c>
      <c r="AD52" s="17">
        <v>242</v>
      </c>
      <c r="AE52" s="17">
        <v>-1.1000000000000001</v>
      </c>
      <c r="AF52" s="17"/>
      <c r="AG52" s="17"/>
      <c r="AH52" s="17"/>
      <c r="AI52" s="17">
        <v>0</v>
      </c>
      <c r="AJ52" s="17"/>
      <c r="AK52" s="17"/>
      <c r="AL52" s="17"/>
      <c r="AM52" s="17">
        <v>0</v>
      </c>
      <c r="AN52" s="17">
        <v>152.6</v>
      </c>
      <c r="AO52" s="17">
        <v>165.40577999999999</v>
      </c>
      <c r="AP52" s="17">
        <v>167.36806000000001</v>
      </c>
      <c r="AQ52" s="17">
        <v>-14.76806</v>
      </c>
      <c r="AR52" s="17">
        <v>152.4</v>
      </c>
      <c r="AS52" s="17">
        <v>165.40577999999999</v>
      </c>
      <c r="AT52" s="17">
        <v>167.36806000000001</v>
      </c>
      <c r="AU52" s="17">
        <v>-14.968059999999999</v>
      </c>
      <c r="AV52" s="17">
        <v>152.6</v>
      </c>
      <c r="AW52" s="17">
        <v>165.40577999999999</v>
      </c>
      <c r="AX52" s="17">
        <v>167.36806000000001</v>
      </c>
      <c r="AY52" s="17">
        <v>-14.76806</v>
      </c>
      <c r="AZ52" s="17">
        <v>251.4</v>
      </c>
      <c r="BA52" s="17">
        <v>248.85373999999999</v>
      </c>
      <c r="BB52" s="17">
        <v>251.80600000000001</v>
      </c>
      <c r="BC52" s="17">
        <v>-0.40600000000000003</v>
      </c>
      <c r="BD52" s="17">
        <v>206.3</v>
      </c>
      <c r="BE52" s="17">
        <v>207.24285</v>
      </c>
      <c r="BF52" s="17">
        <v>207.24285</v>
      </c>
      <c r="BG52" s="17">
        <v>-0.94284999999999997</v>
      </c>
      <c r="BH52" s="17">
        <v>108.7</v>
      </c>
      <c r="BI52" s="17">
        <v>103.93259999999999</v>
      </c>
      <c r="BJ52" s="17">
        <v>103.93259999999999</v>
      </c>
      <c r="BK52" s="17">
        <v>4.7674000000000003</v>
      </c>
      <c r="BL52" s="17">
        <v>559</v>
      </c>
      <c r="BM52" s="17">
        <v>566.08941000000004</v>
      </c>
      <c r="BN52" s="17">
        <v>566.08941000000004</v>
      </c>
      <c r="BO52" s="17">
        <v>-7.08941</v>
      </c>
      <c r="BP52" s="17">
        <v>10.3</v>
      </c>
      <c r="BQ52" s="17">
        <v>9.8007899999999992</v>
      </c>
      <c r="BR52" s="17">
        <v>3.45607</v>
      </c>
      <c r="BS52" s="17">
        <v>6.8439300000000003</v>
      </c>
      <c r="BT52" s="17"/>
      <c r="BU52" s="17"/>
      <c r="BV52" s="17"/>
      <c r="BW52" s="17">
        <v>0</v>
      </c>
      <c r="BX52" s="17"/>
      <c r="BY52" s="17"/>
      <c r="BZ52" s="17"/>
      <c r="CA52" s="17">
        <v>0</v>
      </c>
      <c r="CB52" s="17"/>
      <c r="CC52" s="17"/>
      <c r="CD52" s="17"/>
      <c r="CE52" s="17">
        <v>0</v>
      </c>
      <c r="CF52" s="17"/>
      <c r="CG52" s="17"/>
      <c r="CH52" s="17"/>
      <c r="CI52" s="17">
        <v>0</v>
      </c>
      <c r="CJ52" s="17">
        <v>166.6</v>
      </c>
      <c r="CK52" s="17">
        <v>164.06706</v>
      </c>
      <c r="CL52" s="17">
        <v>164.06706</v>
      </c>
      <c r="CM52" s="17">
        <v>2.53294</v>
      </c>
      <c r="CN52" s="17">
        <v>8.4</v>
      </c>
      <c r="CO52" s="17">
        <v>5.1336000000000004</v>
      </c>
      <c r="CP52" s="17">
        <v>5.1336000000000004</v>
      </c>
      <c r="CQ52" s="17">
        <v>3.2664</v>
      </c>
      <c r="CR52" s="17">
        <v>6.2</v>
      </c>
      <c r="CS52" s="17">
        <v>2.8178999999999998</v>
      </c>
      <c r="CT52" s="17">
        <v>2.8178999999999998</v>
      </c>
      <c r="CU52" s="17">
        <v>3.3820999999999999</v>
      </c>
      <c r="CV52" s="17">
        <v>22.3</v>
      </c>
      <c r="CW52" s="17">
        <v>22.410769999999999</v>
      </c>
      <c r="CX52" s="17"/>
      <c r="CY52" s="17">
        <v>22.3</v>
      </c>
      <c r="CZ52" s="17">
        <v>6.7</v>
      </c>
      <c r="DA52" s="17">
        <v>6.8787000000000003</v>
      </c>
      <c r="DB52" s="17">
        <v>6.8787000000000003</v>
      </c>
      <c r="DC52" s="17">
        <v>-0.1787</v>
      </c>
      <c r="DD52" s="17"/>
      <c r="DE52" s="17"/>
      <c r="DF52" s="17"/>
      <c r="DG52" s="17">
        <v>0</v>
      </c>
      <c r="DH52" s="17">
        <v>141.69999999999999</v>
      </c>
      <c r="DI52" s="17">
        <v>142.44412</v>
      </c>
      <c r="DJ52" s="17">
        <v>142.44412</v>
      </c>
      <c r="DK52" s="17">
        <v>-0.74412</v>
      </c>
      <c r="DL52" s="17"/>
      <c r="DM52" s="17"/>
      <c r="DN52" s="17"/>
      <c r="DO52" s="17">
        <v>0</v>
      </c>
      <c r="DP52" s="17"/>
      <c r="DQ52" s="17"/>
      <c r="DR52" s="17"/>
      <c r="DS52" s="17">
        <v>0</v>
      </c>
      <c r="DT52" s="17"/>
      <c r="DU52" s="17"/>
      <c r="DV52" s="17"/>
      <c r="DW52" s="17">
        <v>0</v>
      </c>
      <c r="DX52" s="17"/>
      <c r="DY52" s="17"/>
      <c r="DZ52" s="17"/>
      <c r="EA52" s="17">
        <v>0</v>
      </c>
      <c r="EB52" s="17">
        <v>110.3</v>
      </c>
      <c r="EC52" s="17">
        <v>112.46647</v>
      </c>
      <c r="ED52" s="17">
        <v>112.46647</v>
      </c>
      <c r="EE52" s="17">
        <v>-2.1664699999999999</v>
      </c>
      <c r="EF52" s="17">
        <v>221.9</v>
      </c>
      <c r="EG52" s="17">
        <v>220.69499999999999</v>
      </c>
      <c r="EH52" s="17">
        <v>220.69499999999999</v>
      </c>
      <c r="EI52" s="17">
        <v>1.2050000000000001</v>
      </c>
      <c r="EJ52" s="17"/>
      <c r="EK52" s="17"/>
      <c r="EL52" s="17"/>
      <c r="EM52" s="17">
        <v>0</v>
      </c>
      <c r="EN52" s="17"/>
      <c r="EO52" s="17"/>
      <c r="EP52" s="17"/>
      <c r="EQ52" s="17">
        <v>0</v>
      </c>
      <c r="ER52" s="17"/>
      <c r="ES52" s="17"/>
      <c r="ET52" s="17"/>
      <c r="EU52" s="17">
        <v>0</v>
      </c>
      <c r="EV52" s="17">
        <v>6.5</v>
      </c>
      <c r="EW52" s="17">
        <v>6.39</v>
      </c>
      <c r="EX52" s="17">
        <v>6.39</v>
      </c>
      <c r="EY52" s="17">
        <v>0.11</v>
      </c>
      <c r="EZ52" s="17">
        <v>457.2</v>
      </c>
      <c r="FA52" s="17">
        <v>457.09426999999999</v>
      </c>
      <c r="FB52" s="17">
        <v>457.09426999999999</v>
      </c>
      <c r="FC52" s="17">
        <v>0.10573</v>
      </c>
      <c r="FD52" s="17">
        <v>73.5</v>
      </c>
      <c r="FE52" s="17">
        <v>81.635570000000001</v>
      </c>
      <c r="FF52" s="17">
        <v>81.635570000000001</v>
      </c>
      <c r="FG52" s="17">
        <v>-8.1355699999999995</v>
      </c>
      <c r="FH52" s="17">
        <v>151.1</v>
      </c>
      <c r="FI52" s="17">
        <v>151.36251999999999</v>
      </c>
      <c r="FJ52" s="17">
        <v>151.36251999999999</v>
      </c>
      <c r="FK52" s="17">
        <v>-0.26251999999999998</v>
      </c>
      <c r="FL52" s="17">
        <v>42</v>
      </c>
      <c r="FM52" s="17">
        <v>41.89893</v>
      </c>
      <c r="FN52" s="17">
        <v>41.89893</v>
      </c>
      <c r="FO52" s="17">
        <v>0.10106999999999999</v>
      </c>
      <c r="FP52" s="17">
        <v>18.399999999999999</v>
      </c>
      <c r="FQ52" s="17">
        <v>19.21088</v>
      </c>
      <c r="FR52" s="17">
        <v>19.21088</v>
      </c>
      <c r="FS52" s="17">
        <v>-0.81088000000000005</v>
      </c>
      <c r="FT52" s="17">
        <v>18.899999999999999</v>
      </c>
      <c r="FU52" s="17">
        <v>17.4344</v>
      </c>
      <c r="FV52" s="17">
        <v>18.46453</v>
      </c>
      <c r="FW52" s="17">
        <v>0.43547000000000002</v>
      </c>
      <c r="FX52" s="17">
        <v>91.9</v>
      </c>
      <c r="FY52" s="17">
        <v>87.773570000000007</v>
      </c>
      <c r="FZ52" s="17">
        <v>87.773570000000007</v>
      </c>
      <c r="GA52" s="17">
        <v>4.12643</v>
      </c>
      <c r="GB52" s="17"/>
      <c r="GC52" s="17"/>
      <c r="GD52" s="17"/>
      <c r="GE52" s="17">
        <v>0</v>
      </c>
      <c r="GF52" s="17"/>
      <c r="GG52" s="17"/>
      <c r="GH52" s="17"/>
      <c r="GI52" s="17">
        <v>0</v>
      </c>
      <c r="GJ52" s="17"/>
      <c r="GK52" s="17"/>
      <c r="GL52" s="17"/>
      <c r="GM52" s="17">
        <v>0</v>
      </c>
      <c r="GN52" s="17">
        <v>105.6</v>
      </c>
      <c r="GO52" s="17">
        <v>110.48202000000001</v>
      </c>
      <c r="GP52" s="17">
        <v>110.48202000000001</v>
      </c>
      <c r="GQ52" s="17">
        <v>-4.8820199999999998</v>
      </c>
      <c r="GR52" s="17">
        <v>42.9</v>
      </c>
      <c r="GS52" s="17">
        <v>47.082599999999999</v>
      </c>
      <c r="GT52" s="17">
        <v>47.082599999999999</v>
      </c>
      <c r="GU52" s="17">
        <v>-4.1825999999999999</v>
      </c>
      <c r="GV52" s="17">
        <v>44.1</v>
      </c>
      <c r="GW52" s="17">
        <v>45.381999999999998</v>
      </c>
      <c r="GX52" s="17">
        <v>45.381999999999998</v>
      </c>
      <c r="GY52" s="17">
        <v>-1.282</v>
      </c>
      <c r="GZ52" s="17">
        <v>4</v>
      </c>
      <c r="HA52" s="17"/>
      <c r="HB52" s="17"/>
      <c r="HC52" s="17">
        <v>4</v>
      </c>
      <c r="HD52" s="17">
        <v>33.799999999999997</v>
      </c>
      <c r="HE52" s="17">
        <v>30.300550000000001</v>
      </c>
      <c r="HF52" s="17">
        <v>30.300550000000001</v>
      </c>
      <c r="HG52" s="17">
        <v>3.4994499999999999</v>
      </c>
      <c r="HH52" s="17">
        <v>159.30000000000001</v>
      </c>
      <c r="HI52" s="17">
        <v>174.55948000000001</v>
      </c>
      <c r="HJ52" s="17">
        <v>174.55948000000001</v>
      </c>
      <c r="HK52" s="17">
        <v>-15.25948</v>
      </c>
      <c r="HL52" s="17"/>
      <c r="HM52" s="17"/>
      <c r="HN52" s="17"/>
      <c r="HO52" s="17">
        <v>0</v>
      </c>
      <c r="HP52" s="17"/>
      <c r="HQ52" s="17"/>
      <c r="HR52" s="17"/>
      <c r="HS52" s="17">
        <v>0</v>
      </c>
      <c r="HT52" s="17">
        <v>59.4</v>
      </c>
      <c r="HU52" s="17">
        <v>29.42698</v>
      </c>
      <c r="HV52" s="17">
        <v>68.374420000000001</v>
      </c>
      <c r="HW52" s="17">
        <v>-8.9744200000000003</v>
      </c>
      <c r="HX52" s="17"/>
      <c r="HY52" s="17"/>
      <c r="HZ52" s="17"/>
      <c r="IA52" s="17">
        <v>0</v>
      </c>
      <c r="IB52" s="17"/>
      <c r="IC52" s="17"/>
      <c r="ID52" s="17"/>
      <c r="IE52" s="17">
        <v>0</v>
      </c>
      <c r="IF52" s="17">
        <v>45</v>
      </c>
      <c r="IG52" s="17">
        <v>45.265309999999999</v>
      </c>
      <c r="IH52" s="17">
        <v>45.265309999999999</v>
      </c>
      <c r="II52" s="17">
        <v>-0.26530999999999999</v>
      </c>
      <c r="IJ52" s="17"/>
      <c r="IK52" s="17"/>
      <c r="IL52" s="17"/>
      <c r="IM52" s="17">
        <v>0</v>
      </c>
      <c r="IN52" s="17"/>
      <c r="IO52" s="17"/>
      <c r="IP52" s="17"/>
      <c r="IQ52" s="17">
        <v>0</v>
      </c>
      <c r="IR52" s="17"/>
      <c r="IS52" s="17"/>
      <c r="IT52" s="17"/>
      <c r="IU52" s="17">
        <v>0</v>
      </c>
      <c r="IV52" s="17">
        <v>127.6</v>
      </c>
      <c r="IW52" s="17">
        <v>132.83837</v>
      </c>
      <c r="IX52" s="17">
        <v>132.83837</v>
      </c>
      <c r="IY52" s="17">
        <v>-5.2383699999999997</v>
      </c>
      <c r="IZ52" s="17"/>
      <c r="JA52" s="17"/>
      <c r="JB52" s="17"/>
      <c r="JC52" s="17">
        <v>0</v>
      </c>
      <c r="JD52" s="17">
        <v>164.3</v>
      </c>
      <c r="JE52" s="17"/>
      <c r="JF52" s="17"/>
      <c r="JG52" s="17">
        <v>164.3</v>
      </c>
      <c r="JH52" s="17">
        <v>199.8</v>
      </c>
      <c r="JI52" s="17">
        <v>202.72200000000001</v>
      </c>
      <c r="JJ52" s="17">
        <v>202.72200000000001</v>
      </c>
      <c r="JK52" s="17">
        <v>-2.9220000000000002</v>
      </c>
      <c r="JL52" s="17"/>
      <c r="JM52" s="17"/>
      <c r="JN52" s="17"/>
      <c r="JO52" s="17">
        <v>0</v>
      </c>
      <c r="JP52" s="17">
        <v>72.5</v>
      </c>
      <c r="JQ52" s="17">
        <v>71.383279999999999</v>
      </c>
      <c r="JR52" s="17">
        <v>73.590999999999994</v>
      </c>
      <c r="JS52" s="17">
        <v>-1.091</v>
      </c>
      <c r="JT52" s="17">
        <v>35.200000000000003</v>
      </c>
      <c r="JU52" s="17">
        <v>35.798819999999999</v>
      </c>
      <c r="JV52" s="17">
        <v>36.905999999999999</v>
      </c>
      <c r="JW52" s="17">
        <v>-1.706</v>
      </c>
      <c r="JX52" s="17"/>
      <c r="JY52" s="17"/>
      <c r="JZ52" s="17"/>
      <c r="KA52" s="17">
        <v>0</v>
      </c>
      <c r="KB52" s="17"/>
      <c r="KC52" s="17"/>
      <c r="KD52" s="17"/>
      <c r="KE52" s="17">
        <v>0</v>
      </c>
      <c r="KF52" s="17"/>
      <c r="KG52" s="17"/>
      <c r="KH52" s="17"/>
      <c r="KI52" s="17">
        <v>0</v>
      </c>
      <c r="KJ52" s="17"/>
      <c r="KK52" s="17"/>
      <c r="KL52" s="17">
        <v>26</v>
      </c>
      <c r="KM52" s="17">
        <v>-26</v>
      </c>
      <c r="KN52" s="17"/>
      <c r="KO52" s="17"/>
      <c r="KP52" s="17"/>
      <c r="KQ52" s="17">
        <v>0</v>
      </c>
      <c r="KR52" s="17"/>
      <c r="KS52" s="17"/>
      <c r="KT52" s="17"/>
      <c r="KU52" s="17">
        <v>0</v>
      </c>
      <c r="KV52" s="17">
        <v>2.1</v>
      </c>
      <c r="KW52" s="17">
        <v>2.04081</v>
      </c>
      <c r="KX52" s="17">
        <v>2.04081</v>
      </c>
      <c r="KY52" s="17">
        <v>5.919E-2</v>
      </c>
      <c r="KZ52" s="17">
        <v>215.4</v>
      </c>
      <c r="LA52" s="17">
        <v>230.85909000000001</v>
      </c>
      <c r="LB52" s="17">
        <v>161.74868000000001</v>
      </c>
      <c r="LC52" s="17">
        <v>53.651319999999998</v>
      </c>
      <c r="LD52" s="17">
        <v>100.3</v>
      </c>
      <c r="LE52" s="17">
        <v>133.16031000000001</v>
      </c>
      <c r="LF52" s="17">
        <v>133.16031000000001</v>
      </c>
      <c r="LG52" s="17">
        <v>-32.860309999999998</v>
      </c>
      <c r="LH52" s="17">
        <v>62.8</v>
      </c>
      <c r="LI52" s="17">
        <v>67.199219999999997</v>
      </c>
      <c r="LJ52" s="17">
        <v>67.199219999999997</v>
      </c>
      <c r="LK52" s="17">
        <v>-4.3992199999999997</v>
      </c>
      <c r="LL52" s="17">
        <v>75.099999999999994</v>
      </c>
      <c r="LM52" s="17">
        <v>78.567999999999998</v>
      </c>
      <c r="LN52" s="17">
        <v>78.567999999999998</v>
      </c>
      <c r="LO52" s="17">
        <v>-3.468</v>
      </c>
      <c r="LP52" s="17">
        <v>29.9</v>
      </c>
      <c r="LQ52" s="17">
        <v>29.980560000000001</v>
      </c>
      <c r="LR52" s="17">
        <v>29.980560000000001</v>
      </c>
      <c r="LS52" s="17">
        <v>-8.0560000000000007E-2</v>
      </c>
      <c r="LT52" s="17"/>
      <c r="LU52" s="17"/>
      <c r="LV52" s="17"/>
      <c r="LW52" s="17">
        <v>0</v>
      </c>
      <c r="LX52" s="17"/>
      <c r="LY52" s="17"/>
      <c r="LZ52" s="17"/>
      <c r="MA52" s="17">
        <v>0</v>
      </c>
      <c r="MB52" s="17"/>
      <c r="MC52" s="17"/>
      <c r="MD52" s="17"/>
      <c r="ME52" s="17">
        <v>0</v>
      </c>
      <c r="MF52" s="17">
        <v>140.19999999999999</v>
      </c>
      <c r="MG52" s="17">
        <v>153.06012000000001</v>
      </c>
      <c r="MH52" s="17">
        <v>153.06012000000001</v>
      </c>
      <c r="MI52" s="17">
        <v>-12.86012</v>
      </c>
      <c r="MJ52" s="17">
        <v>140.9</v>
      </c>
      <c r="MK52" s="17">
        <v>153.06012000000001</v>
      </c>
      <c r="ML52" s="17">
        <v>153.06012000000001</v>
      </c>
      <c r="MM52" s="17">
        <v>-12.160119999999999</v>
      </c>
      <c r="MN52" s="17">
        <v>146.4</v>
      </c>
      <c r="MO52" s="17">
        <v>153.51975999999999</v>
      </c>
      <c r="MP52" s="17">
        <v>153.51975999999999</v>
      </c>
      <c r="MQ52" s="17">
        <v>-7.1197600000000003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207.8</v>
      </c>
      <c r="NM52" s="17">
        <v>206.49084999999999</v>
      </c>
      <c r="NN52" s="17">
        <v>206.49084999999999</v>
      </c>
      <c r="NO52" s="17">
        <v>1.30915</v>
      </c>
      <c r="NP52" s="17">
        <v>99.5</v>
      </c>
      <c r="NQ52" s="17">
        <v>103.55547</v>
      </c>
      <c r="NR52" s="17">
        <v>103.55547</v>
      </c>
      <c r="NS52" s="17">
        <v>-4.0554699999999997</v>
      </c>
      <c r="NT52" s="17">
        <v>7</v>
      </c>
      <c r="NU52" s="17">
        <v>4.07219</v>
      </c>
      <c r="NV52" s="17">
        <v>4.07219</v>
      </c>
      <c r="NW52" s="17">
        <v>2.92781</v>
      </c>
      <c r="NX52" s="17">
        <v>4.3</v>
      </c>
      <c r="NY52" s="17">
        <v>4.2721099999999996</v>
      </c>
      <c r="NZ52" s="17">
        <v>4.2721099999999996</v>
      </c>
      <c r="OA52" s="17">
        <v>2.7890000000000002E-2</v>
      </c>
      <c r="OB52" s="17">
        <v>15</v>
      </c>
      <c r="OC52" s="17">
        <v>16.520890000000001</v>
      </c>
      <c r="OD52" s="17">
        <v>17.492709999999999</v>
      </c>
      <c r="OE52" s="17">
        <v>-2.4927100000000002</v>
      </c>
      <c r="OF52" s="17">
        <v>0</v>
      </c>
      <c r="OG52" s="17"/>
      <c r="OH52" s="17"/>
      <c r="OI52" s="17">
        <v>0</v>
      </c>
      <c r="OJ52" s="17">
        <v>82.6</v>
      </c>
      <c r="OK52" s="17">
        <v>99.32</v>
      </c>
      <c r="OL52" s="17">
        <v>76.572999999999993</v>
      </c>
      <c r="OM52" s="17">
        <v>6.0270000000000001</v>
      </c>
      <c r="ON52" s="17">
        <v>0</v>
      </c>
      <c r="OO52" s="17"/>
      <c r="OP52" s="17"/>
      <c r="OQ52" s="17">
        <v>0</v>
      </c>
      <c r="OR52" s="17">
        <v>0.75</v>
      </c>
      <c r="OS52" s="17">
        <v>1.2</v>
      </c>
      <c r="OT52" s="17">
        <v>1.248</v>
      </c>
      <c r="OU52" s="17">
        <v>-0.498</v>
      </c>
      <c r="OV52" s="17">
        <v>0</v>
      </c>
      <c r="OW52" s="17"/>
      <c r="OX52" s="17"/>
      <c r="OY52" s="17">
        <v>0</v>
      </c>
      <c r="OZ52" s="17">
        <v>20.2</v>
      </c>
      <c r="PA52" s="17">
        <v>19.436350000000001</v>
      </c>
      <c r="PB52" s="17">
        <v>19.436350000000001</v>
      </c>
      <c r="PC52" s="17">
        <v>0.76365000000000005</v>
      </c>
      <c r="PD52" s="17">
        <v>10</v>
      </c>
      <c r="PE52" s="17">
        <v>9.9830000000000005</v>
      </c>
      <c r="PF52" s="17">
        <v>9.9830000000000005</v>
      </c>
      <c r="PG52" s="17">
        <v>1.7000000000000001E-2</v>
      </c>
      <c r="PH52" s="17">
        <v>5.5</v>
      </c>
      <c r="PI52" s="17">
        <v>5.67</v>
      </c>
      <c r="PJ52" s="17">
        <v>5.67</v>
      </c>
      <c r="PK52" s="17">
        <v>-0.17</v>
      </c>
      <c r="PL52" s="17">
        <v>0</v>
      </c>
      <c r="PM52" s="17"/>
      <c r="PN52" s="17"/>
      <c r="PO52" s="17">
        <v>0</v>
      </c>
      <c r="PP52" s="17"/>
      <c r="PQ52" s="17"/>
      <c r="PR52" s="17"/>
      <c r="PS52" s="17">
        <v>0</v>
      </c>
      <c r="PT52" s="17">
        <v>1.7</v>
      </c>
      <c r="PU52" s="17">
        <v>2</v>
      </c>
      <c r="PV52" s="17">
        <v>2</v>
      </c>
      <c r="PW52" s="17">
        <v>-0.3</v>
      </c>
      <c r="PX52" s="17">
        <v>1.8</v>
      </c>
      <c r="PY52" s="17">
        <v>1.78</v>
      </c>
      <c r="PZ52" s="17">
        <v>1.78</v>
      </c>
      <c r="QA52" s="17">
        <v>0.02</v>
      </c>
      <c r="QB52" s="17">
        <v>5</v>
      </c>
      <c r="QC52" s="17">
        <v>5</v>
      </c>
      <c r="QD52" s="17">
        <v>5</v>
      </c>
      <c r="QE52" s="17">
        <v>0</v>
      </c>
      <c r="QF52" s="17">
        <v>20.2</v>
      </c>
      <c r="QG52" s="17">
        <v>20.274049999999999</v>
      </c>
      <c r="QH52" s="17">
        <v>20.274049999999999</v>
      </c>
      <c r="QI52" s="17">
        <v>-7.4050000000000005E-2</v>
      </c>
      <c r="QJ52" s="17">
        <v>20</v>
      </c>
      <c r="QK52" s="17">
        <v>18.35763</v>
      </c>
      <c r="QL52" s="17">
        <v>19.436350000000001</v>
      </c>
      <c r="QM52" s="17">
        <v>0.56364999999999998</v>
      </c>
      <c r="QN52" s="17">
        <v>18.8</v>
      </c>
      <c r="QO52" s="17">
        <v>16.520890000000001</v>
      </c>
      <c r="QP52" s="17">
        <v>17.492709999999999</v>
      </c>
      <c r="QQ52" s="17">
        <v>1.3072900000000001</v>
      </c>
      <c r="QR52" s="17">
        <v>2.8</v>
      </c>
      <c r="QS52" s="17">
        <v>3</v>
      </c>
      <c r="QT52" s="17">
        <v>3</v>
      </c>
      <c r="QU52" s="17">
        <v>-0.2</v>
      </c>
      <c r="QV52" s="17">
        <v>18.399999999999999</v>
      </c>
      <c r="QW52" s="17">
        <v>16.890180000000001</v>
      </c>
      <c r="QX52" s="17">
        <v>17.881440000000001</v>
      </c>
      <c r="QY52" s="17">
        <v>0.51856000000000002</v>
      </c>
      <c r="QZ52" s="17">
        <v>0</v>
      </c>
      <c r="RA52" s="17"/>
      <c r="RB52" s="17"/>
      <c r="RC52" s="17">
        <v>0</v>
      </c>
      <c r="RD52" s="17">
        <v>0</v>
      </c>
      <c r="RE52" s="17"/>
      <c r="RF52" s="17"/>
      <c r="RG52" s="17">
        <v>0</v>
      </c>
      <c r="RH52" s="17">
        <v>22.5</v>
      </c>
      <c r="RI52" s="17">
        <v>22.6</v>
      </c>
      <c r="RJ52" s="17">
        <v>17.038</v>
      </c>
      <c r="RK52" s="17">
        <v>5.4619999999999997</v>
      </c>
      <c r="RL52" s="17">
        <v>72.900000000000006</v>
      </c>
      <c r="RM52" s="17">
        <v>64.31</v>
      </c>
      <c r="RN52" s="17">
        <v>47.344999999999999</v>
      </c>
      <c r="RO52" s="17">
        <v>25.555</v>
      </c>
      <c r="RP52" s="17">
        <v>0</v>
      </c>
      <c r="RQ52" s="17"/>
      <c r="RR52" s="17"/>
      <c r="RS52" s="17">
        <v>0</v>
      </c>
      <c r="RT52" s="17">
        <v>2.7</v>
      </c>
      <c r="RU52" s="17">
        <v>3.48</v>
      </c>
      <c r="RV52" s="17">
        <v>3.48</v>
      </c>
      <c r="RW52" s="17">
        <v>-0.78</v>
      </c>
      <c r="RX52" s="17">
        <v>17.399999999999999</v>
      </c>
      <c r="RY52" s="17">
        <v>9.6028099999999998</v>
      </c>
      <c r="RZ52" s="17">
        <v>19.792000000000002</v>
      </c>
      <c r="SA52" s="17">
        <v>-2.3919999999999999</v>
      </c>
      <c r="SB52" s="17">
        <v>2.9</v>
      </c>
      <c r="SC52" s="17">
        <v>2</v>
      </c>
      <c r="SD52" s="17">
        <v>2</v>
      </c>
      <c r="SE52" s="17">
        <v>0.9</v>
      </c>
      <c r="SF52" s="17">
        <v>0.3</v>
      </c>
      <c r="SG52" s="17">
        <v>0.4</v>
      </c>
      <c r="SH52" s="17">
        <v>0.4</v>
      </c>
      <c r="SI52" s="17">
        <v>-0.1</v>
      </c>
      <c r="SJ52" s="17">
        <v>0</v>
      </c>
      <c r="SK52" s="17"/>
      <c r="SL52" s="17"/>
      <c r="SM52" s="17">
        <v>0</v>
      </c>
      <c r="SN52" s="17">
        <v>19.8</v>
      </c>
      <c r="SO52" s="17">
        <v>18.11467</v>
      </c>
      <c r="SP52" s="17">
        <v>19.1448</v>
      </c>
      <c r="SQ52" s="17">
        <v>0.6552</v>
      </c>
      <c r="SR52" s="17">
        <v>7.9</v>
      </c>
      <c r="SS52" s="17">
        <v>10.45675</v>
      </c>
      <c r="ST52" s="17">
        <v>11.078720000000001</v>
      </c>
      <c r="SU52" s="17">
        <v>-3.1787200000000002</v>
      </c>
      <c r="SV52" s="17">
        <v>20.2</v>
      </c>
      <c r="SW52" s="17">
        <v>18.367349999999998</v>
      </c>
      <c r="SX52" s="17">
        <v>19.436350000000001</v>
      </c>
      <c r="SY52" s="17">
        <v>0.76365000000000005</v>
      </c>
      <c r="SZ52" s="17">
        <v>20.2</v>
      </c>
      <c r="TA52" s="17">
        <v>18.367349999999998</v>
      </c>
      <c r="TB52" s="17">
        <v>19.436350000000001</v>
      </c>
      <c r="TC52" s="17">
        <v>0.76365000000000005</v>
      </c>
      <c r="TD52" s="17">
        <v>2.2999999999999998</v>
      </c>
      <c r="TE52" s="17">
        <v>3.56</v>
      </c>
      <c r="TF52" s="17">
        <v>2.96</v>
      </c>
      <c r="TG52" s="17">
        <v>-0.66</v>
      </c>
      <c r="TH52" s="17">
        <v>10.7</v>
      </c>
      <c r="TI52" s="17">
        <v>16.41</v>
      </c>
      <c r="TJ52" s="17">
        <v>30.927</v>
      </c>
      <c r="TK52" s="17">
        <v>-20.227</v>
      </c>
      <c r="TL52" s="17">
        <v>0</v>
      </c>
      <c r="TM52" s="17"/>
      <c r="TN52" s="17"/>
      <c r="TO52" s="17">
        <v>0</v>
      </c>
      <c r="TP52" s="17">
        <v>20.13</v>
      </c>
      <c r="TQ52" s="17">
        <v>26.6</v>
      </c>
      <c r="TR52" s="17">
        <v>72.322999999999993</v>
      </c>
      <c r="TS52" s="17">
        <v>-52.192999999999998</v>
      </c>
      <c r="TT52" s="17">
        <v>31.73</v>
      </c>
      <c r="TU52" s="17">
        <v>65</v>
      </c>
      <c r="TV52" s="17">
        <v>85.707999999999998</v>
      </c>
      <c r="TW52" s="17">
        <v>-53.978000000000002</v>
      </c>
      <c r="TX52" s="17">
        <v>3.3</v>
      </c>
      <c r="TY52" s="17">
        <v>3.1</v>
      </c>
      <c r="TZ52" s="17">
        <v>2.3359999999999999</v>
      </c>
      <c r="UA52" s="17">
        <v>0.96399999999999997</v>
      </c>
      <c r="UB52" s="17">
        <v>1.1000000000000001</v>
      </c>
      <c r="UC52" s="17">
        <v>3.11</v>
      </c>
      <c r="UD52" s="17">
        <v>3.1120000000000001</v>
      </c>
      <c r="UE52" s="17">
        <v>-2.012</v>
      </c>
      <c r="UF52" s="17">
        <v>0</v>
      </c>
      <c r="UG52" s="17"/>
      <c r="UH52" s="17"/>
      <c r="UI52" s="17">
        <v>0</v>
      </c>
      <c r="UJ52" s="17">
        <v>18.600000000000001</v>
      </c>
      <c r="UK52" s="17">
        <v>18.367349999999998</v>
      </c>
      <c r="UL52" s="17">
        <v>19.436350000000001</v>
      </c>
      <c r="UM52" s="17">
        <v>-0.83635000000000004</v>
      </c>
      <c r="UN52" s="17">
        <v>5.8</v>
      </c>
      <c r="UO52" s="17">
        <v>8</v>
      </c>
      <c r="UP52" s="17">
        <v>8</v>
      </c>
      <c r="UQ52" s="17">
        <v>-2.2000000000000002</v>
      </c>
      <c r="UR52" s="17">
        <v>0</v>
      </c>
      <c r="US52" s="17">
        <v>6.3</v>
      </c>
      <c r="UT52" s="17">
        <v>6.3</v>
      </c>
      <c r="UU52" s="17">
        <v>-6.3</v>
      </c>
      <c r="UV52" s="17">
        <v>20.399999999999999</v>
      </c>
      <c r="UW52" s="17">
        <v>18.35763</v>
      </c>
      <c r="UX52" s="17">
        <v>19.436350000000001</v>
      </c>
      <c r="UY52" s="17">
        <v>0.96365000000000001</v>
      </c>
      <c r="UZ52" s="17">
        <v>20.399999999999999</v>
      </c>
      <c r="VA52" s="17">
        <v>18.35763</v>
      </c>
      <c r="VB52" s="17">
        <v>19.436350000000001</v>
      </c>
      <c r="VC52" s="17">
        <v>0.96365000000000001</v>
      </c>
      <c r="VD52" s="17">
        <v>20</v>
      </c>
      <c r="VE52" s="17">
        <v>18.35763</v>
      </c>
      <c r="VF52" s="17">
        <v>19.436350000000001</v>
      </c>
      <c r="VG52" s="17">
        <v>0.56364999999999998</v>
      </c>
      <c r="VH52" s="17">
        <v>1.67</v>
      </c>
      <c r="VI52" s="17">
        <v>3.11</v>
      </c>
      <c r="VJ52" s="17">
        <v>1.9019999999999999</v>
      </c>
      <c r="VK52" s="17">
        <v>-0.23200000000000001</v>
      </c>
      <c r="VL52" s="17">
        <v>0</v>
      </c>
      <c r="VM52" s="17"/>
      <c r="VN52" s="17"/>
      <c r="VO52" s="17">
        <v>0</v>
      </c>
      <c r="VP52" s="17">
        <v>0</v>
      </c>
      <c r="VQ52" s="17"/>
      <c r="VR52" s="17"/>
      <c r="VS52" s="17">
        <v>0</v>
      </c>
      <c r="VT52" s="17">
        <v>0</v>
      </c>
      <c r="VU52" s="17"/>
      <c r="VV52" s="17"/>
      <c r="VW52" s="17">
        <v>0</v>
      </c>
      <c r="VX52" s="17">
        <v>0</v>
      </c>
      <c r="VY52" s="17">
        <v>0.6</v>
      </c>
      <c r="VZ52" s="17">
        <v>0.6</v>
      </c>
      <c r="WA52" s="17">
        <v>-0.6</v>
      </c>
      <c r="WB52" s="17">
        <v>67.599999999999994</v>
      </c>
      <c r="WC52" s="17">
        <v>42</v>
      </c>
      <c r="WD52" s="17">
        <v>69.603999999999999</v>
      </c>
      <c r="WE52" s="17">
        <v>-2.004</v>
      </c>
      <c r="WF52" s="17">
        <v>63.5</v>
      </c>
      <c r="WG52" s="17">
        <v>39.270000000000003</v>
      </c>
      <c r="WH52" s="17">
        <v>59.427999999999997</v>
      </c>
      <c r="WI52" s="17">
        <v>4.0720000000000001</v>
      </c>
      <c r="WJ52" s="17">
        <v>0</v>
      </c>
      <c r="WK52" s="17"/>
      <c r="WL52" s="17"/>
      <c r="WM52" s="17">
        <v>0</v>
      </c>
      <c r="WN52" s="17">
        <v>3.5</v>
      </c>
      <c r="WO52" s="17">
        <v>4.2</v>
      </c>
      <c r="WP52" s="17">
        <v>4.2</v>
      </c>
      <c r="WQ52" s="17">
        <v>-0.7</v>
      </c>
      <c r="WR52" s="17">
        <v>1</v>
      </c>
      <c r="WS52" s="17">
        <v>1.2</v>
      </c>
      <c r="WT52" s="17">
        <v>1.2</v>
      </c>
      <c r="WU52" s="17">
        <v>-0.2</v>
      </c>
      <c r="WV52" s="17">
        <v>2.4</v>
      </c>
      <c r="WW52" s="17">
        <v>2.4</v>
      </c>
      <c r="WX52" s="17">
        <v>2.4</v>
      </c>
      <c r="WY52" s="17">
        <v>0</v>
      </c>
      <c r="WZ52" s="17">
        <v>0.9</v>
      </c>
      <c r="XA52" s="17">
        <v>1.4</v>
      </c>
      <c r="XB52" s="17">
        <v>1.4</v>
      </c>
      <c r="XC52" s="17">
        <v>-0.5</v>
      </c>
      <c r="XD52" s="17">
        <v>0</v>
      </c>
      <c r="XE52" s="17"/>
      <c r="XF52" s="17"/>
      <c r="XG52" s="17">
        <v>0</v>
      </c>
      <c r="XH52" s="17">
        <v>8.1</v>
      </c>
      <c r="XI52" s="17">
        <v>8.6</v>
      </c>
      <c r="XJ52" s="17">
        <v>8.6</v>
      </c>
      <c r="XK52" s="17">
        <v>-0.5</v>
      </c>
      <c r="XL52" s="17">
        <v>20</v>
      </c>
      <c r="XM52" s="17">
        <v>18.172979999999999</v>
      </c>
      <c r="XN52" s="17">
        <v>19.241980000000002</v>
      </c>
      <c r="XO52" s="17">
        <v>0.75802000000000003</v>
      </c>
      <c r="XP52" s="17">
        <v>20</v>
      </c>
      <c r="XQ52" s="17">
        <v>18.172979999999999</v>
      </c>
      <c r="XR52" s="17">
        <v>19.241980000000002</v>
      </c>
      <c r="XS52" s="17">
        <v>0.75802000000000003</v>
      </c>
      <c r="XT52" s="17">
        <v>8.6</v>
      </c>
      <c r="XU52" s="17">
        <v>10.7</v>
      </c>
      <c r="XV52" s="17">
        <v>10.7</v>
      </c>
      <c r="XW52" s="17">
        <v>-2.1</v>
      </c>
      <c r="XX52" s="17">
        <v>27.1</v>
      </c>
      <c r="XY52" s="17">
        <v>29.5</v>
      </c>
      <c r="XZ52" s="17">
        <v>29.5</v>
      </c>
      <c r="YA52" s="17">
        <v>-2.4</v>
      </c>
      <c r="YB52" s="17">
        <v>33.799999999999997</v>
      </c>
      <c r="YC52" s="17">
        <v>29.5</v>
      </c>
      <c r="YD52" s="17">
        <v>29.5</v>
      </c>
      <c r="YE52" s="17">
        <v>4.3</v>
      </c>
      <c r="YF52" s="17">
        <v>15.2</v>
      </c>
      <c r="YG52" s="17">
        <v>14</v>
      </c>
      <c r="YH52" s="17">
        <v>14</v>
      </c>
      <c r="YI52" s="17">
        <v>1.2</v>
      </c>
      <c r="YJ52" s="17">
        <v>1.2</v>
      </c>
      <c r="YK52" s="17">
        <v>16</v>
      </c>
      <c r="YL52" s="17">
        <v>16</v>
      </c>
      <c r="YM52" s="17">
        <v>-14.8</v>
      </c>
      <c r="YN52" s="17">
        <v>7.7</v>
      </c>
      <c r="YO52" s="17">
        <v>7.45</v>
      </c>
      <c r="YP52" s="17">
        <v>7.45</v>
      </c>
      <c r="YQ52" s="17">
        <v>0.25</v>
      </c>
      <c r="YR52" s="17">
        <v>11.6</v>
      </c>
      <c r="YS52" s="17">
        <v>11</v>
      </c>
      <c r="YT52" s="17">
        <v>11</v>
      </c>
      <c r="YU52" s="17">
        <v>0.6</v>
      </c>
      <c r="YV52" s="17">
        <v>22.3</v>
      </c>
      <c r="YW52" s="17">
        <v>22</v>
      </c>
      <c r="YX52" s="17">
        <v>22</v>
      </c>
      <c r="YY52" s="17">
        <v>0.3</v>
      </c>
    </row>
    <row r="53" spans="1:675" ht="24" customHeight="1" x14ac:dyDescent="0.25">
      <c r="A53" s="1"/>
      <c r="B53" s="16" t="s">
        <v>101</v>
      </c>
      <c r="C53" s="16" t="s">
        <v>830</v>
      </c>
      <c r="D53" s="17">
        <v>203.1</v>
      </c>
      <c r="E53" s="17">
        <v>203.40136000000001</v>
      </c>
      <c r="F53" s="17">
        <v>203.40136000000001</v>
      </c>
      <c r="G53" s="17">
        <v>-0.30136000000000002</v>
      </c>
      <c r="H53" s="17">
        <v>637.79999999999995</v>
      </c>
      <c r="I53" s="17">
        <v>627.79395999999997</v>
      </c>
      <c r="J53" s="17">
        <v>627.79395999999997</v>
      </c>
      <c r="K53" s="17">
        <v>10.00604</v>
      </c>
      <c r="L53" s="17">
        <v>215.8</v>
      </c>
      <c r="M53" s="17">
        <v>204.43100999999999</v>
      </c>
      <c r="N53" s="17">
        <v>204.43100999999999</v>
      </c>
      <c r="O53" s="17">
        <v>11.36899</v>
      </c>
      <c r="P53" s="17"/>
      <c r="Q53" s="17"/>
      <c r="R53" s="17"/>
      <c r="S53" s="17">
        <v>0</v>
      </c>
      <c r="T53" s="17"/>
      <c r="U53" s="17"/>
      <c r="V53" s="17"/>
      <c r="W53" s="17">
        <v>0</v>
      </c>
      <c r="X53" s="17">
        <v>89.9</v>
      </c>
      <c r="Y53" s="17">
        <v>91.867829999999998</v>
      </c>
      <c r="Z53" s="17">
        <v>91.867829999999998</v>
      </c>
      <c r="AA53" s="17">
        <v>-1.96783</v>
      </c>
      <c r="AB53" s="17">
        <v>241.6</v>
      </c>
      <c r="AC53" s="17">
        <v>242</v>
      </c>
      <c r="AD53" s="17">
        <v>242</v>
      </c>
      <c r="AE53" s="17">
        <v>-0.4</v>
      </c>
      <c r="AF53" s="17"/>
      <c r="AG53" s="17"/>
      <c r="AH53" s="17"/>
      <c r="AI53" s="17">
        <v>0</v>
      </c>
      <c r="AJ53" s="17"/>
      <c r="AK53" s="17"/>
      <c r="AL53" s="17"/>
      <c r="AM53" s="17">
        <v>0</v>
      </c>
      <c r="AN53" s="17">
        <v>145.80000000000001</v>
      </c>
      <c r="AO53" s="17">
        <v>166.73777999999999</v>
      </c>
      <c r="AP53" s="17">
        <v>168.70006000000001</v>
      </c>
      <c r="AQ53" s="17">
        <v>-22.90006</v>
      </c>
      <c r="AR53" s="17">
        <v>145.5</v>
      </c>
      <c r="AS53" s="17">
        <v>166.73777999999999</v>
      </c>
      <c r="AT53" s="17">
        <v>168.70006000000001</v>
      </c>
      <c r="AU53" s="17">
        <v>-23.200060000000001</v>
      </c>
      <c r="AV53" s="17">
        <v>145.69999999999999</v>
      </c>
      <c r="AW53" s="17">
        <v>166.73777999999999</v>
      </c>
      <c r="AX53" s="17">
        <v>168.70006000000001</v>
      </c>
      <c r="AY53" s="17">
        <v>-23.000060000000001</v>
      </c>
      <c r="AZ53" s="17">
        <v>249.8</v>
      </c>
      <c r="BA53" s="17">
        <v>250.85774000000001</v>
      </c>
      <c r="BB53" s="17">
        <v>253.81</v>
      </c>
      <c r="BC53" s="17">
        <v>-4.01</v>
      </c>
      <c r="BD53" s="17">
        <v>207.3</v>
      </c>
      <c r="BE53" s="17">
        <v>207.24285</v>
      </c>
      <c r="BF53" s="17">
        <v>207.24285</v>
      </c>
      <c r="BG53" s="17">
        <v>5.7149999999999999E-2</v>
      </c>
      <c r="BH53" s="17">
        <v>109.3</v>
      </c>
      <c r="BI53" s="17">
        <v>103.93259999999999</v>
      </c>
      <c r="BJ53" s="17">
        <v>103.93259999999999</v>
      </c>
      <c r="BK53" s="17">
        <v>5.3673999999999999</v>
      </c>
      <c r="BL53" s="17">
        <v>556.4</v>
      </c>
      <c r="BM53" s="17">
        <v>566.08941000000004</v>
      </c>
      <c r="BN53" s="17">
        <v>566.08941000000004</v>
      </c>
      <c r="BO53" s="17">
        <v>-9.6894100000000005</v>
      </c>
      <c r="BP53" s="17">
        <v>10.1</v>
      </c>
      <c r="BQ53" s="17">
        <v>9.8007899999999992</v>
      </c>
      <c r="BR53" s="17">
        <v>3.45607</v>
      </c>
      <c r="BS53" s="17">
        <v>6.6439300000000001</v>
      </c>
      <c r="BT53" s="17"/>
      <c r="BU53" s="17"/>
      <c r="BV53" s="17"/>
      <c r="BW53" s="17">
        <v>0</v>
      </c>
      <c r="BX53" s="17"/>
      <c r="BY53" s="17"/>
      <c r="BZ53" s="17"/>
      <c r="CA53" s="17">
        <v>0</v>
      </c>
      <c r="CB53" s="17"/>
      <c r="CC53" s="17"/>
      <c r="CD53" s="17"/>
      <c r="CE53" s="17">
        <v>0</v>
      </c>
      <c r="CF53" s="17"/>
      <c r="CG53" s="17"/>
      <c r="CH53" s="17"/>
      <c r="CI53" s="17">
        <v>0</v>
      </c>
      <c r="CJ53" s="17">
        <v>166.7</v>
      </c>
      <c r="CK53" s="17">
        <v>164.06706</v>
      </c>
      <c r="CL53" s="17">
        <v>164.06706</v>
      </c>
      <c r="CM53" s="17">
        <v>2.6329400000000001</v>
      </c>
      <c r="CN53" s="17">
        <v>8.5</v>
      </c>
      <c r="CO53" s="17">
        <v>5.1336000000000004</v>
      </c>
      <c r="CP53" s="17">
        <v>5.1336000000000004</v>
      </c>
      <c r="CQ53" s="17">
        <v>3.3664000000000001</v>
      </c>
      <c r="CR53" s="17">
        <v>6.3</v>
      </c>
      <c r="CS53" s="17">
        <v>2.8178999999999998</v>
      </c>
      <c r="CT53" s="17">
        <v>2.8178999999999998</v>
      </c>
      <c r="CU53" s="17">
        <v>3.4821</v>
      </c>
      <c r="CV53" s="17">
        <v>22.4</v>
      </c>
      <c r="CW53" s="17">
        <v>22.410769999999999</v>
      </c>
      <c r="CX53" s="17"/>
      <c r="CY53" s="17">
        <v>22.4</v>
      </c>
      <c r="CZ53" s="17">
        <v>6.7</v>
      </c>
      <c r="DA53" s="17">
        <v>6.8787000000000003</v>
      </c>
      <c r="DB53" s="17">
        <v>6.8787000000000003</v>
      </c>
      <c r="DC53" s="17">
        <v>-0.1787</v>
      </c>
      <c r="DD53" s="17"/>
      <c r="DE53" s="17"/>
      <c r="DF53" s="17"/>
      <c r="DG53" s="17">
        <v>0</v>
      </c>
      <c r="DH53" s="17">
        <v>141.9</v>
      </c>
      <c r="DI53" s="17">
        <v>142.44412</v>
      </c>
      <c r="DJ53" s="17">
        <v>142.44412</v>
      </c>
      <c r="DK53" s="17">
        <v>-0.54412000000000005</v>
      </c>
      <c r="DL53" s="17"/>
      <c r="DM53" s="17"/>
      <c r="DN53" s="17"/>
      <c r="DO53" s="17">
        <v>0</v>
      </c>
      <c r="DP53" s="17"/>
      <c r="DQ53" s="17"/>
      <c r="DR53" s="17"/>
      <c r="DS53" s="17">
        <v>0</v>
      </c>
      <c r="DT53" s="17"/>
      <c r="DU53" s="17"/>
      <c r="DV53" s="17"/>
      <c r="DW53" s="17">
        <v>0</v>
      </c>
      <c r="DX53" s="17"/>
      <c r="DY53" s="17"/>
      <c r="DZ53" s="17"/>
      <c r="EA53" s="17">
        <v>0</v>
      </c>
      <c r="EB53" s="17">
        <v>110.3</v>
      </c>
      <c r="EC53" s="17">
        <v>112.46647</v>
      </c>
      <c r="ED53" s="17">
        <v>112.46647</v>
      </c>
      <c r="EE53" s="17">
        <v>-2.1664699999999999</v>
      </c>
      <c r="EF53" s="17">
        <v>196.5</v>
      </c>
      <c r="EG53" s="17">
        <v>220.69499999999999</v>
      </c>
      <c r="EH53" s="17">
        <v>220.69499999999999</v>
      </c>
      <c r="EI53" s="17">
        <v>-24.195</v>
      </c>
      <c r="EJ53" s="17"/>
      <c r="EK53" s="17"/>
      <c r="EL53" s="17"/>
      <c r="EM53" s="17">
        <v>0</v>
      </c>
      <c r="EN53" s="17"/>
      <c r="EO53" s="17"/>
      <c r="EP53" s="17"/>
      <c r="EQ53" s="17">
        <v>0</v>
      </c>
      <c r="ER53" s="17"/>
      <c r="ES53" s="17"/>
      <c r="ET53" s="17"/>
      <c r="EU53" s="17">
        <v>0</v>
      </c>
      <c r="EV53" s="17">
        <v>6.5</v>
      </c>
      <c r="EW53" s="17">
        <v>6.39</v>
      </c>
      <c r="EX53" s="17">
        <v>6.39</v>
      </c>
      <c r="EY53" s="17">
        <v>0.11</v>
      </c>
      <c r="EZ53" s="17">
        <v>458.6</v>
      </c>
      <c r="FA53" s="17">
        <v>457.09426999999999</v>
      </c>
      <c r="FB53" s="17">
        <v>457.09426999999999</v>
      </c>
      <c r="FC53" s="17">
        <v>1.50573</v>
      </c>
      <c r="FD53" s="17">
        <v>74</v>
      </c>
      <c r="FE53" s="17">
        <v>81.635570000000001</v>
      </c>
      <c r="FF53" s="17">
        <v>81.635570000000001</v>
      </c>
      <c r="FG53" s="17">
        <v>-7.6355700000000004</v>
      </c>
      <c r="FH53" s="17">
        <v>152.6</v>
      </c>
      <c r="FI53" s="17">
        <v>151.36251999999999</v>
      </c>
      <c r="FJ53" s="17">
        <v>151.36251999999999</v>
      </c>
      <c r="FK53" s="17">
        <v>1.2374799999999999</v>
      </c>
      <c r="FL53" s="17">
        <v>42.1</v>
      </c>
      <c r="FM53" s="17">
        <v>41.89893</v>
      </c>
      <c r="FN53" s="17">
        <v>41.89893</v>
      </c>
      <c r="FO53" s="17">
        <v>0.20107</v>
      </c>
      <c r="FP53" s="17">
        <v>18.399999999999999</v>
      </c>
      <c r="FQ53" s="17">
        <v>19.21088</v>
      </c>
      <c r="FR53" s="17">
        <v>19.21088</v>
      </c>
      <c r="FS53" s="17">
        <v>-0.81088000000000005</v>
      </c>
      <c r="FT53" s="17">
        <v>18.899999999999999</v>
      </c>
      <c r="FU53" s="17">
        <v>17.4344</v>
      </c>
      <c r="FV53" s="17">
        <v>18.46453</v>
      </c>
      <c r="FW53" s="17">
        <v>0.43547000000000002</v>
      </c>
      <c r="FX53" s="17">
        <v>92.3</v>
      </c>
      <c r="FY53" s="17">
        <v>87.773570000000007</v>
      </c>
      <c r="FZ53" s="17">
        <v>87.773570000000007</v>
      </c>
      <c r="GA53" s="17">
        <v>4.5264300000000004</v>
      </c>
      <c r="GB53" s="17"/>
      <c r="GC53" s="17"/>
      <c r="GD53" s="17"/>
      <c r="GE53" s="17">
        <v>0</v>
      </c>
      <c r="GF53" s="17"/>
      <c r="GG53" s="17"/>
      <c r="GH53" s="17"/>
      <c r="GI53" s="17">
        <v>0</v>
      </c>
      <c r="GJ53" s="17"/>
      <c r="GK53" s="17"/>
      <c r="GL53" s="17"/>
      <c r="GM53" s="17">
        <v>0</v>
      </c>
      <c r="GN53" s="17">
        <v>107</v>
      </c>
      <c r="GO53" s="17">
        <v>110.48202000000001</v>
      </c>
      <c r="GP53" s="17">
        <v>110.48202000000001</v>
      </c>
      <c r="GQ53" s="17">
        <v>-3.4820199999999999</v>
      </c>
      <c r="GR53" s="17">
        <v>43.8</v>
      </c>
      <c r="GS53" s="17">
        <v>47.082599999999999</v>
      </c>
      <c r="GT53" s="17">
        <v>47.082599999999999</v>
      </c>
      <c r="GU53" s="17">
        <v>-3.2826</v>
      </c>
      <c r="GV53" s="17">
        <v>45.4</v>
      </c>
      <c r="GW53" s="17">
        <v>45.381999999999998</v>
      </c>
      <c r="GX53" s="17">
        <v>45.381999999999998</v>
      </c>
      <c r="GY53" s="17">
        <v>1.7999999999999999E-2</v>
      </c>
      <c r="GZ53" s="17">
        <v>4</v>
      </c>
      <c r="HA53" s="17"/>
      <c r="HB53" s="17"/>
      <c r="HC53" s="17">
        <v>4</v>
      </c>
      <c r="HD53" s="17">
        <v>35</v>
      </c>
      <c r="HE53" s="17">
        <v>30.300550000000001</v>
      </c>
      <c r="HF53" s="17">
        <v>30.300550000000001</v>
      </c>
      <c r="HG53" s="17">
        <v>4.6994499999999997</v>
      </c>
      <c r="HH53" s="17">
        <v>161.19999999999999</v>
      </c>
      <c r="HI53" s="17">
        <v>174.55948000000001</v>
      </c>
      <c r="HJ53" s="17">
        <v>174.55948000000001</v>
      </c>
      <c r="HK53" s="17">
        <v>-13.35948</v>
      </c>
      <c r="HL53" s="17"/>
      <c r="HM53" s="17"/>
      <c r="HN53" s="17"/>
      <c r="HO53" s="17">
        <v>0</v>
      </c>
      <c r="HP53" s="17"/>
      <c r="HQ53" s="17"/>
      <c r="HR53" s="17"/>
      <c r="HS53" s="17">
        <v>0</v>
      </c>
      <c r="HT53" s="17">
        <v>23.5</v>
      </c>
      <c r="HU53" s="17">
        <v>66.649959999999993</v>
      </c>
      <c r="HV53" s="17"/>
      <c r="HW53" s="17">
        <v>23.5</v>
      </c>
      <c r="HX53" s="17"/>
      <c r="HY53" s="17"/>
      <c r="HZ53" s="17"/>
      <c r="IA53" s="17">
        <v>0</v>
      </c>
      <c r="IB53" s="17"/>
      <c r="IC53" s="17"/>
      <c r="ID53" s="17"/>
      <c r="IE53" s="17">
        <v>0</v>
      </c>
      <c r="IF53" s="17">
        <v>44.8</v>
      </c>
      <c r="IG53" s="17">
        <v>45.265309999999999</v>
      </c>
      <c r="IH53" s="17">
        <v>45.265309999999999</v>
      </c>
      <c r="II53" s="17">
        <v>-0.46531</v>
      </c>
      <c r="IJ53" s="17"/>
      <c r="IK53" s="17"/>
      <c r="IL53" s="17"/>
      <c r="IM53" s="17">
        <v>0</v>
      </c>
      <c r="IN53" s="17"/>
      <c r="IO53" s="17"/>
      <c r="IP53" s="17"/>
      <c r="IQ53" s="17">
        <v>0</v>
      </c>
      <c r="IR53" s="17"/>
      <c r="IS53" s="17"/>
      <c r="IT53" s="17"/>
      <c r="IU53" s="17">
        <v>0</v>
      </c>
      <c r="IV53" s="17">
        <v>125.24</v>
      </c>
      <c r="IW53" s="17">
        <v>132.83837</v>
      </c>
      <c r="IX53" s="17">
        <v>132.83837</v>
      </c>
      <c r="IY53" s="17">
        <v>-7.5983700000000001</v>
      </c>
      <c r="IZ53" s="17"/>
      <c r="JA53" s="17"/>
      <c r="JB53" s="17"/>
      <c r="JC53" s="17">
        <v>0</v>
      </c>
      <c r="JD53" s="17">
        <v>164.53</v>
      </c>
      <c r="JE53" s="17"/>
      <c r="JF53" s="17"/>
      <c r="JG53" s="17">
        <v>164.53</v>
      </c>
      <c r="JH53" s="17">
        <v>199.22</v>
      </c>
      <c r="JI53" s="17"/>
      <c r="JJ53" s="17">
        <v>202.72200000000001</v>
      </c>
      <c r="JK53" s="17">
        <v>-3.5019999999999998</v>
      </c>
      <c r="JL53" s="17"/>
      <c r="JM53" s="17"/>
      <c r="JN53" s="17"/>
      <c r="JO53" s="17">
        <v>0</v>
      </c>
      <c r="JP53" s="17">
        <v>71.510000000000005</v>
      </c>
      <c r="JQ53" s="17">
        <v>71.383279999999999</v>
      </c>
      <c r="JR53" s="17">
        <v>73.590999999999994</v>
      </c>
      <c r="JS53" s="17">
        <v>-2.081</v>
      </c>
      <c r="JT53" s="17">
        <v>34.76</v>
      </c>
      <c r="JU53" s="17">
        <v>35.798819999999999</v>
      </c>
      <c r="JV53" s="17">
        <v>36.905999999999999</v>
      </c>
      <c r="JW53" s="17">
        <v>-2.1459999999999999</v>
      </c>
      <c r="JX53" s="17"/>
      <c r="JY53" s="17"/>
      <c r="JZ53" s="17"/>
      <c r="KA53" s="17">
        <v>0</v>
      </c>
      <c r="KB53" s="17"/>
      <c r="KC53" s="17"/>
      <c r="KD53" s="17"/>
      <c r="KE53" s="17">
        <v>0</v>
      </c>
      <c r="KF53" s="17"/>
      <c r="KG53" s="17"/>
      <c r="KH53" s="17"/>
      <c r="KI53" s="17">
        <v>0</v>
      </c>
      <c r="KJ53" s="17"/>
      <c r="KK53" s="17"/>
      <c r="KL53" s="17">
        <v>16</v>
      </c>
      <c r="KM53" s="17">
        <v>-16</v>
      </c>
      <c r="KN53" s="17"/>
      <c r="KO53" s="17"/>
      <c r="KP53" s="17"/>
      <c r="KQ53" s="17">
        <v>0</v>
      </c>
      <c r="KR53" s="17"/>
      <c r="KS53" s="17"/>
      <c r="KT53" s="17"/>
      <c r="KU53" s="17">
        <v>0</v>
      </c>
      <c r="KV53" s="17">
        <v>2.1</v>
      </c>
      <c r="KW53" s="17">
        <v>2.04081</v>
      </c>
      <c r="KX53" s="17">
        <v>2.04081</v>
      </c>
      <c r="KY53" s="17">
        <v>5.919E-2</v>
      </c>
      <c r="KZ53" s="17">
        <v>125</v>
      </c>
      <c r="LA53" s="17">
        <v>230.85909000000001</v>
      </c>
      <c r="LB53" s="17">
        <v>200.60364000000001</v>
      </c>
      <c r="LC53" s="17">
        <v>-75.603639999999999</v>
      </c>
      <c r="LD53" s="17">
        <v>101.4</v>
      </c>
      <c r="LE53" s="17">
        <v>133.16031000000001</v>
      </c>
      <c r="LF53" s="17">
        <v>133.16031000000001</v>
      </c>
      <c r="LG53" s="17">
        <v>-31.76031</v>
      </c>
      <c r="LH53" s="17">
        <v>63.2</v>
      </c>
      <c r="LI53" s="17">
        <v>67.199219999999997</v>
      </c>
      <c r="LJ53" s="17">
        <v>67.199219999999997</v>
      </c>
      <c r="LK53" s="17">
        <v>-3.9992200000000002</v>
      </c>
      <c r="LL53" s="17">
        <v>75.2</v>
      </c>
      <c r="LM53" s="17">
        <v>78.567999999999998</v>
      </c>
      <c r="LN53" s="17">
        <v>78.567999999999998</v>
      </c>
      <c r="LO53" s="17">
        <v>-3.3679999999999999</v>
      </c>
      <c r="LP53" s="17">
        <v>30.3</v>
      </c>
      <c r="LQ53" s="17">
        <v>29.980560000000001</v>
      </c>
      <c r="LR53" s="17">
        <v>29.980560000000001</v>
      </c>
      <c r="LS53" s="17">
        <v>0.31944</v>
      </c>
      <c r="LT53" s="17"/>
      <c r="LU53" s="17"/>
      <c r="LV53" s="17"/>
      <c r="LW53" s="17">
        <v>0</v>
      </c>
      <c r="LX53" s="17"/>
      <c r="LY53" s="17"/>
      <c r="LZ53" s="17"/>
      <c r="MA53" s="17">
        <v>0</v>
      </c>
      <c r="MB53" s="17"/>
      <c r="MC53" s="17"/>
      <c r="MD53" s="17"/>
      <c r="ME53" s="17">
        <v>0</v>
      </c>
      <c r="MF53" s="17">
        <v>139.69999999999999</v>
      </c>
      <c r="MG53" s="17">
        <v>153.06012000000001</v>
      </c>
      <c r="MH53" s="17">
        <v>153.06012000000001</v>
      </c>
      <c r="MI53" s="17">
        <v>-13.36012</v>
      </c>
      <c r="MJ53" s="17">
        <v>140.69999999999999</v>
      </c>
      <c r="MK53" s="17">
        <v>153.06012000000001</v>
      </c>
      <c r="ML53" s="17">
        <v>153.06012000000001</v>
      </c>
      <c r="MM53" s="17">
        <v>-12.36012</v>
      </c>
      <c r="MN53" s="17">
        <v>146.1</v>
      </c>
      <c r="MO53" s="17">
        <v>153.51975999999999</v>
      </c>
      <c r="MP53" s="17">
        <v>153.51975999999999</v>
      </c>
      <c r="MQ53" s="17">
        <v>-7.4197600000000001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207.8</v>
      </c>
      <c r="NM53" s="17">
        <v>206.49084999999999</v>
      </c>
      <c r="NN53" s="17">
        <v>206.49084999999999</v>
      </c>
      <c r="NO53" s="17">
        <v>1.30915</v>
      </c>
      <c r="NP53" s="17">
        <v>99.6</v>
      </c>
      <c r="NQ53" s="17">
        <v>103.55547</v>
      </c>
      <c r="NR53" s="17">
        <v>103.55547</v>
      </c>
      <c r="NS53" s="17">
        <v>-3.95547</v>
      </c>
      <c r="NT53" s="17">
        <v>7</v>
      </c>
      <c r="NU53" s="17">
        <v>4.07219</v>
      </c>
      <c r="NV53" s="17">
        <v>4.07219</v>
      </c>
      <c r="NW53" s="17">
        <v>2.92781</v>
      </c>
      <c r="NX53" s="17">
        <v>4.3</v>
      </c>
      <c r="NY53" s="17">
        <v>4.2721099999999996</v>
      </c>
      <c r="NZ53" s="17">
        <v>4.2721099999999996</v>
      </c>
      <c r="OA53" s="17">
        <v>2.7890000000000002E-2</v>
      </c>
      <c r="OB53" s="17">
        <v>14.6</v>
      </c>
      <c r="OC53" s="17">
        <v>16.520890000000001</v>
      </c>
      <c r="OD53" s="17">
        <v>17.492709999999999</v>
      </c>
      <c r="OE53" s="17">
        <v>-2.8927100000000001</v>
      </c>
      <c r="OF53" s="17">
        <v>0</v>
      </c>
      <c r="OG53" s="17"/>
      <c r="OH53" s="17"/>
      <c r="OI53" s="17">
        <v>0</v>
      </c>
      <c r="OJ53" s="17">
        <v>81.400000000000006</v>
      </c>
      <c r="OK53" s="17">
        <v>94.69</v>
      </c>
      <c r="OL53" s="17">
        <v>76.84</v>
      </c>
      <c r="OM53" s="17">
        <v>4.5599999999999996</v>
      </c>
      <c r="ON53" s="17">
        <v>0</v>
      </c>
      <c r="OO53" s="17"/>
      <c r="OP53" s="17"/>
      <c r="OQ53" s="17">
        <v>0</v>
      </c>
      <c r="OR53" s="17">
        <v>0.99</v>
      </c>
      <c r="OS53" s="17">
        <v>1.1100000000000001</v>
      </c>
      <c r="OT53" s="17">
        <v>1.0509999999999999</v>
      </c>
      <c r="OU53" s="17">
        <v>-6.0999999999999999E-2</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5.2</v>
      </c>
      <c r="PI53" s="17">
        <v>5.67</v>
      </c>
      <c r="PJ53" s="17">
        <v>5.67</v>
      </c>
      <c r="PK53" s="17">
        <v>-0.47</v>
      </c>
      <c r="PL53" s="17">
        <v>0</v>
      </c>
      <c r="PM53" s="17"/>
      <c r="PN53" s="17"/>
      <c r="PO53" s="17">
        <v>0</v>
      </c>
      <c r="PP53" s="17"/>
      <c r="PQ53" s="17"/>
      <c r="PR53" s="17"/>
      <c r="PS53" s="17">
        <v>0</v>
      </c>
      <c r="PT53" s="17">
        <v>1.7</v>
      </c>
      <c r="PU53" s="17">
        <v>2</v>
      </c>
      <c r="PV53" s="17">
        <v>2</v>
      </c>
      <c r="PW53" s="17">
        <v>-0.3</v>
      </c>
      <c r="PX53" s="17">
        <v>1.8</v>
      </c>
      <c r="PY53" s="17">
        <v>1.78</v>
      </c>
      <c r="PZ53" s="17">
        <v>1.78</v>
      </c>
      <c r="QA53" s="17">
        <v>0.02</v>
      </c>
      <c r="QB53" s="17">
        <v>5.0999999999999996</v>
      </c>
      <c r="QC53" s="17">
        <v>5</v>
      </c>
      <c r="QD53" s="17">
        <v>5</v>
      </c>
      <c r="QE53" s="17">
        <v>0.1</v>
      </c>
      <c r="QF53" s="17">
        <v>20.5</v>
      </c>
      <c r="QG53" s="17">
        <v>20.274049999999999</v>
      </c>
      <c r="QH53" s="17">
        <v>20.274049999999999</v>
      </c>
      <c r="QI53" s="17">
        <v>0.22595000000000001</v>
      </c>
      <c r="QJ53" s="17">
        <v>20</v>
      </c>
      <c r="QK53" s="17">
        <v>18.35763</v>
      </c>
      <c r="QL53" s="17">
        <v>19.436350000000001</v>
      </c>
      <c r="QM53" s="17">
        <v>0.56364999999999998</v>
      </c>
      <c r="QN53" s="17">
        <v>18.8</v>
      </c>
      <c r="QO53" s="17">
        <v>16.520890000000001</v>
      </c>
      <c r="QP53" s="17">
        <v>17.492709999999999</v>
      </c>
      <c r="QQ53" s="17">
        <v>1.3072900000000001</v>
      </c>
      <c r="QR53" s="17">
        <v>2.8</v>
      </c>
      <c r="QS53" s="17">
        <v>3</v>
      </c>
      <c r="QT53" s="17">
        <v>3</v>
      </c>
      <c r="QU53" s="17">
        <v>-0.2</v>
      </c>
      <c r="QV53" s="17">
        <v>18.399999999999999</v>
      </c>
      <c r="QW53" s="17">
        <v>16.890180000000001</v>
      </c>
      <c r="QX53" s="17">
        <v>17.881440000000001</v>
      </c>
      <c r="QY53" s="17">
        <v>0.51856000000000002</v>
      </c>
      <c r="QZ53" s="17">
        <v>0</v>
      </c>
      <c r="RA53" s="17"/>
      <c r="RB53" s="17"/>
      <c r="RC53" s="17">
        <v>0</v>
      </c>
      <c r="RD53" s="17">
        <v>0</v>
      </c>
      <c r="RE53" s="17"/>
      <c r="RF53" s="17"/>
      <c r="RG53" s="17">
        <v>0</v>
      </c>
      <c r="RH53" s="17">
        <v>21.8</v>
      </c>
      <c r="RI53" s="17">
        <v>21.89</v>
      </c>
      <c r="RJ53" s="17">
        <v>16.440000000000001</v>
      </c>
      <c r="RK53" s="17">
        <v>5.36</v>
      </c>
      <c r="RL53" s="17">
        <v>67.5</v>
      </c>
      <c r="RM53" s="17">
        <v>61.71</v>
      </c>
      <c r="RN53" s="17">
        <v>44.743000000000002</v>
      </c>
      <c r="RO53" s="17">
        <v>22.757000000000001</v>
      </c>
      <c r="RP53" s="17">
        <v>0</v>
      </c>
      <c r="RQ53" s="17"/>
      <c r="RR53" s="17"/>
      <c r="RS53" s="17">
        <v>0</v>
      </c>
      <c r="RT53" s="17">
        <v>2.2000000000000002</v>
      </c>
      <c r="RU53" s="17">
        <v>3.48</v>
      </c>
      <c r="RV53" s="17">
        <v>3.48</v>
      </c>
      <c r="RW53" s="17">
        <v>-1.28</v>
      </c>
      <c r="RX53" s="17">
        <v>11</v>
      </c>
      <c r="RY53" s="17">
        <v>18.221139999999998</v>
      </c>
      <c r="RZ53" s="17">
        <v>3.9611000000000001</v>
      </c>
      <c r="SA53" s="17">
        <v>7.0388999999999999</v>
      </c>
      <c r="SB53" s="17">
        <v>2.8</v>
      </c>
      <c r="SC53" s="17">
        <v>2</v>
      </c>
      <c r="SD53" s="17">
        <v>2</v>
      </c>
      <c r="SE53" s="17">
        <v>0.8</v>
      </c>
      <c r="SF53" s="17">
        <v>0.3</v>
      </c>
      <c r="SG53" s="17">
        <v>0.4</v>
      </c>
      <c r="SH53" s="17">
        <v>0.4</v>
      </c>
      <c r="SI53" s="17">
        <v>-0.1</v>
      </c>
      <c r="SJ53" s="17">
        <v>0</v>
      </c>
      <c r="SK53" s="17"/>
      <c r="SL53" s="17"/>
      <c r="SM53" s="17">
        <v>0</v>
      </c>
      <c r="SN53" s="17">
        <v>19.8</v>
      </c>
      <c r="SO53" s="17">
        <v>18.11467</v>
      </c>
      <c r="SP53" s="17">
        <v>19.1448</v>
      </c>
      <c r="SQ53" s="17">
        <v>0.6552</v>
      </c>
      <c r="SR53" s="17">
        <v>8</v>
      </c>
      <c r="SS53" s="17">
        <v>10.45675</v>
      </c>
      <c r="ST53" s="17">
        <v>11.078720000000001</v>
      </c>
      <c r="SU53" s="17">
        <v>-3.0787200000000001</v>
      </c>
      <c r="SV53" s="17">
        <v>20.2</v>
      </c>
      <c r="SW53" s="17">
        <v>18.367349999999998</v>
      </c>
      <c r="SX53" s="17">
        <v>19.436350000000001</v>
      </c>
      <c r="SY53" s="17">
        <v>0.76365000000000005</v>
      </c>
      <c r="SZ53" s="17">
        <v>20.2</v>
      </c>
      <c r="TA53" s="17">
        <v>18.367349999999998</v>
      </c>
      <c r="TB53" s="17">
        <v>19.436350000000001</v>
      </c>
      <c r="TC53" s="17">
        <v>0.76365000000000005</v>
      </c>
      <c r="TD53" s="17">
        <v>4.2</v>
      </c>
      <c r="TE53" s="17">
        <v>3.75</v>
      </c>
      <c r="TF53" s="17">
        <v>2.754</v>
      </c>
      <c r="TG53" s="17">
        <v>1.446</v>
      </c>
      <c r="TH53" s="17">
        <v>10.7</v>
      </c>
      <c r="TI53" s="17">
        <v>14.38</v>
      </c>
      <c r="TJ53" s="17">
        <v>27.696000000000002</v>
      </c>
      <c r="TK53" s="17">
        <v>-16.995999999999999</v>
      </c>
      <c r="TL53" s="17">
        <v>0</v>
      </c>
      <c r="TM53" s="17"/>
      <c r="TN53" s="17"/>
      <c r="TO53" s="17">
        <v>0</v>
      </c>
      <c r="TP53" s="17">
        <v>25.95</v>
      </c>
      <c r="TQ53" s="17">
        <v>24.92</v>
      </c>
      <c r="TR53" s="17">
        <v>66.45</v>
      </c>
      <c r="TS53" s="17">
        <v>-40.5</v>
      </c>
      <c r="TT53" s="17">
        <v>57.82</v>
      </c>
      <c r="TU53" s="17">
        <v>65</v>
      </c>
      <c r="TV53" s="17">
        <v>80.989000000000004</v>
      </c>
      <c r="TW53" s="17">
        <v>-23.169</v>
      </c>
      <c r="TX53" s="17">
        <v>3.4253</v>
      </c>
      <c r="TY53" s="17">
        <v>3.4</v>
      </c>
      <c r="TZ53" s="17">
        <v>2.1459999999999999</v>
      </c>
      <c r="UA53" s="17">
        <v>1.2793000000000001</v>
      </c>
      <c r="UB53" s="17">
        <v>2.1741000000000001</v>
      </c>
      <c r="UC53" s="17">
        <v>2.74</v>
      </c>
      <c r="UD53" s="17">
        <v>2.74</v>
      </c>
      <c r="UE53" s="17">
        <v>-0.56589999999999996</v>
      </c>
      <c r="UF53" s="17">
        <v>0</v>
      </c>
      <c r="UG53" s="17"/>
      <c r="UH53" s="17"/>
      <c r="UI53" s="17">
        <v>0</v>
      </c>
      <c r="UJ53" s="17">
        <v>18.399999999999999</v>
      </c>
      <c r="UK53" s="17">
        <v>18.367349999999998</v>
      </c>
      <c r="UL53" s="17">
        <v>19.436350000000001</v>
      </c>
      <c r="UM53" s="17">
        <v>-1.0363500000000001</v>
      </c>
      <c r="UN53" s="17">
        <v>5.9</v>
      </c>
      <c r="UO53" s="17">
        <v>8</v>
      </c>
      <c r="UP53" s="17">
        <v>8</v>
      </c>
      <c r="UQ53" s="17">
        <v>-2.1</v>
      </c>
      <c r="UR53" s="17">
        <v>0</v>
      </c>
      <c r="US53" s="17">
        <v>6.3</v>
      </c>
      <c r="UT53" s="17">
        <v>6.3</v>
      </c>
      <c r="UU53" s="17">
        <v>-6.3</v>
      </c>
      <c r="UV53" s="17">
        <v>20.399999999999999</v>
      </c>
      <c r="UW53" s="17">
        <v>18.35763</v>
      </c>
      <c r="UX53" s="17">
        <v>19.436350000000001</v>
      </c>
      <c r="UY53" s="17">
        <v>0.96365000000000001</v>
      </c>
      <c r="UZ53" s="17">
        <v>20.399999999999999</v>
      </c>
      <c r="VA53" s="17">
        <v>18.35763</v>
      </c>
      <c r="VB53" s="17">
        <v>19.436350000000001</v>
      </c>
      <c r="VC53" s="17">
        <v>0.96365000000000001</v>
      </c>
      <c r="VD53" s="17">
        <v>20</v>
      </c>
      <c r="VE53" s="17">
        <v>18.35763</v>
      </c>
      <c r="VF53" s="17">
        <v>19.436350000000001</v>
      </c>
      <c r="VG53" s="17">
        <v>0.56364999999999998</v>
      </c>
      <c r="VH53" s="17">
        <v>2.09</v>
      </c>
      <c r="VI53" s="17">
        <v>3.13</v>
      </c>
      <c r="VJ53" s="17">
        <v>1.738</v>
      </c>
      <c r="VK53" s="17">
        <v>0.35199999999999998</v>
      </c>
      <c r="VL53" s="17">
        <v>0</v>
      </c>
      <c r="VM53" s="17"/>
      <c r="VN53" s="17"/>
      <c r="VO53" s="17">
        <v>0</v>
      </c>
      <c r="VP53" s="17">
        <v>0</v>
      </c>
      <c r="VQ53" s="17"/>
      <c r="VR53" s="17"/>
      <c r="VS53" s="17">
        <v>0</v>
      </c>
      <c r="VT53" s="17">
        <v>0</v>
      </c>
      <c r="VU53" s="17"/>
      <c r="VV53" s="17"/>
      <c r="VW53" s="17">
        <v>0</v>
      </c>
      <c r="VX53" s="17">
        <v>0</v>
      </c>
      <c r="VY53" s="17">
        <v>0.6</v>
      </c>
      <c r="VZ53" s="17">
        <v>0.6</v>
      </c>
      <c r="WA53" s="17">
        <v>-0.6</v>
      </c>
      <c r="WB53" s="17">
        <v>61.3</v>
      </c>
      <c r="WC53" s="17">
        <v>60</v>
      </c>
      <c r="WD53" s="17">
        <v>61.753</v>
      </c>
      <c r="WE53" s="17">
        <v>-0.45300000000000001</v>
      </c>
      <c r="WF53" s="17">
        <v>50.3</v>
      </c>
      <c r="WG53" s="17">
        <v>58</v>
      </c>
      <c r="WH53" s="17">
        <v>49.399000000000001</v>
      </c>
      <c r="WI53" s="17">
        <v>0.90100000000000002</v>
      </c>
      <c r="WJ53" s="17">
        <v>0</v>
      </c>
      <c r="WK53" s="17"/>
      <c r="WL53" s="17"/>
      <c r="WM53" s="17">
        <v>0</v>
      </c>
      <c r="WN53" s="17">
        <v>3.7</v>
      </c>
      <c r="WO53" s="17">
        <v>4.2</v>
      </c>
      <c r="WP53" s="17">
        <v>4.2</v>
      </c>
      <c r="WQ53" s="17">
        <v>-0.5</v>
      </c>
      <c r="WR53" s="17">
        <v>1</v>
      </c>
      <c r="WS53" s="17">
        <v>1.2</v>
      </c>
      <c r="WT53" s="17">
        <v>1.2</v>
      </c>
      <c r="WU53" s="17">
        <v>-0.2</v>
      </c>
      <c r="WV53" s="17">
        <v>2.4</v>
      </c>
      <c r="WW53" s="17">
        <v>2.4</v>
      </c>
      <c r="WX53" s="17">
        <v>2.4</v>
      </c>
      <c r="WY53" s="17">
        <v>0</v>
      </c>
      <c r="WZ53" s="17">
        <v>0.9</v>
      </c>
      <c r="XA53" s="17">
        <v>1.4</v>
      </c>
      <c r="XB53" s="17">
        <v>1.4</v>
      </c>
      <c r="XC53" s="17">
        <v>-0.5</v>
      </c>
      <c r="XD53" s="17">
        <v>0</v>
      </c>
      <c r="XE53" s="17"/>
      <c r="XF53" s="17"/>
      <c r="XG53" s="17">
        <v>0</v>
      </c>
      <c r="XH53" s="17">
        <v>8</v>
      </c>
      <c r="XI53" s="17">
        <v>8.6</v>
      </c>
      <c r="XJ53" s="17">
        <v>8.6</v>
      </c>
      <c r="XK53" s="17">
        <v>-0.6</v>
      </c>
      <c r="XL53" s="17">
        <v>20</v>
      </c>
      <c r="XM53" s="17">
        <v>18.172979999999999</v>
      </c>
      <c r="XN53" s="17">
        <v>19.241980000000002</v>
      </c>
      <c r="XO53" s="17">
        <v>0.75802000000000003</v>
      </c>
      <c r="XP53" s="17">
        <v>20</v>
      </c>
      <c r="XQ53" s="17">
        <v>18.172979999999999</v>
      </c>
      <c r="XR53" s="17">
        <v>19.241980000000002</v>
      </c>
      <c r="XS53" s="17">
        <v>0.75802000000000003</v>
      </c>
      <c r="XT53" s="17">
        <v>8.6</v>
      </c>
      <c r="XU53" s="17">
        <v>10.7</v>
      </c>
      <c r="XV53" s="17">
        <v>10.7</v>
      </c>
      <c r="XW53" s="17">
        <v>-2.1</v>
      </c>
      <c r="XX53" s="17">
        <v>27.3</v>
      </c>
      <c r="XY53" s="17">
        <v>29.5</v>
      </c>
      <c r="XZ53" s="17">
        <v>29.5</v>
      </c>
      <c r="YA53" s="17">
        <v>-2.2000000000000002</v>
      </c>
      <c r="YB53" s="17">
        <v>34.1</v>
      </c>
      <c r="YC53" s="17">
        <v>29.5</v>
      </c>
      <c r="YD53" s="17">
        <v>29.5</v>
      </c>
      <c r="YE53" s="17">
        <v>4.5999999999999996</v>
      </c>
      <c r="YF53" s="17">
        <v>14.5</v>
      </c>
      <c r="YG53" s="17">
        <v>14</v>
      </c>
      <c r="YH53" s="17">
        <v>14</v>
      </c>
      <c r="YI53" s="17">
        <v>0.5</v>
      </c>
      <c r="YJ53" s="17">
        <v>5</v>
      </c>
      <c r="YK53" s="17">
        <v>16</v>
      </c>
      <c r="YL53" s="17">
        <v>16</v>
      </c>
      <c r="YM53" s="17">
        <v>-11</v>
      </c>
      <c r="YN53" s="17">
        <v>8.5</v>
      </c>
      <c r="YO53" s="17">
        <v>7.45</v>
      </c>
      <c r="YP53" s="17">
        <v>7.45</v>
      </c>
      <c r="YQ53" s="17">
        <v>1.05</v>
      </c>
      <c r="YR53" s="17">
        <v>11.6</v>
      </c>
      <c r="YS53" s="17">
        <v>11</v>
      </c>
      <c r="YT53" s="17">
        <v>11</v>
      </c>
      <c r="YU53" s="17">
        <v>0.6</v>
      </c>
      <c r="YV53" s="17">
        <v>21.3</v>
      </c>
      <c r="YW53" s="17">
        <v>22</v>
      </c>
      <c r="YX53" s="17">
        <v>22</v>
      </c>
      <c r="YY53" s="17">
        <v>-0.7</v>
      </c>
    </row>
    <row r="54" spans="1:675" ht="24" customHeight="1" x14ac:dyDescent="0.25">
      <c r="A54" s="1"/>
      <c r="B54" s="16" t="s">
        <v>101</v>
      </c>
      <c r="C54" s="16" t="s">
        <v>831</v>
      </c>
      <c r="D54" s="17">
        <v>204.3</v>
      </c>
      <c r="E54" s="17">
        <v>203.40136000000001</v>
      </c>
      <c r="F54" s="17">
        <v>203.40136000000001</v>
      </c>
      <c r="G54" s="17">
        <v>0.89863999999999999</v>
      </c>
      <c r="H54" s="17">
        <v>635.5</v>
      </c>
      <c r="I54" s="17">
        <v>627.79395999999997</v>
      </c>
      <c r="J54" s="17">
        <v>627.79395999999997</v>
      </c>
      <c r="K54" s="17">
        <v>7.7060399999999998</v>
      </c>
      <c r="L54" s="17">
        <v>214.5</v>
      </c>
      <c r="M54" s="17">
        <v>204.43100999999999</v>
      </c>
      <c r="N54" s="17">
        <v>204.43100999999999</v>
      </c>
      <c r="O54" s="17">
        <v>10.068989999999999</v>
      </c>
      <c r="P54" s="17"/>
      <c r="Q54" s="17"/>
      <c r="R54" s="17"/>
      <c r="S54" s="17">
        <v>0</v>
      </c>
      <c r="T54" s="17"/>
      <c r="U54" s="17"/>
      <c r="V54" s="17"/>
      <c r="W54" s="17">
        <v>0</v>
      </c>
      <c r="X54" s="17">
        <v>91.2</v>
      </c>
      <c r="Y54" s="17">
        <v>91.867829999999998</v>
      </c>
      <c r="Z54" s="17">
        <v>91.867829999999998</v>
      </c>
      <c r="AA54" s="17">
        <v>-0.66783000000000003</v>
      </c>
      <c r="AB54" s="17">
        <v>241.2</v>
      </c>
      <c r="AC54" s="17">
        <v>242</v>
      </c>
      <c r="AD54" s="17">
        <v>242</v>
      </c>
      <c r="AE54" s="17">
        <v>-0.8</v>
      </c>
      <c r="AF54" s="17"/>
      <c r="AG54" s="17"/>
      <c r="AH54" s="17"/>
      <c r="AI54" s="17">
        <v>0</v>
      </c>
      <c r="AJ54" s="17"/>
      <c r="AK54" s="17"/>
      <c r="AL54" s="17"/>
      <c r="AM54" s="17">
        <v>0</v>
      </c>
      <c r="AN54" s="17">
        <v>133.9</v>
      </c>
      <c r="AO54" s="17">
        <v>166.73777999999999</v>
      </c>
      <c r="AP54" s="17">
        <v>168.70006000000001</v>
      </c>
      <c r="AQ54" s="17">
        <v>-34.800060000000002</v>
      </c>
      <c r="AR54" s="17">
        <v>133.9</v>
      </c>
      <c r="AS54" s="17">
        <v>166.73777999999999</v>
      </c>
      <c r="AT54" s="17">
        <v>168.70006000000001</v>
      </c>
      <c r="AU54" s="17">
        <v>-34.800060000000002</v>
      </c>
      <c r="AV54" s="17">
        <v>133.80000000000001</v>
      </c>
      <c r="AW54" s="17">
        <v>166.73777999999999</v>
      </c>
      <c r="AX54" s="17">
        <v>168.70006000000001</v>
      </c>
      <c r="AY54" s="17">
        <v>-34.900060000000003</v>
      </c>
      <c r="AZ54" s="17">
        <v>239.3</v>
      </c>
      <c r="BA54" s="17">
        <v>250.85774000000001</v>
      </c>
      <c r="BB54" s="17">
        <v>253.81</v>
      </c>
      <c r="BC54" s="17">
        <v>-14.51</v>
      </c>
      <c r="BD54" s="17">
        <v>204.9</v>
      </c>
      <c r="BE54" s="17">
        <v>207.24285</v>
      </c>
      <c r="BF54" s="17">
        <v>207.24285</v>
      </c>
      <c r="BG54" s="17">
        <v>-2.3428499999999999</v>
      </c>
      <c r="BH54" s="17">
        <v>108.7</v>
      </c>
      <c r="BI54" s="17">
        <v>103.93259999999999</v>
      </c>
      <c r="BJ54" s="17">
        <v>103.93259999999999</v>
      </c>
      <c r="BK54" s="17">
        <v>4.7674000000000003</v>
      </c>
      <c r="BL54" s="17">
        <v>557.9</v>
      </c>
      <c r="BM54" s="17">
        <v>566.08941000000004</v>
      </c>
      <c r="BN54" s="17">
        <v>566.08941000000004</v>
      </c>
      <c r="BO54" s="17">
        <v>-8.1894100000000005</v>
      </c>
      <c r="BP54" s="17">
        <v>10.199999999999999</v>
      </c>
      <c r="BQ54" s="17">
        <v>9.8007899999999992</v>
      </c>
      <c r="BR54" s="17">
        <v>3.45607</v>
      </c>
      <c r="BS54" s="17">
        <v>6.7439299999999998</v>
      </c>
      <c r="BT54" s="17"/>
      <c r="BU54" s="17"/>
      <c r="BV54" s="17"/>
      <c r="BW54" s="17">
        <v>0</v>
      </c>
      <c r="BX54" s="17"/>
      <c r="BY54" s="17"/>
      <c r="BZ54" s="17"/>
      <c r="CA54" s="17">
        <v>0</v>
      </c>
      <c r="CB54" s="17"/>
      <c r="CC54" s="17"/>
      <c r="CD54" s="17"/>
      <c r="CE54" s="17">
        <v>0</v>
      </c>
      <c r="CF54" s="17"/>
      <c r="CG54" s="17"/>
      <c r="CH54" s="17"/>
      <c r="CI54" s="17">
        <v>0</v>
      </c>
      <c r="CJ54" s="17">
        <v>167.6</v>
      </c>
      <c r="CK54" s="17">
        <v>164.06706</v>
      </c>
      <c r="CL54" s="17">
        <v>164.06706</v>
      </c>
      <c r="CM54" s="17">
        <v>3.53294</v>
      </c>
      <c r="CN54" s="17">
        <v>8.4</v>
      </c>
      <c r="CO54" s="17">
        <v>5.1336000000000004</v>
      </c>
      <c r="CP54" s="17">
        <v>5.1336000000000004</v>
      </c>
      <c r="CQ54" s="17">
        <v>3.2664</v>
      </c>
      <c r="CR54" s="17">
        <v>6.1</v>
      </c>
      <c r="CS54" s="17">
        <v>2.8178999999999998</v>
      </c>
      <c r="CT54" s="17">
        <v>2.8178999999999998</v>
      </c>
      <c r="CU54" s="17">
        <v>3.2820999999999998</v>
      </c>
      <c r="CV54" s="17">
        <v>0</v>
      </c>
      <c r="CW54" s="17"/>
      <c r="CX54" s="17"/>
      <c r="CY54" s="17">
        <v>0</v>
      </c>
      <c r="CZ54" s="17">
        <v>6.7</v>
      </c>
      <c r="DA54" s="17">
        <v>6.8787000000000003</v>
      </c>
      <c r="DB54" s="17">
        <v>6.8787000000000003</v>
      </c>
      <c r="DC54" s="17">
        <v>-0.1787</v>
      </c>
      <c r="DD54" s="17"/>
      <c r="DE54" s="17"/>
      <c r="DF54" s="17"/>
      <c r="DG54" s="17">
        <v>0</v>
      </c>
      <c r="DH54" s="17">
        <v>141.80000000000001</v>
      </c>
      <c r="DI54" s="17">
        <v>142.44412</v>
      </c>
      <c r="DJ54" s="17">
        <v>142.44412</v>
      </c>
      <c r="DK54" s="17">
        <v>-0.64412000000000003</v>
      </c>
      <c r="DL54" s="17"/>
      <c r="DM54" s="17"/>
      <c r="DN54" s="17"/>
      <c r="DO54" s="17">
        <v>0</v>
      </c>
      <c r="DP54" s="17"/>
      <c r="DQ54" s="17"/>
      <c r="DR54" s="17"/>
      <c r="DS54" s="17">
        <v>0</v>
      </c>
      <c r="DT54" s="17"/>
      <c r="DU54" s="17"/>
      <c r="DV54" s="17"/>
      <c r="DW54" s="17">
        <v>0</v>
      </c>
      <c r="DX54" s="17"/>
      <c r="DY54" s="17"/>
      <c r="DZ54" s="17"/>
      <c r="EA54" s="17">
        <v>0</v>
      </c>
      <c r="EB54" s="17">
        <v>110.4</v>
      </c>
      <c r="EC54" s="17">
        <v>112.46647</v>
      </c>
      <c r="ED54" s="17">
        <v>112.46647</v>
      </c>
      <c r="EE54" s="17">
        <v>-2.0664699999999998</v>
      </c>
      <c r="EF54" s="17">
        <v>184.7</v>
      </c>
      <c r="EG54" s="17">
        <v>220.69499999999999</v>
      </c>
      <c r="EH54" s="17">
        <v>220.69499999999999</v>
      </c>
      <c r="EI54" s="17">
        <v>-35.994999999999997</v>
      </c>
      <c r="EJ54" s="17"/>
      <c r="EK54" s="17"/>
      <c r="EL54" s="17"/>
      <c r="EM54" s="17">
        <v>0</v>
      </c>
      <c r="EN54" s="17"/>
      <c r="EO54" s="17"/>
      <c r="EP54" s="17"/>
      <c r="EQ54" s="17">
        <v>0</v>
      </c>
      <c r="ER54" s="17"/>
      <c r="ES54" s="17"/>
      <c r="ET54" s="17"/>
      <c r="EU54" s="17">
        <v>0</v>
      </c>
      <c r="EV54" s="17">
        <v>6.5</v>
      </c>
      <c r="EW54" s="17">
        <v>6.39</v>
      </c>
      <c r="EX54" s="17">
        <v>6.39</v>
      </c>
      <c r="EY54" s="17">
        <v>0.11</v>
      </c>
      <c r="EZ54" s="17">
        <v>459.1</v>
      </c>
      <c r="FA54" s="17">
        <v>457.09426999999999</v>
      </c>
      <c r="FB54" s="17">
        <v>457.09426999999999</v>
      </c>
      <c r="FC54" s="17">
        <v>2.0057299999999998</v>
      </c>
      <c r="FD54" s="17">
        <v>73.3</v>
      </c>
      <c r="FE54" s="17">
        <v>81.635570000000001</v>
      </c>
      <c r="FF54" s="17">
        <v>81.635570000000001</v>
      </c>
      <c r="FG54" s="17">
        <v>-8.3355700000000006</v>
      </c>
      <c r="FH54" s="17">
        <v>153</v>
      </c>
      <c r="FI54" s="17">
        <v>151.36251999999999</v>
      </c>
      <c r="FJ54" s="17">
        <v>151.36251999999999</v>
      </c>
      <c r="FK54" s="17">
        <v>1.63748</v>
      </c>
      <c r="FL54" s="17">
        <v>42</v>
      </c>
      <c r="FM54" s="17">
        <v>41.89893</v>
      </c>
      <c r="FN54" s="17">
        <v>41.89893</v>
      </c>
      <c r="FO54" s="17">
        <v>0.10106999999999999</v>
      </c>
      <c r="FP54" s="17">
        <v>18.399999999999999</v>
      </c>
      <c r="FQ54" s="17">
        <v>19.21088</v>
      </c>
      <c r="FR54" s="17">
        <v>19.21088</v>
      </c>
      <c r="FS54" s="17">
        <v>-0.81088000000000005</v>
      </c>
      <c r="FT54" s="17">
        <v>18.899999999999999</v>
      </c>
      <c r="FU54" s="17">
        <v>17.4344</v>
      </c>
      <c r="FV54" s="17">
        <v>18.46453</v>
      </c>
      <c r="FW54" s="17">
        <v>0.43547000000000002</v>
      </c>
      <c r="FX54" s="17">
        <v>91.4</v>
      </c>
      <c r="FY54" s="17">
        <v>87.773570000000007</v>
      </c>
      <c r="FZ54" s="17">
        <v>87.773570000000007</v>
      </c>
      <c r="GA54" s="17">
        <v>3.62643</v>
      </c>
      <c r="GB54" s="17"/>
      <c r="GC54" s="17"/>
      <c r="GD54" s="17"/>
      <c r="GE54" s="17">
        <v>0</v>
      </c>
      <c r="GF54" s="17"/>
      <c r="GG54" s="17"/>
      <c r="GH54" s="17"/>
      <c r="GI54" s="17">
        <v>0</v>
      </c>
      <c r="GJ54" s="17"/>
      <c r="GK54" s="17"/>
      <c r="GL54" s="17"/>
      <c r="GM54" s="17">
        <v>0</v>
      </c>
      <c r="GN54" s="17">
        <v>106.3</v>
      </c>
      <c r="GO54" s="17">
        <v>110.48202000000001</v>
      </c>
      <c r="GP54" s="17">
        <v>110.48202000000001</v>
      </c>
      <c r="GQ54" s="17">
        <v>-4.1820199999999996</v>
      </c>
      <c r="GR54" s="17">
        <v>44.7</v>
      </c>
      <c r="GS54" s="17">
        <v>47.082599999999999</v>
      </c>
      <c r="GT54" s="17">
        <v>47.082599999999999</v>
      </c>
      <c r="GU54" s="17">
        <v>-2.3826000000000001</v>
      </c>
      <c r="GV54" s="17">
        <v>45.2</v>
      </c>
      <c r="GW54" s="17">
        <v>45.381999999999998</v>
      </c>
      <c r="GX54" s="17">
        <v>45.381999999999998</v>
      </c>
      <c r="GY54" s="17">
        <v>-0.182</v>
      </c>
      <c r="GZ54" s="17">
        <v>4</v>
      </c>
      <c r="HA54" s="17"/>
      <c r="HB54" s="17"/>
      <c r="HC54" s="17">
        <v>4</v>
      </c>
      <c r="HD54" s="17">
        <v>33.9</v>
      </c>
      <c r="HE54" s="17">
        <v>30.300550000000001</v>
      </c>
      <c r="HF54" s="17">
        <v>30.300550000000001</v>
      </c>
      <c r="HG54" s="17">
        <v>3.59945</v>
      </c>
      <c r="HH54" s="17">
        <v>158.80000000000001</v>
      </c>
      <c r="HI54" s="17">
        <v>174.55948000000001</v>
      </c>
      <c r="HJ54" s="17">
        <v>174.55948000000001</v>
      </c>
      <c r="HK54" s="17">
        <v>-15.75948</v>
      </c>
      <c r="HL54" s="17"/>
      <c r="HM54" s="17"/>
      <c r="HN54" s="17"/>
      <c r="HO54" s="17">
        <v>0</v>
      </c>
      <c r="HP54" s="17"/>
      <c r="HQ54" s="17"/>
      <c r="HR54" s="17"/>
      <c r="HS54" s="17">
        <v>0</v>
      </c>
      <c r="HT54" s="17">
        <v>23.3</v>
      </c>
      <c r="HU54" s="17"/>
      <c r="HV54" s="17">
        <v>64.483329999999995</v>
      </c>
      <c r="HW54" s="17">
        <v>-41.183329999999998</v>
      </c>
      <c r="HX54" s="17"/>
      <c r="HY54" s="17"/>
      <c r="HZ54" s="17"/>
      <c r="IA54" s="17">
        <v>0</v>
      </c>
      <c r="IB54" s="17"/>
      <c r="IC54" s="17"/>
      <c r="ID54" s="17"/>
      <c r="IE54" s="17">
        <v>0</v>
      </c>
      <c r="IF54" s="17">
        <v>44.8</v>
      </c>
      <c r="IG54" s="17">
        <v>45.265309999999999</v>
      </c>
      <c r="IH54" s="17">
        <v>45.265309999999999</v>
      </c>
      <c r="II54" s="17">
        <v>-0.46531</v>
      </c>
      <c r="IJ54" s="17"/>
      <c r="IK54" s="17"/>
      <c r="IL54" s="17"/>
      <c r="IM54" s="17">
        <v>0</v>
      </c>
      <c r="IN54" s="17"/>
      <c r="IO54" s="17"/>
      <c r="IP54" s="17"/>
      <c r="IQ54" s="17">
        <v>0</v>
      </c>
      <c r="IR54" s="17"/>
      <c r="IS54" s="17"/>
      <c r="IT54" s="17"/>
      <c r="IU54" s="17">
        <v>0</v>
      </c>
      <c r="IV54" s="17">
        <v>126.49</v>
      </c>
      <c r="IW54" s="17">
        <v>132.83837</v>
      </c>
      <c r="IX54" s="17">
        <v>132.83837</v>
      </c>
      <c r="IY54" s="17">
        <v>-6.3483700000000001</v>
      </c>
      <c r="IZ54" s="17"/>
      <c r="JA54" s="17"/>
      <c r="JB54" s="17"/>
      <c r="JC54" s="17">
        <v>0</v>
      </c>
      <c r="JD54" s="17">
        <v>64.98</v>
      </c>
      <c r="JE54" s="17"/>
      <c r="JF54" s="17"/>
      <c r="JG54" s="17">
        <v>64.98</v>
      </c>
      <c r="JH54" s="17">
        <v>133.01</v>
      </c>
      <c r="JI54" s="17"/>
      <c r="JJ54" s="17"/>
      <c r="JK54" s="17">
        <v>133.01</v>
      </c>
      <c r="JL54" s="17"/>
      <c r="JM54" s="17"/>
      <c r="JN54" s="17"/>
      <c r="JO54" s="17">
        <v>0</v>
      </c>
      <c r="JP54" s="17">
        <v>71.87</v>
      </c>
      <c r="JQ54" s="17">
        <v>71.383279999999999</v>
      </c>
      <c r="JR54" s="17">
        <v>73.590999999999994</v>
      </c>
      <c r="JS54" s="17">
        <v>-1.7210000000000001</v>
      </c>
      <c r="JT54" s="17">
        <v>35.07</v>
      </c>
      <c r="JU54" s="17">
        <v>35.798819999999999</v>
      </c>
      <c r="JV54" s="17">
        <v>36.905999999999999</v>
      </c>
      <c r="JW54" s="17">
        <v>-1.8360000000000001</v>
      </c>
      <c r="JX54" s="17"/>
      <c r="JY54" s="17"/>
      <c r="JZ54" s="17"/>
      <c r="KA54" s="17">
        <v>0</v>
      </c>
      <c r="KB54" s="17"/>
      <c r="KC54" s="17"/>
      <c r="KD54" s="17"/>
      <c r="KE54" s="17">
        <v>0</v>
      </c>
      <c r="KF54" s="17"/>
      <c r="KG54" s="17"/>
      <c r="KH54" s="17"/>
      <c r="KI54" s="17">
        <v>0</v>
      </c>
      <c r="KJ54" s="17"/>
      <c r="KK54" s="17"/>
      <c r="KL54" s="17">
        <v>16</v>
      </c>
      <c r="KM54" s="17">
        <v>-16</v>
      </c>
      <c r="KN54" s="17"/>
      <c r="KO54" s="17"/>
      <c r="KP54" s="17"/>
      <c r="KQ54" s="17">
        <v>0</v>
      </c>
      <c r="KR54" s="17"/>
      <c r="KS54" s="17"/>
      <c r="KT54" s="17"/>
      <c r="KU54" s="17">
        <v>0</v>
      </c>
      <c r="KV54" s="17">
        <v>2.1</v>
      </c>
      <c r="KW54" s="17">
        <v>2.04081</v>
      </c>
      <c r="KX54" s="17">
        <v>2.04081</v>
      </c>
      <c r="KY54" s="17">
        <v>5.919E-2</v>
      </c>
      <c r="KZ54" s="17">
        <v>77.400000000000006</v>
      </c>
      <c r="LA54" s="17">
        <v>214.15531999999999</v>
      </c>
      <c r="LB54" s="17">
        <v>104.26013</v>
      </c>
      <c r="LC54" s="17">
        <v>-26.860130000000002</v>
      </c>
      <c r="LD54" s="17">
        <v>102</v>
      </c>
      <c r="LE54" s="17">
        <v>133.16031000000001</v>
      </c>
      <c r="LF54" s="17">
        <v>133.16031000000001</v>
      </c>
      <c r="LG54" s="17">
        <v>-31.160309999999999</v>
      </c>
      <c r="LH54" s="17">
        <v>63</v>
      </c>
      <c r="LI54" s="17">
        <v>67.199219999999997</v>
      </c>
      <c r="LJ54" s="17">
        <v>67.199219999999997</v>
      </c>
      <c r="LK54" s="17">
        <v>-4.1992200000000004</v>
      </c>
      <c r="LL54" s="17">
        <v>75.099999999999994</v>
      </c>
      <c r="LM54" s="17">
        <v>78.567999999999998</v>
      </c>
      <c r="LN54" s="17">
        <v>78.567999999999998</v>
      </c>
      <c r="LO54" s="17">
        <v>-3.468</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139.5</v>
      </c>
      <c r="MG54" s="17">
        <v>153.06012000000001</v>
      </c>
      <c r="MH54" s="17">
        <v>153.06012000000001</v>
      </c>
      <c r="MI54" s="17">
        <v>-13.56012</v>
      </c>
      <c r="MJ54" s="17">
        <v>140.1</v>
      </c>
      <c r="MK54" s="17">
        <v>153.06012000000001</v>
      </c>
      <c r="ML54" s="17">
        <v>153.06012000000001</v>
      </c>
      <c r="MM54" s="17">
        <v>-12.96012</v>
      </c>
      <c r="MN54" s="17">
        <v>145.9</v>
      </c>
      <c r="MO54" s="17">
        <v>153.51975999999999</v>
      </c>
      <c r="MP54" s="17">
        <v>153.51975999999999</v>
      </c>
      <c r="MQ54" s="17">
        <v>-7.6197600000000003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207.9</v>
      </c>
      <c r="NM54" s="17">
        <v>206.49084999999999</v>
      </c>
      <c r="NN54" s="17">
        <v>206.49084999999999</v>
      </c>
      <c r="NO54" s="17">
        <v>1.4091499999999999</v>
      </c>
      <c r="NP54" s="17">
        <v>99.7</v>
      </c>
      <c r="NQ54" s="17">
        <v>103.55547</v>
      </c>
      <c r="NR54" s="17">
        <v>103.55547</v>
      </c>
      <c r="NS54" s="17">
        <v>-3.85547</v>
      </c>
      <c r="NT54" s="17">
        <v>6.9</v>
      </c>
      <c r="NU54" s="17">
        <v>4.07219</v>
      </c>
      <c r="NV54" s="17">
        <v>4.07219</v>
      </c>
      <c r="NW54" s="17">
        <v>2.8278099999999999</v>
      </c>
      <c r="NX54" s="17">
        <v>4.4000000000000004</v>
      </c>
      <c r="NY54" s="17">
        <v>4.2721099999999996</v>
      </c>
      <c r="NZ54" s="17">
        <v>4.2721099999999996</v>
      </c>
      <c r="OA54" s="17">
        <v>0.12789</v>
      </c>
      <c r="OB54" s="17">
        <v>14.5</v>
      </c>
      <c r="OC54" s="17">
        <v>16.520890000000001</v>
      </c>
      <c r="OD54" s="17">
        <v>17.492709999999999</v>
      </c>
      <c r="OE54" s="17">
        <v>-2.9927100000000002</v>
      </c>
      <c r="OF54" s="17">
        <v>0</v>
      </c>
      <c r="OG54" s="17"/>
      <c r="OH54" s="17"/>
      <c r="OI54" s="17">
        <v>0</v>
      </c>
      <c r="OJ54" s="17">
        <v>73.8</v>
      </c>
      <c r="OK54" s="17">
        <v>90.69</v>
      </c>
      <c r="OL54" s="17">
        <v>78.879000000000005</v>
      </c>
      <c r="OM54" s="17">
        <v>-5.0789999999999997</v>
      </c>
      <c r="ON54" s="17">
        <v>0</v>
      </c>
      <c r="OO54" s="17"/>
      <c r="OP54" s="17"/>
      <c r="OQ54" s="17">
        <v>0</v>
      </c>
      <c r="OR54" s="17">
        <v>1.28</v>
      </c>
      <c r="OS54" s="17">
        <v>0.92</v>
      </c>
      <c r="OT54" s="17">
        <v>0.86</v>
      </c>
      <c r="OU54" s="17">
        <v>0.42</v>
      </c>
      <c r="OV54" s="17">
        <v>0</v>
      </c>
      <c r="OW54" s="17"/>
      <c r="OX54" s="17"/>
      <c r="OY54" s="17">
        <v>0</v>
      </c>
      <c r="OZ54" s="17">
        <v>20.2</v>
      </c>
      <c r="PA54" s="17">
        <v>19.436350000000001</v>
      </c>
      <c r="PB54" s="17">
        <v>19.436350000000001</v>
      </c>
      <c r="PC54" s="17">
        <v>0.76365000000000005</v>
      </c>
      <c r="PD54" s="17">
        <v>10</v>
      </c>
      <c r="PE54" s="17">
        <v>9.9830000000000005</v>
      </c>
      <c r="PF54" s="17">
        <v>9.9830000000000005</v>
      </c>
      <c r="PG54" s="17">
        <v>1.7000000000000001E-2</v>
      </c>
      <c r="PH54" s="17">
        <v>5.5</v>
      </c>
      <c r="PI54" s="17">
        <v>5.67</v>
      </c>
      <c r="PJ54" s="17">
        <v>5.67</v>
      </c>
      <c r="PK54" s="17">
        <v>-0.17</v>
      </c>
      <c r="PL54" s="17">
        <v>0</v>
      </c>
      <c r="PM54" s="17"/>
      <c r="PN54" s="17"/>
      <c r="PO54" s="17">
        <v>0</v>
      </c>
      <c r="PP54" s="17"/>
      <c r="PQ54" s="17"/>
      <c r="PR54" s="17"/>
      <c r="PS54" s="17">
        <v>0</v>
      </c>
      <c r="PT54" s="17">
        <v>1.7</v>
      </c>
      <c r="PU54" s="17">
        <v>2</v>
      </c>
      <c r="PV54" s="17">
        <v>2</v>
      </c>
      <c r="PW54" s="17">
        <v>-0.3</v>
      </c>
      <c r="PX54" s="17">
        <v>1.8</v>
      </c>
      <c r="PY54" s="17">
        <v>1.78</v>
      </c>
      <c r="PZ54" s="17">
        <v>1.78</v>
      </c>
      <c r="QA54" s="17">
        <v>0.02</v>
      </c>
      <c r="QB54" s="17">
        <v>5.0999999999999996</v>
      </c>
      <c r="QC54" s="17">
        <v>5</v>
      </c>
      <c r="QD54" s="17">
        <v>5</v>
      </c>
      <c r="QE54" s="17">
        <v>0.1</v>
      </c>
      <c r="QF54" s="17">
        <v>20.100000000000001</v>
      </c>
      <c r="QG54" s="17">
        <v>20.274049999999999</v>
      </c>
      <c r="QH54" s="17">
        <v>20.274049999999999</v>
      </c>
      <c r="QI54" s="17">
        <v>-0.17405000000000001</v>
      </c>
      <c r="QJ54" s="17">
        <v>20</v>
      </c>
      <c r="QK54" s="17">
        <v>18.35763</v>
      </c>
      <c r="QL54" s="17">
        <v>19.436350000000001</v>
      </c>
      <c r="QM54" s="17">
        <v>0.56364999999999998</v>
      </c>
      <c r="QN54" s="17">
        <v>18.8</v>
      </c>
      <c r="QO54" s="17">
        <v>16.520890000000001</v>
      </c>
      <c r="QP54" s="17">
        <v>17.492709999999999</v>
      </c>
      <c r="QQ54" s="17">
        <v>1.3072900000000001</v>
      </c>
      <c r="QR54" s="17">
        <v>2.8</v>
      </c>
      <c r="QS54" s="17">
        <v>3</v>
      </c>
      <c r="QT54" s="17">
        <v>3</v>
      </c>
      <c r="QU54" s="17">
        <v>-0.2</v>
      </c>
      <c r="QV54" s="17">
        <v>18.399999999999999</v>
      </c>
      <c r="QW54" s="17">
        <v>16.890180000000001</v>
      </c>
      <c r="QX54" s="17">
        <v>17.881440000000001</v>
      </c>
      <c r="QY54" s="17">
        <v>0.51856000000000002</v>
      </c>
      <c r="QZ54" s="17">
        <v>0</v>
      </c>
      <c r="RA54" s="17"/>
      <c r="RB54" s="17"/>
      <c r="RC54" s="17">
        <v>0</v>
      </c>
      <c r="RD54" s="17">
        <v>0</v>
      </c>
      <c r="RE54" s="17"/>
      <c r="RF54" s="17"/>
      <c r="RG54" s="17">
        <v>0</v>
      </c>
      <c r="RH54" s="17">
        <v>23.5</v>
      </c>
      <c r="RI54" s="17">
        <v>21.62</v>
      </c>
      <c r="RJ54" s="17">
        <v>16.172999999999998</v>
      </c>
      <c r="RK54" s="17">
        <v>7.327</v>
      </c>
      <c r="RL54" s="17">
        <v>68.099999999999994</v>
      </c>
      <c r="RM54" s="17">
        <v>61.39</v>
      </c>
      <c r="RN54" s="17">
        <v>44.420999999999999</v>
      </c>
      <c r="RO54" s="17">
        <v>23.678999999999998</v>
      </c>
      <c r="RP54" s="17">
        <v>0</v>
      </c>
      <c r="RQ54" s="17"/>
      <c r="RR54" s="17"/>
      <c r="RS54" s="17">
        <v>0</v>
      </c>
      <c r="RT54" s="17">
        <v>3.4</v>
      </c>
      <c r="RU54" s="17">
        <v>3.48</v>
      </c>
      <c r="RV54" s="17">
        <v>3.48</v>
      </c>
      <c r="RW54" s="17">
        <v>-0.08</v>
      </c>
      <c r="RX54" s="17">
        <v>9</v>
      </c>
      <c r="RY54" s="17"/>
      <c r="RZ54" s="17">
        <v>18.891089999999998</v>
      </c>
      <c r="SA54" s="17">
        <v>-9.8910900000000002</v>
      </c>
      <c r="SB54" s="17">
        <v>2.8</v>
      </c>
      <c r="SC54" s="17">
        <v>2</v>
      </c>
      <c r="SD54" s="17">
        <v>2</v>
      </c>
      <c r="SE54" s="17">
        <v>0.8</v>
      </c>
      <c r="SF54" s="17">
        <v>0.3</v>
      </c>
      <c r="SG54" s="17">
        <v>0.4</v>
      </c>
      <c r="SH54" s="17">
        <v>0.4</v>
      </c>
      <c r="SI54" s="17">
        <v>-0.1</v>
      </c>
      <c r="SJ54" s="17">
        <v>0</v>
      </c>
      <c r="SK54" s="17"/>
      <c r="SL54" s="17"/>
      <c r="SM54" s="17">
        <v>0</v>
      </c>
      <c r="SN54" s="17">
        <v>19.8</v>
      </c>
      <c r="SO54" s="17">
        <v>18.11467</v>
      </c>
      <c r="SP54" s="17">
        <v>19.1448</v>
      </c>
      <c r="SQ54" s="17">
        <v>0.6552</v>
      </c>
      <c r="SR54" s="17">
        <v>7.9</v>
      </c>
      <c r="SS54" s="17">
        <v>10.45675</v>
      </c>
      <c r="ST54" s="17">
        <v>11.078720000000001</v>
      </c>
      <c r="SU54" s="17">
        <v>-3.1787200000000002</v>
      </c>
      <c r="SV54" s="17">
        <v>20.100000000000001</v>
      </c>
      <c r="SW54" s="17">
        <v>18.367349999999998</v>
      </c>
      <c r="SX54" s="17">
        <v>19.436350000000001</v>
      </c>
      <c r="SY54" s="17">
        <v>0.66364999999999996</v>
      </c>
      <c r="SZ54" s="17">
        <v>20.2</v>
      </c>
      <c r="TA54" s="17">
        <v>18.367349999999998</v>
      </c>
      <c r="TB54" s="17">
        <v>19.436350000000001</v>
      </c>
      <c r="TC54" s="17">
        <v>0.76365000000000005</v>
      </c>
      <c r="TD54" s="17">
        <v>4.3</v>
      </c>
      <c r="TE54" s="17">
        <v>3.89</v>
      </c>
      <c r="TF54" s="17">
        <v>2.8919999999999999</v>
      </c>
      <c r="TG54" s="17">
        <v>1.4079999999999999</v>
      </c>
      <c r="TH54" s="17">
        <v>16.899999999999999</v>
      </c>
      <c r="TI54" s="17">
        <v>10.75</v>
      </c>
      <c r="TJ54" s="17">
        <v>24.071999999999999</v>
      </c>
      <c r="TK54" s="17">
        <v>-7.1719999999999997</v>
      </c>
      <c r="TL54" s="17">
        <v>0</v>
      </c>
      <c r="TM54" s="17"/>
      <c r="TN54" s="17"/>
      <c r="TO54" s="17">
        <v>0</v>
      </c>
      <c r="TP54" s="17">
        <v>24.92</v>
      </c>
      <c r="TQ54" s="17">
        <v>21.92</v>
      </c>
      <c r="TR54" s="17">
        <v>57.048000000000002</v>
      </c>
      <c r="TS54" s="17">
        <v>-32.128</v>
      </c>
      <c r="TT54" s="17">
        <v>90.6</v>
      </c>
      <c r="TU54" s="17">
        <v>55</v>
      </c>
      <c r="TV54" s="17">
        <v>72.867999999999995</v>
      </c>
      <c r="TW54" s="17">
        <v>17.731999999999999</v>
      </c>
      <c r="TX54" s="17">
        <v>3.206</v>
      </c>
      <c r="TY54" s="17">
        <v>3.6</v>
      </c>
      <c r="TZ54" s="17">
        <v>1.964</v>
      </c>
      <c r="UA54" s="17">
        <v>1.242</v>
      </c>
      <c r="UB54" s="17">
        <v>1.4167000000000001</v>
      </c>
      <c r="UC54" s="17">
        <v>2.2400000000000002</v>
      </c>
      <c r="UD54" s="17">
        <v>2.2440000000000002</v>
      </c>
      <c r="UE54" s="17">
        <v>-0.82730000000000004</v>
      </c>
      <c r="UF54" s="17">
        <v>0</v>
      </c>
      <c r="UG54" s="17"/>
      <c r="UH54" s="17"/>
      <c r="UI54" s="17">
        <v>0</v>
      </c>
      <c r="UJ54" s="17">
        <v>18.3</v>
      </c>
      <c r="UK54" s="17">
        <v>18.367349999999998</v>
      </c>
      <c r="UL54" s="17">
        <v>19.436350000000001</v>
      </c>
      <c r="UM54" s="17">
        <v>-1.13635</v>
      </c>
      <c r="UN54" s="17">
        <v>5.8</v>
      </c>
      <c r="UO54" s="17">
        <v>8</v>
      </c>
      <c r="UP54" s="17">
        <v>8</v>
      </c>
      <c r="UQ54" s="17">
        <v>-2.2000000000000002</v>
      </c>
      <c r="UR54" s="17">
        <v>0</v>
      </c>
      <c r="US54" s="17">
        <v>6.3</v>
      </c>
      <c r="UT54" s="17">
        <v>6.3</v>
      </c>
      <c r="UU54" s="17">
        <v>-6.3</v>
      </c>
      <c r="UV54" s="17">
        <v>20.399999999999999</v>
      </c>
      <c r="UW54" s="17">
        <v>18.35763</v>
      </c>
      <c r="UX54" s="17">
        <v>19.436350000000001</v>
      </c>
      <c r="UY54" s="17">
        <v>0.96365000000000001</v>
      </c>
      <c r="UZ54" s="17">
        <v>20.399999999999999</v>
      </c>
      <c r="VA54" s="17">
        <v>18.35763</v>
      </c>
      <c r="VB54" s="17">
        <v>19.436350000000001</v>
      </c>
      <c r="VC54" s="17">
        <v>0.96365000000000001</v>
      </c>
      <c r="VD54" s="17">
        <v>20</v>
      </c>
      <c r="VE54" s="17">
        <v>18.35763</v>
      </c>
      <c r="VF54" s="17">
        <v>19.436350000000001</v>
      </c>
      <c r="VG54" s="17">
        <v>0.56364999999999998</v>
      </c>
      <c r="VH54" s="17">
        <v>2.13</v>
      </c>
      <c r="VI54" s="17">
        <v>3.01</v>
      </c>
      <c r="VJ54" s="17">
        <v>1.6240000000000001</v>
      </c>
      <c r="VK54" s="17">
        <v>0.50600000000000001</v>
      </c>
      <c r="VL54" s="17">
        <v>0</v>
      </c>
      <c r="VM54" s="17"/>
      <c r="VN54" s="17"/>
      <c r="VO54" s="17">
        <v>0</v>
      </c>
      <c r="VP54" s="17">
        <v>0</v>
      </c>
      <c r="VQ54" s="17"/>
      <c r="VR54" s="17"/>
      <c r="VS54" s="17">
        <v>0</v>
      </c>
      <c r="VT54" s="17">
        <v>0</v>
      </c>
      <c r="VU54" s="17"/>
      <c r="VV54" s="17"/>
      <c r="VW54" s="17">
        <v>0</v>
      </c>
      <c r="VX54" s="17">
        <v>0</v>
      </c>
      <c r="VY54" s="17">
        <v>0.6</v>
      </c>
      <c r="VZ54" s="17">
        <v>0.6</v>
      </c>
      <c r="WA54" s="17">
        <v>-0.6</v>
      </c>
      <c r="WB54" s="17">
        <v>89.6</v>
      </c>
      <c r="WC54" s="17">
        <v>39.270000000000003</v>
      </c>
      <c r="WD54" s="17">
        <v>56.170999999999999</v>
      </c>
      <c r="WE54" s="17">
        <v>33.429000000000002</v>
      </c>
      <c r="WF54" s="17">
        <v>95</v>
      </c>
      <c r="WG54" s="17">
        <v>21.85</v>
      </c>
      <c r="WH54" s="17">
        <v>42.612000000000002</v>
      </c>
      <c r="WI54" s="17">
        <v>52.387999999999998</v>
      </c>
      <c r="WJ54" s="17">
        <v>0</v>
      </c>
      <c r="WK54" s="17"/>
      <c r="WL54" s="17"/>
      <c r="WM54" s="17">
        <v>0</v>
      </c>
      <c r="WN54" s="17">
        <v>3.8</v>
      </c>
      <c r="WO54" s="17">
        <v>4.2</v>
      </c>
      <c r="WP54" s="17">
        <v>4.2</v>
      </c>
      <c r="WQ54" s="17">
        <v>-0.4</v>
      </c>
      <c r="WR54" s="17">
        <v>1.3</v>
      </c>
      <c r="WS54" s="17">
        <v>1.2</v>
      </c>
      <c r="WT54" s="17">
        <v>1.2</v>
      </c>
      <c r="WU54" s="17">
        <v>0.1</v>
      </c>
      <c r="WV54" s="17">
        <v>2.4</v>
      </c>
      <c r="WW54" s="17">
        <v>2.4</v>
      </c>
      <c r="WX54" s="17">
        <v>2.4</v>
      </c>
      <c r="WY54" s="17">
        <v>0</v>
      </c>
      <c r="WZ54" s="17">
        <v>0.9</v>
      </c>
      <c r="XA54" s="17">
        <v>1.4</v>
      </c>
      <c r="XB54" s="17">
        <v>1.4</v>
      </c>
      <c r="XC54" s="17">
        <v>-0.5</v>
      </c>
      <c r="XD54" s="17">
        <v>0</v>
      </c>
      <c r="XE54" s="17"/>
      <c r="XF54" s="17"/>
      <c r="XG54" s="17">
        <v>0</v>
      </c>
      <c r="XH54" s="17">
        <v>8</v>
      </c>
      <c r="XI54" s="17">
        <v>8.6</v>
      </c>
      <c r="XJ54" s="17">
        <v>8.6</v>
      </c>
      <c r="XK54" s="17">
        <v>-0.6</v>
      </c>
      <c r="XL54" s="17">
        <v>20</v>
      </c>
      <c r="XM54" s="17">
        <v>18.172979999999999</v>
      </c>
      <c r="XN54" s="17">
        <v>19.241980000000002</v>
      </c>
      <c r="XO54" s="17">
        <v>0.75802000000000003</v>
      </c>
      <c r="XP54" s="17">
        <v>20</v>
      </c>
      <c r="XQ54" s="17">
        <v>18.172979999999999</v>
      </c>
      <c r="XR54" s="17">
        <v>19.241980000000002</v>
      </c>
      <c r="XS54" s="17">
        <v>0.75802000000000003</v>
      </c>
      <c r="XT54" s="17">
        <v>9.1999999999999993</v>
      </c>
      <c r="XU54" s="17">
        <v>10.7</v>
      </c>
      <c r="XV54" s="17">
        <v>10.7</v>
      </c>
      <c r="XW54" s="17">
        <v>-1.5</v>
      </c>
      <c r="XX54" s="17">
        <v>27</v>
      </c>
      <c r="XY54" s="17">
        <v>29.5</v>
      </c>
      <c r="XZ54" s="17">
        <v>29.5</v>
      </c>
      <c r="YA54" s="17">
        <v>-2.5</v>
      </c>
      <c r="YB54" s="17">
        <v>33.5</v>
      </c>
      <c r="YC54" s="17">
        <v>29.5</v>
      </c>
      <c r="YD54" s="17">
        <v>29.5</v>
      </c>
      <c r="YE54" s="17">
        <v>4</v>
      </c>
      <c r="YF54" s="17">
        <v>14.2</v>
      </c>
      <c r="YG54" s="17">
        <v>14</v>
      </c>
      <c r="YH54" s="17">
        <v>14</v>
      </c>
      <c r="YI54" s="17">
        <v>0.2</v>
      </c>
      <c r="YJ54" s="17">
        <v>15.6</v>
      </c>
      <c r="YK54" s="17">
        <v>16</v>
      </c>
      <c r="YL54" s="17">
        <v>16</v>
      </c>
      <c r="YM54" s="17">
        <v>-0.4</v>
      </c>
      <c r="YN54" s="17">
        <v>7.3</v>
      </c>
      <c r="YO54" s="17">
        <v>7.45</v>
      </c>
      <c r="YP54" s="17">
        <v>7.45</v>
      </c>
      <c r="YQ54" s="17">
        <v>-0.15</v>
      </c>
      <c r="YR54" s="17">
        <v>11.6</v>
      </c>
      <c r="YS54" s="17">
        <v>11</v>
      </c>
      <c r="YT54" s="17">
        <v>11</v>
      </c>
      <c r="YU54" s="17">
        <v>0.6</v>
      </c>
      <c r="YV54" s="17">
        <v>22.4</v>
      </c>
      <c r="YW54" s="17">
        <v>22</v>
      </c>
      <c r="YX54" s="17">
        <v>22</v>
      </c>
      <c r="YY54" s="17">
        <v>0.4</v>
      </c>
    </row>
    <row r="55" spans="1:675" ht="24" customHeight="1" x14ac:dyDescent="0.25">
      <c r="A55" s="1"/>
      <c r="B55" s="16" t="s">
        <v>101</v>
      </c>
      <c r="C55" s="16" t="s">
        <v>832</v>
      </c>
      <c r="D55" s="17">
        <v>205.6</v>
      </c>
      <c r="E55" s="17">
        <v>203.40136000000001</v>
      </c>
      <c r="F55" s="17">
        <v>203.40136000000001</v>
      </c>
      <c r="G55" s="17">
        <v>2.1986400000000001</v>
      </c>
      <c r="H55" s="17">
        <v>633</v>
      </c>
      <c r="I55" s="17">
        <v>627.79395999999997</v>
      </c>
      <c r="J55" s="17">
        <v>627.79395999999997</v>
      </c>
      <c r="K55" s="17">
        <v>5.2060399999999998</v>
      </c>
      <c r="L55" s="17">
        <v>213.6</v>
      </c>
      <c r="M55" s="17">
        <v>204.43100999999999</v>
      </c>
      <c r="N55" s="17">
        <v>204.43100999999999</v>
      </c>
      <c r="O55" s="17">
        <v>9.1689900000000009</v>
      </c>
      <c r="P55" s="17"/>
      <c r="Q55" s="17"/>
      <c r="R55" s="17"/>
      <c r="S55" s="17">
        <v>0</v>
      </c>
      <c r="T55" s="17"/>
      <c r="U55" s="17"/>
      <c r="V55" s="17"/>
      <c r="W55" s="17">
        <v>0</v>
      </c>
      <c r="X55" s="17">
        <v>91.9</v>
      </c>
      <c r="Y55" s="17">
        <v>91.867829999999998</v>
      </c>
      <c r="Z55" s="17">
        <v>91.867829999999998</v>
      </c>
      <c r="AA55" s="17">
        <v>3.2169999999999997E-2</v>
      </c>
      <c r="AB55" s="17">
        <v>239.8</v>
      </c>
      <c r="AC55" s="17">
        <v>242</v>
      </c>
      <c r="AD55" s="17">
        <v>242</v>
      </c>
      <c r="AE55" s="17">
        <v>-2.2000000000000002</v>
      </c>
      <c r="AF55" s="17"/>
      <c r="AG55" s="17"/>
      <c r="AH55" s="17"/>
      <c r="AI55" s="17">
        <v>0</v>
      </c>
      <c r="AJ55" s="17"/>
      <c r="AK55" s="17"/>
      <c r="AL55" s="17"/>
      <c r="AM55" s="17">
        <v>0</v>
      </c>
      <c r="AN55" s="17">
        <v>128.9</v>
      </c>
      <c r="AO55" s="17">
        <v>166.73777999999999</v>
      </c>
      <c r="AP55" s="17">
        <v>168.70006000000001</v>
      </c>
      <c r="AQ55" s="17">
        <v>-39.800060000000002</v>
      </c>
      <c r="AR55" s="17">
        <v>129.69999999999999</v>
      </c>
      <c r="AS55" s="17">
        <v>166.73777999999999</v>
      </c>
      <c r="AT55" s="17">
        <v>168.70006000000001</v>
      </c>
      <c r="AU55" s="17">
        <v>-39.000059999999998</v>
      </c>
      <c r="AV55" s="17">
        <v>128.80000000000001</v>
      </c>
      <c r="AW55" s="17">
        <v>166.73777999999999</v>
      </c>
      <c r="AX55" s="17">
        <v>168.70006000000001</v>
      </c>
      <c r="AY55" s="17">
        <v>-39.900060000000003</v>
      </c>
      <c r="AZ55" s="17">
        <v>235.3</v>
      </c>
      <c r="BA55" s="17">
        <v>250.85774000000001</v>
      </c>
      <c r="BB55" s="17">
        <v>253.81</v>
      </c>
      <c r="BC55" s="17">
        <v>-18.510000000000002</v>
      </c>
      <c r="BD55" s="17">
        <v>205.5</v>
      </c>
      <c r="BE55" s="17">
        <v>207.24285</v>
      </c>
      <c r="BF55" s="17">
        <v>207.24285</v>
      </c>
      <c r="BG55" s="17">
        <v>-1.74285</v>
      </c>
      <c r="BH55" s="17">
        <v>108.5</v>
      </c>
      <c r="BI55" s="17">
        <v>103.93259999999999</v>
      </c>
      <c r="BJ55" s="17">
        <v>103.93259999999999</v>
      </c>
      <c r="BK55" s="17">
        <v>4.5674000000000001</v>
      </c>
      <c r="BL55" s="17">
        <v>557.4</v>
      </c>
      <c r="BM55" s="17">
        <v>566.08941000000004</v>
      </c>
      <c r="BN55" s="17">
        <v>566.08941000000004</v>
      </c>
      <c r="BO55" s="17">
        <v>-8.6894100000000005</v>
      </c>
      <c r="BP55" s="17">
        <v>10.199999999999999</v>
      </c>
      <c r="BQ55" s="17">
        <v>9.8007899999999992</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163.30000000000001</v>
      </c>
      <c r="CK55" s="17">
        <v>164.06706</v>
      </c>
      <c r="CL55" s="17">
        <v>164.06706</v>
      </c>
      <c r="CM55" s="17">
        <v>-0.76705999999999996</v>
      </c>
      <c r="CN55" s="17">
        <v>8.3000000000000007</v>
      </c>
      <c r="CO55" s="17">
        <v>5.1336000000000004</v>
      </c>
      <c r="CP55" s="17">
        <v>5.1336000000000004</v>
      </c>
      <c r="CQ55" s="17">
        <v>3.1663999999999999</v>
      </c>
      <c r="CR55" s="17">
        <v>6</v>
      </c>
      <c r="CS55" s="17">
        <v>2.8178999999999998</v>
      </c>
      <c r="CT55" s="17">
        <v>2.8178999999999998</v>
      </c>
      <c r="CU55" s="17">
        <v>3.1821000000000002</v>
      </c>
      <c r="CV55" s="17">
        <v>0</v>
      </c>
      <c r="CW55" s="17"/>
      <c r="CX55" s="17"/>
      <c r="CY55" s="17">
        <v>0</v>
      </c>
      <c r="CZ55" s="17">
        <v>6.7</v>
      </c>
      <c r="DA55" s="17">
        <v>6.8787000000000003</v>
      </c>
      <c r="DB55" s="17">
        <v>6.8787000000000003</v>
      </c>
      <c r="DC55" s="17">
        <v>-0.1787</v>
      </c>
      <c r="DD55" s="17"/>
      <c r="DE55" s="17"/>
      <c r="DF55" s="17"/>
      <c r="DG55" s="17">
        <v>0</v>
      </c>
      <c r="DH55" s="17">
        <v>141.80000000000001</v>
      </c>
      <c r="DI55" s="17">
        <v>142.44412</v>
      </c>
      <c r="DJ55" s="17">
        <v>142.44412</v>
      </c>
      <c r="DK55" s="17">
        <v>-0.64412000000000003</v>
      </c>
      <c r="DL55" s="17"/>
      <c r="DM55" s="17"/>
      <c r="DN55" s="17"/>
      <c r="DO55" s="17">
        <v>0</v>
      </c>
      <c r="DP55" s="17"/>
      <c r="DQ55" s="17"/>
      <c r="DR55" s="17"/>
      <c r="DS55" s="17">
        <v>0</v>
      </c>
      <c r="DT55" s="17"/>
      <c r="DU55" s="17"/>
      <c r="DV55" s="17"/>
      <c r="DW55" s="17">
        <v>0</v>
      </c>
      <c r="DX55" s="17"/>
      <c r="DY55" s="17"/>
      <c r="DZ55" s="17"/>
      <c r="EA55" s="17">
        <v>0</v>
      </c>
      <c r="EB55" s="17">
        <v>110.3</v>
      </c>
      <c r="EC55" s="17">
        <v>112.46647</v>
      </c>
      <c r="ED55" s="17">
        <v>112.46647</v>
      </c>
      <c r="EE55" s="17">
        <v>-2.1664699999999999</v>
      </c>
      <c r="EF55" s="17">
        <v>191</v>
      </c>
      <c r="EG55" s="17">
        <v>220.69499999999999</v>
      </c>
      <c r="EH55" s="17">
        <v>220.69499999999999</v>
      </c>
      <c r="EI55" s="17">
        <v>-29.695</v>
      </c>
      <c r="EJ55" s="17"/>
      <c r="EK55" s="17"/>
      <c r="EL55" s="17"/>
      <c r="EM55" s="17">
        <v>0</v>
      </c>
      <c r="EN55" s="17"/>
      <c r="EO55" s="17"/>
      <c r="EP55" s="17"/>
      <c r="EQ55" s="17">
        <v>0</v>
      </c>
      <c r="ER55" s="17"/>
      <c r="ES55" s="17"/>
      <c r="ET55" s="17"/>
      <c r="EU55" s="17">
        <v>0</v>
      </c>
      <c r="EV55" s="17">
        <v>6.5</v>
      </c>
      <c r="EW55" s="17">
        <v>6.39</v>
      </c>
      <c r="EX55" s="17">
        <v>6.39</v>
      </c>
      <c r="EY55" s="17">
        <v>0.11</v>
      </c>
      <c r="EZ55" s="17">
        <v>458.9</v>
      </c>
      <c r="FA55" s="17">
        <v>457.09426999999999</v>
      </c>
      <c r="FB55" s="17">
        <v>457.09426999999999</v>
      </c>
      <c r="FC55" s="17">
        <v>1.8057300000000001</v>
      </c>
      <c r="FD55" s="17">
        <v>73.900000000000006</v>
      </c>
      <c r="FE55" s="17">
        <v>81.635570000000001</v>
      </c>
      <c r="FF55" s="17">
        <v>81.635570000000001</v>
      </c>
      <c r="FG55" s="17">
        <v>-7.7355700000000001</v>
      </c>
      <c r="FH55" s="17">
        <v>156.6</v>
      </c>
      <c r="FI55" s="17">
        <v>151.36251999999999</v>
      </c>
      <c r="FJ55" s="17">
        <v>151.36251999999999</v>
      </c>
      <c r="FK55" s="17">
        <v>5.2374799999999997</v>
      </c>
      <c r="FL55" s="17">
        <v>42.1</v>
      </c>
      <c r="FM55" s="17">
        <v>41.89893</v>
      </c>
      <c r="FN55" s="17">
        <v>41.89893</v>
      </c>
      <c r="FO55" s="17">
        <v>0.20107</v>
      </c>
      <c r="FP55" s="17">
        <v>18.399999999999999</v>
      </c>
      <c r="FQ55" s="17">
        <v>19.21088</v>
      </c>
      <c r="FR55" s="17">
        <v>19.21088</v>
      </c>
      <c r="FS55" s="17">
        <v>-0.81088000000000005</v>
      </c>
      <c r="FT55" s="17">
        <v>18.899999999999999</v>
      </c>
      <c r="FU55" s="17">
        <v>17.4344</v>
      </c>
      <c r="FV55" s="17">
        <v>18.46453</v>
      </c>
      <c r="FW55" s="17">
        <v>0.43547000000000002</v>
      </c>
      <c r="FX55" s="17">
        <v>90.5</v>
      </c>
      <c r="FY55" s="17">
        <v>87.773570000000007</v>
      </c>
      <c r="FZ55" s="17">
        <v>87.773570000000007</v>
      </c>
      <c r="GA55" s="17">
        <v>2.7264300000000001</v>
      </c>
      <c r="GB55" s="17"/>
      <c r="GC55" s="17"/>
      <c r="GD55" s="17"/>
      <c r="GE55" s="17">
        <v>0</v>
      </c>
      <c r="GF55" s="17"/>
      <c r="GG55" s="17"/>
      <c r="GH55" s="17"/>
      <c r="GI55" s="17">
        <v>0</v>
      </c>
      <c r="GJ55" s="17"/>
      <c r="GK55" s="17"/>
      <c r="GL55" s="17"/>
      <c r="GM55" s="17">
        <v>0</v>
      </c>
      <c r="GN55" s="17">
        <v>106.9</v>
      </c>
      <c r="GO55" s="17">
        <v>110.48202000000001</v>
      </c>
      <c r="GP55" s="17">
        <v>110.48202000000001</v>
      </c>
      <c r="GQ55" s="17">
        <v>-3.58202</v>
      </c>
      <c r="GR55" s="17">
        <v>45.4</v>
      </c>
      <c r="GS55" s="17">
        <v>47.082599999999999</v>
      </c>
      <c r="GT55" s="17">
        <v>47.082599999999999</v>
      </c>
      <c r="GU55" s="17">
        <v>-1.6826000000000001</v>
      </c>
      <c r="GV55" s="17">
        <v>44.2</v>
      </c>
      <c r="GW55" s="17">
        <v>45.381999999999998</v>
      </c>
      <c r="GX55" s="17">
        <v>45.381999999999998</v>
      </c>
      <c r="GY55" s="17">
        <v>-1.1819999999999999</v>
      </c>
      <c r="GZ55" s="17">
        <v>4</v>
      </c>
      <c r="HA55" s="17"/>
      <c r="HB55" s="17"/>
      <c r="HC55" s="17">
        <v>4</v>
      </c>
      <c r="HD55" s="17">
        <v>35.1</v>
      </c>
      <c r="HE55" s="17">
        <v>30.300550000000001</v>
      </c>
      <c r="HF55" s="17">
        <v>30.300550000000001</v>
      </c>
      <c r="HG55" s="17">
        <v>4.7994500000000002</v>
      </c>
      <c r="HH55" s="17">
        <v>157.80000000000001</v>
      </c>
      <c r="HI55" s="17">
        <v>174.55948000000001</v>
      </c>
      <c r="HJ55" s="17">
        <v>174.55948000000001</v>
      </c>
      <c r="HK55" s="17">
        <v>-16.75948</v>
      </c>
      <c r="HL55" s="17"/>
      <c r="HM55" s="17"/>
      <c r="HN55" s="17"/>
      <c r="HO55" s="17">
        <v>0</v>
      </c>
      <c r="HP55" s="17"/>
      <c r="HQ55" s="17"/>
      <c r="HR55" s="17"/>
      <c r="HS55" s="17">
        <v>0</v>
      </c>
      <c r="HT55" s="17">
        <v>0</v>
      </c>
      <c r="HU55" s="17"/>
      <c r="HV55" s="17">
        <v>21.07488</v>
      </c>
      <c r="HW55" s="17">
        <v>-21.07488</v>
      </c>
      <c r="HX55" s="17"/>
      <c r="HY55" s="17"/>
      <c r="HZ55" s="17"/>
      <c r="IA55" s="17">
        <v>0</v>
      </c>
      <c r="IB55" s="17"/>
      <c r="IC55" s="17"/>
      <c r="ID55" s="17"/>
      <c r="IE55" s="17">
        <v>0</v>
      </c>
      <c r="IF55" s="17">
        <v>45</v>
      </c>
      <c r="IG55" s="17">
        <v>45.265309999999999</v>
      </c>
      <c r="IH55" s="17">
        <v>45.265309999999999</v>
      </c>
      <c r="II55" s="17">
        <v>-0.26530999999999999</v>
      </c>
      <c r="IJ55" s="17"/>
      <c r="IK55" s="17"/>
      <c r="IL55" s="17"/>
      <c r="IM55" s="17">
        <v>0</v>
      </c>
      <c r="IN55" s="17"/>
      <c r="IO55" s="17"/>
      <c r="IP55" s="17"/>
      <c r="IQ55" s="17">
        <v>0</v>
      </c>
      <c r="IR55" s="17"/>
      <c r="IS55" s="17"/>
      <c r="IT55" s="17"/>
      <c r="IU55" s="17">
        <v>0</v>
      </c>
      <c r="IV55" s="17">
        <v>123.49</v>
      </c>
      <c r="IW55" s="17">
        <v>132.83837</v>
      </c>
      <c r="IX55" s="17">
        <v>132.83837</v>
      </c>
      <c r="IY55" s="17">
        <v>-9.3483699999999992</v>
      </c>
      <c r="IZ55" s="17"/>
      <c r="JA55" s="17"/>
      <c r="JB55" s="17"/>
      <c r="JC55" s="17">
        <v>0</v>
      </c>
      <c r="JD55" s="17">
        <v>0</v>
      </c>
      <c r="JE55" s="17"/>
      <c r="JF55" s="17"/>
      <c r="JG55" s="17">
        <v>0</v>
      </c>
      <c r="JH55" s="17">
        <v>0</v>
      </c>
      <c r="JI55" s="17"/>
      <c r="JJ55" s="17"/>
      <c r="JK55" s="17">
        <v>0</v>
      </c>
      <c r="JL55" s="17"/>
      <c r="JM55" s="17"/>
      <c r="JN55" s="17"/>
      <c r="JO55" s="17">
        <v>0</v>
      </c>
      <c r="JP55" s="17">
        <v>37.22</v>
      </c>
      <c r="JQ55" s="17">
        <v>65.995779999999996</v>
      </c>
      <c r="JR55" s="17">
        <v>73.590999999999994</v>
      </c>
      <c r="JS55" s="17">
        <v>-36.371000000000002</v>
      </c>
      <c r="JT55" s="17">
        <v>26.75</v>
      </c>
      <c r="JU55" s="17">
        <v>33.096989999999998</v>
      </c>
      <c r="JV55" s="17">
        <v>36.905999999999999</v>
      </c>
      <c r="JW55" s="17">
        <v>-10.156000000000001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2.04081</v>
      </c>
      <c r="KX55" s="17">
        <v>2.04081</v>
      </c>
      <c r="KY55" s="17">
        <v>5.919E-2</v>
      </c>
      <c r="KZ55" s="17">
        <v>79.3</v>
      </c>
      <c r="LA55" s="17">
        <v>98.890169999999998</v>
      </c>
      <c r="LB55" s="17">
        <v>27.18441</v>
      </c>
      <c r="LC55" s="17">
        <v>52.115589999999997</v>
      </c>
      <c r="LD55" s="17">
        <v>103.5</v>
      </c>
      <c r="LE55" s="17">
        <v>133.16031000000001</v>
      </c>
      <c r="LF55" s="17">
        <v>133.16031000000001</v>
      </c>
      <c r="LG55" s="17">
        <v>-29.660309999999999</v>
      </c>
      <c r="LH55" s="17">
        <v>63.1</v>
      </c>
      <c r="LI55" s="17">
        <v>67.199219999999997</v>
      </c>
      <c r="LJ55" s="17">
        <v>67.199219999999997</v>
      </c>
      <c r="LK55" s="17">
        <v>-4.0992199999999999</v>
      </c>
      <c r="LL55" s="17">
        <v>75.2</v>
      </c>
      <c r="LM55" s="17">
        <v>78.567999999999998</v>
      </c>
      <c r="LN55" s="17">
        <v>78.567999999999998</v>
      </c>
      <c r="LO55" s="17">
        <v>-3.3679999999999999</v>
      </c>
      <c r="LP55" s="17">
        <v>30.3</v>
      </c>
      <c r="LQ55" s="17">
        <v>29.980560000000001</v>
      </c>
      <c r="LR55" s="17">
        <v>29.980560000000001</v>
      </c>
      <c r="LS55" s="17">
        <v>0.31944</v>
      </c>
      <c r="LT55" s="17"/>
      <c r="LU55" s="17"/>
      <c r="LV55" s="17"/>
      <c r="LW55" s="17">
        <v>0</v>
      </c>
      <c r="LX55" s="17"/>
      <c r="LY55" s="17"/>
      <c r="LZ55" s="17"/>
      <c r="MA55" s="17">
        <v>0</v>
      </c>
      <c r="MB55" s="17"/>
      <c r="MC55" s="17"/>
      <c r="MD55" s="17"/>
      <c r="ME55" s="17">
        <v>0</v>
      </c>
      <c r="MF55" s="17">
        <v>139.69999999999999</v>
      </c>
      <c r="MG55" s="17">
        <v>147.48812000000001</v>
      </c>
      <c r="MH55" s="17">
        <v>153.06012000000001</v>
      </c>
      <c r="MI55" s="17">
        <v>-13.36012</v>
      </c>
      <c r="MJ55" s="17">
        <v>140.4</v>
      </c>
      <c r="MK55" s="17">
        <v>147.48812000000001</v>
      </c>
      <c r="ML55" s="17">
        <v>153.06012000000001</v>
      </c>
      <c r="MM55" s="17">
        <v>-12.660119999999999</v>
      </c>
      <c r="MN55" s="17">
        <v>146.19999999999999</v>
      </c>
      <c r="MO55" s="17">
        <v>147.93102999999999</v>
      </c>
      <c r="MP55" s="17">
        <v>153.51975999999999</v>
      </c>
      <c r="MQ55" s="17">
        <v>-7.3197599999999996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207.6</v>
      </c>
      <c r="NM55" s="17">
        <v>206.49084999999999</v>
      </c>
      <c r="NN55" s="17">
        <v>206.49084999999999</v>
      </c>
      <c r="NO55" s="17">
        <v>1.1091500000000001</v>
      </c>
      <c r="NP55" s="17">
        <v>99.7</v>
      </c>
      <c r="NQ55" s="17">
        <v>103.55547</v>
      </c>
      <c r="NR55" s="17">
        <v>103.55547</v>
      </c>
      <c r="NS55" s="17">
        <v>-3.85547</v>
      </c>
      <c r="NT55" s="17">
        <v>7</v>
      </c>
      <c r="NU55" s="17">
        <v>4.07219</v>
      </c>
      <c r="NV55" s="17">
        <v>4.07219</v>
      </c>
      <c r="NW55" s="17">
        <v>2.92781</v>
      </c>
      <c r="NX55" s="17">
        <v>4.4000000000000004</v>
      </c>
      <c r="NY55" s="17">
        <v>4.2721099999999996</v>
      </c>
      <c r="NZ55" s="17">
        <v>4.2721099999999996</v>
      </c>
      <c r="OA55" s="17">
        <v>0.12789</v>
      </c>
      <c r="OB55" s="17">
        <v>14.3</v>
      </c>
      <c r="OC55" s="17">
        <v>16.520890000000001</v>
      </c>
      <c r="OD55" s="17">
        <v>17.492709999999999</v>
      </c>
      <c r="OE55" s="17">
        <v>-3.1927099999999999</v>
      </c>
      <c r="OF55" s="17">
        <v>0</v>
      </c>
      <c r="OG55" s="17"/>
      <c r="OH55" s="17"/>
      <c r="OI55" s="17">
        <v>0</v>
      </c>
      <c r="OJ55" s="17">
        <v>53.3</v>
      </c>
      <c r="OK55" s="17">
        <v>86.89</v>
      </c>
      <c r="OL55" s="17">
        <v>79.293999999999997</v>
      </c>
      <c r="OM55" s="17">
        <v>-25.994</v>
      </c>
      <c r="ON55" s="17">
        <v>0</v>
      </c>
      <c r="OO55" s="17"/>
      <c r="OP55" s="17"/>
      <c r="OQ55" s="17">
        <v>0</v>
      </c>
      <c r="OR55" s="17">
        <v>1.19</v>
      </c>
      <c r="OS55" s="17">
        <v>0.78</v>
      </c>
      <c r="OT55" s="17">
        <v>0.71699999999999997</v>
      </c>
      <c r="OU55" s="17">
        <v>0.47299999999999998</v>
      </c>
      <c r="OV55" s="17">
        <v>0</v>
      </c>
      <c r="OW55" s="17"/>
      <c r="OX55" s="17"/>
      <c r="OY55" s="17">
        <v>0</v>
      </c>
      <c r="OZ55" s="17">
        <v>20.399999999999999</v>
      </c>
      <c r="PA55" s="17">
        <v>19.436350000000001</v>
      </c>
      <c r="PB55" s="17">
        <v>19.436350000000001</v>
      </c>
      <c r="PC55" s="17">
        <v>0.96365000000000001</v>
      </c>
      <c r="PD55" s="17">
        <v>9.9</v>
      </c>
      <c r="PE55" s="17">
        <v>9.9830000000000005</v>
      </c>
      <c r="PF55" s="17">
        <v>9.9830000000000005</v>
      </c>
      <c r="PG55" s="17">
        <v>-8.3000000000000004E-2</v>
      </c>
      <c r="PH55" s="17">
        <v>5.4</v>
      </c>
      <c r="PI55" s="17">
        <v>5.67</v>
      </c>
      <c r="PJ55" s="17">
        <v>5.67</v>
      </c>
      <c r="PK55" s="17">
        <v>-0.27</v>
      </c>
      <c r="PL55" s="17">
        <v>0</v>
      </c>
      <c r="PM55" s="17"/>
      <c r="PN55" s="17"/>
      <c r="PO55" s="17">
        <v>0</v>
      </c>
      <c r="PP55" s="17"/>
      <c r="PQ55" s="17"/>
      <c r="PR55" s="17"/>
      <c r="PS55" s="17">
        <v>0</v>
      </c>
      <c r="PT55" s="17">
        <v>1.7</v>
      </c>
      <c r="PU55" s="17">
        <v>2</v>
      </c>
      <c r="PV55" s="17">
        <v>2</v>
      </c>
      <c r="PW55" s="17">
        <v>-0.3</v>
      </c>
      <c r="PX55" s="17">
        <v>1.8</v>
      </c>
      <c r="PY55" s="17">
        <v>1.78</v>
      </c>
      <c r="PZ55" s="17">
        <v>1.78</v>
      </c>
      <c r="QA55" s="17">
        <v>0.02</v>
      </c>
      <c r="QB55" s="17">
        <v>5</v>
      </c>
      <c r="QC55" s="17">
        <v>5</v>
      </c>
      <c r="QD55" s="17">
        <v>5</v>
      </c>
      <c r="QE55" s="17">
        <v>0</v>
      </c>
      <c r="QF55" s="17">
        <v>20.100000000000001</v>
      </c>
      <c r="QG55" s="17">
        <v>20.274049999999999</v>
      </c>
      <c r="QH55" s="17">
        <v>20.274049999999999</v>
      </c>
      <c r="QI55" s="17">
        <v>-0.17405000000000001</v>
      </c>
      <c r="QJ55" s="17">
        <v>20</v>
      </c>
      <c r="QK55" s="17">
        <v>18.35763</v>
      </c>
      <c r="QL55" s="17">
        <v>19.436350000000001</v>
      </c>
      <c r="QM55" s="17">
        <v>0.56364999999999998</v>
      </c>
      <c r="QN55" s="17">
        <v>18.8</v>
      </c>
      <c r="QO55" s="17">
        <v>16.520890000000001</v>
      </c>
      <c r="QP55" s="17">
        <v>17.492709999999999</v>
      </c>
      <c r="QQ55" s="17">
        <v>1.3072900000000001</v>
      </c>
      <c r="QR55" s="17">
        <v>2.8</v>
      </c>
      <c r="QS55" s="17">
        <v>3</v>
      </c>
      <c r="QT55" s="17">
        <v>3</v>
      </c>
      <c r="QU55" s="17">
        <v>-0.2</v>
      </c>
      <c r="QV55" s="17">
        <v>18.399999999999999</v>
      </c>
      <c r="QW55" s="17">
        <v>16.890180000000001</v>
      </c>
      <c r="QX55" s="17">
        <v>17.881440000000001</v>
      </c>
      <c r="QY55" s="17">
        <v>0.51856000000000002</v>
      </c>
      <c r="QZ55" s="17">
        <v>0</v>
      </c>
      <c r="RA55" s="17"/>
      <c r="RB55" s="17"/>
      <c r="RC55" s="17">
        <v>0</v>
      </c>
      <c r="RD55" s="17">
        <v>0</v>
      </c>
      <c r="RE55" s="17"/>
      <c r="RF55" s="17"/>
      <c r="RG55" s="17">
        <v>0</v>
      </c>
      <c r="RH55" s="17">
        <v>24.3</v>
      </c>
      <c r="RI55" s="17">
        <v>21.23</v>
      </c>
      <c r="RJ55" s="17">
        <v>15.778</v>
      </c>
      <c r="RK55" s="17">
        <v>8.5220000000000002</v>
      </c>
      <c r="RL55" s="17">
        <v>68.7</v>
      </c>
      <c r="RM55" s="17">
        <v>60.35</v>
      </c>
      <c r="RN55" s="17">
        <v>43.384999999999998</v>
      </c>
      <c r="RO55" s="17">
        <v>25.315000000000001</v>
      </c>
      <c r="RP55" s="17">
        <v>0</v>
      </c>
      <c r="RQ55" s="17"/>
      <c r="RR55" s="17"/>
      <c r="RS55" s="17">
        <v>0</v>
      </c>
      <c r="RT55" s="17">
        <v>3.4</v>
      </c>
      <c r="RU55" s="17">
        <v>3.48</v>
      </c>
      <c r="RV55" s="17">
        <v>3.48</v>
      </c>
      <c r="RW55" s="17">
        <v>-0.08</v>
      </c>
      <c r="RX55" s="17">
        <v>4.5999999999999996</v>
      </c>
      <c r="RY55" s="17"/>
      <c r="RZ55" s="17">
        <v>8.8406199999999995</v>
      </c>
      <c r="SA55" s="17">
        <v>-4.2406199999999998</v>
      </c>
      <c r="SB55" s="17">
        <v>2.8</v>
      </c>
      <c r="SC55" s="17">
        <v>2</v>
      </c>
      <c r="SD55" s="17">
        <v>2</v>
      </c>
      <c r="SE55" s="17">
        <v>0.8</v>
      </c>
      <c r="SF55" s="17">
        <v>0.3</v>
      </c>
      <c r="SG55" s="17">
        <v>0.4</v>
      </c>
      <c r="SH55" s="17">
        <v>0.4</v>
      </c>
      <c r="SI55" s="17">
        <v>-0.1</v>
      </c>
      <c r="SJ55" s="17">
        <v>0</v>
      </c>
      <c r="SK55" s="17"/>
      <c r="SL55" s="17"/>
      <c r="SM55" s="17">
        <v>0</v>
      </c>
      <c r="SN55" s="17">
        <v>19.8</v>
      </c>
      <c r="SO55" s="17">
        <v>18.11467</v>
      </c>
      <c r="SP55" s="17">
        <v>19.1448</v>
      </c>
      <c r="SQ55" s="17">
        <v>0.6552</v>
      </c>
      <c r="SR55" s="17">
        <v>8</v>
      </c>
      <c r="SS55" s="17">
        <v>10.45675</v>
      </c>
      <c r="ST55" s="17">
        <v>11.078720000000001</v>
      </c>
      <c r="SU55" s="17">
        <v>-3.0787200000000001</v>
      </c>
      <c r="SV55" s="17">
        <v>20.2</v>
      </c>
      <c r="SW55" s="17">
        <v>18.367349999999998</v>
      </c>
      <c r="SX55" s="17">
        <v>19.436350000000001</v>
      </c>
      <c r="SY55" s="17">
        <v>0.76365000000000005</v>
      </c>
      <c r="SZ55" s="17">
        <v>20.2</v>
      </c>
      <c r="TA55" s="17">
        <v>18.367349999999998</v>
      </c>
      <c r="TB55" s="17">
        <v>19.436350000000001</v>
      </c>
      <c r="TC55" s="17">
        <v>0.76365000000000005</v>
      </c>
      <c r="TD55" s="17">
        <v>3.4</v>
      </c>
      <c r="TE55" s="17">
        <v>4</v>
      </c>
      <c r="TF55" s="17">
        <v>3.0009999999999999</v>
      </c>
      <c r="TG55" s="17">
        <v>0.39900000000000002</v>
      </c>
      <c r="TH55" s="17">
        <v>18.600000000000001</v>
      </c>
      <c r="TI55" s="17">
        <v>7.35</v>
      </c>
      <c r="TJ55" s="17">
        <v>20.667000000000002</v>
      </c>
      <c r="TK55" s="17">
        <v>-2.0670000000000002</v>
      </c>
      <c r="TL55" s="17">
        <v>0</v>
      </c>
      <c r="TM55" s="17"/>
      <c r="TN55" s="17"/>
      <c r="TO55" s="17">
        <v>0</v>
      </c>
      <c r="TP55" s="17">
        <v>39.86</v>
      </c>
      <c r="TQ55" s="17">
        <v>19.32</v>
      </c>
      <c r="TR55" s="17">
        <v>47.997</v>
      </c>
      <c r="TS55" s="17">
        <v>-8.1370000000000005</v>
      </c>
      <c r="TT55" s="17">
        <v>93.62</v>
      </c>
      <c r="TU55" s="17">
        <v>48</v>
      </c>
      <c r="TV55" s="17">
        <v>64.522000000000006</v>
      </c>
      <c r="TW55" s="17">
        <v>29.097999999999999</v>
      </c>
      <c r="TX55" s="17">
        <v>3.5230999999999999</v>
      </c>
      <c r="TY55" s="17">
        <v>3.1</v>
      </c>
      <c r="TZ55" s="17">
        <v>1.7749999999999999</v>
      </c>
      <c r="UA55" s="17">
        <v>1.7481</v>
      </c>
      <c r="UB55" s="17">
        <v>1.9135</v>
      </c>
      <c r="UC55" s="17">
        <v>1.85</v>
      </c>
      <c r="UD55" s="17">
        <v>1.851</v>
      </c>
      <c r="UE55" s="17">
        <v>6.25E-2</v>
      </c>
      <c r="UF55" s="17">
        <v>0</v>
      </c>
      <c r="UG55" s="17"/>
      <c r="UH55" s="17"/>
      <c r="UI55" s="17">
        <v>0</v>
      </c>
      <c r="UJ55" s="17">
        <v>18.2</v>
      </c>
      <c r="UK55" s="17">
        <v>18.367349999999998</v>
      </c>
      <c r="UL55" s="17">
        <v>19.436350000000001</v>
      </c>
      <c r="UM55" s="17">
        <v>-1.2363500000000001</v>
      </c>
      <c r="UN55" s="17">
        <v>5.8</v>
      </c>
      <c r="UO55" s="17">
        <v>8</v>
      </c>
      <c r="UP55" s="17">
        <v>8</v>
      </c>
      <c r="UQ55" s="17">
        <v>-2.2000000000000002</v>
      </c>
      <c r="UR55" s="17">
        <v>0</v>
      </c>
      <c r="US55" s="17">
        <v>6.3</v>
      </c>
      <c r="UT55" s="17">
        <v>6.3</v>
      </c>
      <c r="UU55" s="17">
        <v>-6.3</v>
      </c>
      <c r="UV55" s="17">
        <v>20.399999999999999</v>
      </c>
      <c r="UW55" s="17">
        <v>18.35763</v>
      </c>
      <c r="UX55" s="17">
        <v>19.436350000000001</v>
      </c>
      <c r="UY55" s="17">
        <v>0.96365000000000001</v>
      </c>
      <c r="UZ55" s="17">
        <v>20.399999999999999</v>
      </c>
      <c r="VA55" s="17">
        <v>18.35763</v>
      </c>
      <c r="VB55" s="17">
        <v>19.436350000000001</v>
      </c>
      <c r="VC55" s="17">
        <v>0.96365000000000001</v>
      </c>
      <c r="VD55" s="17">
        <v>20</v>
      </c>
      <c r="VE55" s="17">
        <v>18.35763</v>
      </c>
      <c r="VF55" s="17">
        <v>19.436350000000001</v>
      </c>
      <c r="VG55" s="17">
        <v>0.56364999999999998</v>
      </c>
      <c r="VH55" s="17">
        <v>1.85</v>
      </c>
      <c r="VI55" s="17">
        <v>2.93</v>
      </c>
      <c r="VJ55" s="17">
        <v>1.54</v>
      </c>
      <c r="VK55" s="17">
        <v>0.31</v>
      </c>
      <c r="VL55" s="17">
        <v>0</v>
      </c>
      <c r="VM55" s="17"/>
      <c r="VN55" s="17"/>
      <c r="VO55" s="17">
        <v>0</v>
      </c>
      <c r="VP55" s="17">
        <v>0</v>
      </c>
      <c r="VQ55" s="17"/>
      <c r="VR55" s="17"/>
      <c r="VS55" s="17">
        <v>0</v>
      </c>
      <c r="VT55" s="17">
        <v>0</v>
      </c>
      <c r="VU55" s="17"/>
      <c r="VV55" s="17"/>
      <c r="VW55" s="17">
        <v>0</v>
      </c>
      <c r="VX55" s="17">
        <v>0</v>
      </c>
      <c r="VY55" s="17">
        <v>0.6</v>
      </c>
      <c r="VZ55" s="17">
        <v>0.6</v>
      </c>
      <c r="WA55" s="17">
        <v>-0.6</v>
      </c>
      <c r="WB55" s="17">
        <v>92</v>
      </c>
      <c r="WC55" s="17">
        <v>33.590000000000003</v>
      </c>
      <c r="WD55" s="17">
        <v>50.485999999999997</v>
      </c>
      <c r="WE55" s="17">
        <v>41.514000000000003</v>
      </c>
      <c r="WF55" s="17">
        <v>84.2</v>
      </c>
      <c r="WG55" s="17">
        <v>15.48</v>
      </c>
      <c r="WH55" s="17">
        <v>36.241999999999997</v>
      </c>
      <c r="WI55" s="17">
        <v>47.957999999999998</v>
      </c>
      <c r="WJ55" s="17">
        <v>0</v>
      </c>
      <c r="WK55" s="17"/>
      <c r="WL55" s="17"/>
      <c r="WM55" s="17">
        <v>0</v>
      </c>
      <c r="WN55" s="17">
        <v>3.8</v>
      </c>
      <c r="WO55" s="17">
        <v>4.2</v>
      </c>
      <c r="WP55" s="17">
        <v>4.2</v>
      </c>
      <c r="WQ55" s="17">
        <v>-0.4</v>
      </c>
      <c r="WR55" s="17">
        <v>1.9</v>
      </c>
      <c r="WS55" s="17">
        <v>1.2</v>
      </c>
      <c r="WT55" s="17">
        <v>1.2</v>
      </c>
      <c r="WU55" s="17">
        <v>0.7</v>
      </c>
      <c r="WV55" s="17">
        <v>2.4</v>
      </c>
      <c r="WW55" s="17">
        <v>2.4</v>
      </c>
      <c r="WX55" s="17">
        <v>2.4</v>
      </c>
      <c r="WY55" s="17">
        <v>0</v>
      </c>
      <c r="WZ55" s="17">
        <v>0.9</v>
      </c>
      <c r="XA55" s="17">
        <v>1.4</v>
      </c>
      <c r="XB55" s="17">
        <v>1.4</v>
      </c>
      <c r="XC55" s="17">
        <v>-0.5</v>
      </c>
      <c r="XD55" s="17">
        <v>0</v>
      </c>
      <c r="XE55" s="17"/>
      <c r="XF55" s="17"/>
      <c r="XG55" s="17">
        <v>0</v>
      </c>
      <c r="XH55" s="17">
        <v>8.1</v>
      </c>
      <c r="XI55" s="17">
        <v>8.6</v>
      </c>
      <c r="XJ55" s="17">
        <v>8.6</v>
      </c>
      <c r="XK55" s="17">
        <v>-0.5</v>
      </c>
      <c r="XL55" s="17">
        <v>20</v>
      </c>
      <c r="XM55" s="17">
        <v>18.172979999999999</v>
      </c>
      <c r="XN55" s="17">
        <v>19.241980000000002</v>
      </c>
      <c r="XO55" s="17">
        <v>0.75802000000000003</v>
      </c>
      <c r="XP55" s="17">
        <v>20</v>
      </c>
      <c r="XQ55" s="17">
        <v>18.172979999999999</v>
      </c>
      <c r="XR55" s="17">
        <v>19.241980000000002</v>
      </c>
      <c r="XS55" s="17">
        <v>0.75802000000000003</v>
      </c>
      <c r="XT55" s="17">
        <v>9.1</v>
      </c>
      <c r="XU55" s="17">
        <v>10.7</v>
      </c>
      <c r="XV55" s="17">
        <v>10.7</v>
      </c>
      <c r="XW55" s="17">
        <v>-1.6</v>
      </c>
      <c r="XX55" s="17">
        <v>27.5</v>
      </c>
      <c r="XY55" s="17">
        <v>29.5</v>
      </c>
      <c r="XZ55" s="17">
        <v>29.5</v>
      </c>
      <c r="YA55" s="17">
        <v>-2</v>
      </c>
      <c r="YB55" s="17">
        <v>34.200000000000003</v>
      </c>
      <c r="YC55" s="17">
        <v>29.5</v>
      </c>
      <c r="YD55" s="17">
        <v>29.5</v>
      </c>
      <c r="YE55" s="17">
        <v>4.7</v>
      </c>
      <c r="YF55" s="17">
        <v>14.2</v>
      </c>
      <c r="YG55" s="17">
        <v>14</v>
      </c>
      <c r="YH55" s="17">
        <v>14</v>
      </c>
      <c r="YI55" s="17">
        <v>0.2</v>
      </c>
      <c r="YJ55" s="17">
        <v>16.100000000000001</v>
      </c>
      <c r="YK55" s="17">
        <v>16</v>
      </c>
      <c r="YL55" s="17">
        <v>16</v>
      </c>
      <c r="YM55" s="17">
        <v>0.1</v>
      </c>
      <c r="YN55" s="17">
        <v>7.5</v>
      </c>
      <c r="YO55" s="17">
        <v>7.45</v>
      </c>
      <c r="YP55" s="17">
        <v>7.45</v>
      </c>
      <c r="YQ55" s="17">
        <v>0.05</v>
      </c>
      <c r="YR55" s="17">
        <v>11.6</v>
      </c>
      <c r="YS55" s="17">
        <v>11</v>
      </c>
      <c r="YT55" s="17">
        <v>11</v>
      </c>
      <c r="YU55" s="17">
        <v>0.6</v>
      </c>
      <c r="YV55" s="17">
        <v>23</v>
      </c>
      <c r="YW55" s="17">
        <v>22</v>
      </c>
      <c r="YX55" s="17">
        <v>22</v>
      </c>
      <c r="YY55" s="17">
        <v>1</v>
      </c>
    </row>
    <row r="56" spans="1:675" ht="24" customHeight="1" x14ac:dyDescent="0.25">
      <c r="A56" s="1"/>
      <c r="B56" s="18" t="s">
        <v>833</v>
      </c>
      <c r="C56" s="18" t="s">
        <v>102</v>
      </c>
      <c r="D56" s="19">
        <v>202.8</v>
      </c>
      <c r="E56" s="19">
        <v>203.40136000000001</v>
      </c>
      <c r="F56" s="19">
        <v>203.40136000000001</v>
      </c>
      <c r="G56" s="19">
        <v>-0.60136000000000001</v>
      </c>
      <c r="H56" s="19">
        <v>642.29999999999995</v>
      </c>
      <c r="I56" s="19">
        <v>627.79395999999997</v>
      </c>
      <c r="J56" s="19">
        <v>627.79395999999997</v>
      </c>
      <c r="K56" s="19">
        <v>14.50604</v>
      </c>
      <c r="L56" s="19">
        <v>216.1</v>
      </c>
      <c r="M56" s="19">
        <v>204.43100999999999</v>
      </c>
      <c r="N56" s="19">
        <v>204.43100999999999</v>
      </c>
      <c r="O56" s="19">
        <v>11.668990000000001</v>
      </c>
      <c r="P56" s="19"/>
      <c r="Q56" s="19"/>
      <c r="R56" s="19"/>
      <c r="S56" s="19">
        <v>0</v>
      </c>
      <c r="T56" s="19"/>
      <c r="U56" s="19"/>
      <c r="V56" s="19"/>
      <c r="W56" s="19">
        <v>0</v>
      </c>
      <c r="X56" s="19">
        <v>90.3</v>
      </c>
      <c r="Y56" s="19">
        <v>91.867829999999998</v>
      </c>
      <c r="Z56" s="19">
        <v>91.867829999999998</v>
      </c>
      <c r="AA56" s="19">
        <v>-1.5678300000000001</v>
      </c>
      <c r="AB56" s="19">
        <v>241.2</v>
      </c>
      <c r="AC56" s="19">
        <v>242</v>
      </c>
      <c r="AD56" s="19">
        <v>242</v>
      </c>
      <c r="AE56" s="19">
        <v>-0.8</v>
      </c>
      <c r="AF56" s="19"/>
      <c r="AG56" s="19"/>
      <c r="AH56" s="19"/>
      <c r="AI56" s="19">
        <v>0</v>
      </c>
      <c r="AJ56" s="19"/>
      <c r="AK56" s="19"/>
      <c r="AL56" s="19"/>
      <c r="AM56" s="19">
        <v>0</v>
      </c>
      <c r="AN56" s="19">
        <v>138</v>
      </c>
      <c r="AO56" s="19">
        <v>156.63399000000001</v>
      </c>
      <c r="AP56" s="19">
        <v>161.59605999999999</v>
      </c>
      <c r="AQ56" s="19">
        <v>-23.596060000000001</v>
      </c>
      <c r="AR56" s="19">
        <v>136.4</v>
      </c>
      <c r="AS56" s="19">
        <v>156.63399000000001</v>
      </c>
      <c r="AT56" s="19">
        <v>161.59605999999999</v>
      </c>
      <c r="AU56" s="19">
        <v>-25.196059999999999</v>
      </c>
      <c r="AV56" s="19">
        <v>138.80000000000001</v>
      </c>
      <c r="AW56" s="19">
        <v>156.63399000000001</v>
      </c>
      <c r="AX56" s="19">
        <v>161.59605999999999</v>
      </c>
      <c r="AY56" s="19">
        <v>-22.796060000000001</v>
      </c>
      <c r="AZ56" s="19">
        <v>241.8</v>
      </c>
      <c r="BA56" s="19">
        <v>235.65655000000001</v>
      </c>
      <c r="BB56" s="19">
        <v>243.12200000000001</v>
      </c>
      <c r="BC56" s="19">
        <v>-1.3220000000000001</v>
      </c>
      <c r="BD56" s="19">
        <v>204.7</v>
      </c>
      <c r="BE56" s="19">
        <v>207.24285</v>
      </c>
      <c r="BF56" s="19">
        <v>207.24285</v>
      </c>
      <c r="BG56" s="19">
        <v>-2.5428500000000001</v>
      </c>
      <c r="BH56" s="19">
        <v>108.3</v>
      </c>
      <c r="BI56" s="19">
        <v>103.93259999999999</v>
      </c>
      <c r="BJ56" s="19">
        <v>103.93259999999999</v>
      </c>
      <c r="BK56" s="19">
        <v>4.3673999999999999</v>
      </c>
      <c r="BL56" s="19">
        <v>542.6</v>
      </c>
      <c r="BM56" s="19">
        <v>566.08941000000004</v>
      </c>
      <c r="BN56" s="19">
        <v>566.08941000000004</v>
      </c>
      <c r="BO56" s="19">
        <v>-23.489409999999999</v>
      </c>
      <c r="BP56" s="19">
        <v>10.5</v>
      </c>
      <c r="BQ56" s="19">
        <v>9.8007899999999992</v>
      </c>
      <c r="BR56" s="19">
        <v>3.45607</v>
      </c>
      <c r="BS56" s="19">
        <v>7.0439299999999996</v>
      </c>
      <c r="BT56" s="19"/>
      <c r="BU56" s="19"/>
      <c r="BV56" s="19"/>
      <c r="BW56" s="19">
        <v>0</v>
      </c>
      <c r="BX56" s="19"/>
      <c r="BY56" s="19"/>
      <c r="BZ56" s="19"/>
      <c r="CA56" s="19">
        <v>0</v>
      </c>
      <c r="CB56" s="19"/>
      <c r="CC56" s="19"/>
      <c r="CD56" s="19"/>
      <c r="CE56" s="19">
        <v>0</v>
      </c>
      <c r="CF56" s="19"/>
      <c r="CG56" s="19"/>
      <c r="CH56" s="19"/>
      <c r="CI56" s="19">
        <v>0</v>
      </c>
      <c r="CJ56" s="19">
        <v>167.7</v>
      </c>
      <c r="CK56" s="19">
        <v>164.06706</v>
      </c>
      <c r="CL56" s="19">
        <v>164.06706</v>
      </c>
      <c r="CM56" s="19">
        <v>3.6329400000000001</v>
      </c>
      <c r="CN56" s="19">
        <v>8.6</v>
      </c>
      <c r="CO56" s="19">
        <v>5.1336000000000004</v>
      </c>
      <c r="CP56" s="19">
        <v>5.1336000000000004</v>
      </c>
      <c r="CQ56" s="19">
        <v>3.4664000000000001</v>
      </c>
      <c r="CR56" s="19">
        <v>6.2</v>
      </c>
      <c r="CS56" s="19">
        <v>2.8178999999999998</v>
      </c>
      <c r="CT56" s="19">
        <v>2.8178999999999998</v>
      </c>
      <c r="CU56" s="19">
        <v>3.3820999999999999</v>
      </c>
      <c r="CV56" s="19">
        <v>0</v>
      </c>
      <c r="CW56" s="19"/>
      <c r="CX56" s="19"/>
      <c r="CY56" s="19">
        <v>0</v>
      </c>
      <c r="CZ56" s="19">
        <v>6.7</v>
      </c>
      <c r="DA56" s="19">
        <v>6.8787000000000003</v>
      </c>
      <c r="DB56" s="19">
        <v>6.8787000000000003</v>
      </c>
      <c r="DC56" s="19">
        <v>-0.1787</v>
      </c>
      <c r="DD56" s="19"/>
      <c r="DE56" s="19"/>
      <c r="DF56" s="19"/>
      <c r="DG56" s="19">
        <v>0</v>
      </c>
      <c r="DH56" s="19">
        <v>142.5</v>
      </c>
      <c r="DI56" s="19">
        <v>142.44412</v>
      </c>
      <c r="DJ56" s="19">
        <v>142.44412</v>
      </c>
      <c r="DK56" s="19">
        <v>5.5879999999999999E-2</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190</v>
      </c>
      <c r="EG56" s="19">
        <v>220.69499999999999</v>
      </c>
      <c r="EH56" s="19">
        <v>220.69499999999999</v>
      </c>
      <c r="EI56" s="19">
        <v>-30.695</v>
      </c>
      <c r="EJ56" s="19"/>
      <c r="EK56" s="19"/>
      <c r="EL56" s="19"/>
      <c r="EM56" s="19">
        <v>0</v>
      </c>
      <c r="EN56" s="19"/>
      <c r="EO56" s="19"/>
      <c r="EP56" s="19"/>
      <c r="EQ56" s="19">
        <v>0</v>
      </c>
      <c r="ER56" s="19"/>
      <c r="ES56" s="19"/>
      <c r="ET56" s="19"/>
      <c r="EU56" s="19">
        <v>0</v>
      </c>
      <c r="EV56" s="19">
        <v>6.5</v>
      </c>
      <c r="EW56" s="19">
        <v>6.39</v>
      </c>
      <c r="EX56" s="19">
        <v>6.39</v>
      </c>
      <c r="EY56" s="19">
        <v>0.11</v>
      </c>
      <c r="EZ56" s="19">
        <v>458.2</v>
      </c>
      <c r="FA56" s="19">
        <v>457.09426999999999</v>
      </c>
      <c r="FB56" s="19">
        <v>457.09426999999999</v>
      </c>
      <c r="FC56" s="19">
        <v>1.1057300000000001</v>
      </c>
      <c r="FD56" s="19">
        <v>73.5</v>
      </c>
      <c r="FE56" s="19">
        <v>81.635570000000001</v>
      </c>
      <c r="FF56" s="19">
        <v>81.635570000000001</v>
      </c>
      <c r="FG56" s="19">
        <v>-8.1355699999999995</v>
      </c>
      <c r="FH56" s="19">
        <v>152.5</v>
      </c>
      <c r="FI56" s="19">
        <v>151.36251999999999</v>
      </c>
      <c r="FJ56" s="19">
        <v>151.36251999999999</v>
      </c>
      <c r="FK56" s="19">
        <v>1.13748</v>
      </c>
      <c r="FL56" s="19">
        <v>42</v>
      </c>
      <c r="FM56" s="19">
        <v>41.89893</v>
      </c>
      <c r="FN56" s="19">
        <v>41.89893</v>
      </c>
      <c r="FO56" s="19">
        <v>0.10106999999999999</v>
      </c>
      <c r="FP56" s="19">
        <v>18.399999999999999</v>
      </c>
      <c r="FQ56" s="19">
        <v>19.21088</v>
      </c>
      <c r="FR56" s="19">
        <v>19.21088</v>
      </c>
      <c r="FS56" s="19">
        <v>-0.81088000000000005</v>
      </c>
      <c r="FT56" s="19">
        <v>18.899999999999999</v>
      </c>
      <c r="FU56" s="19">
        <v>17.4344</v>
      </c>
      <c r="FV56" s="19">
        <v>18.46453</v>
      </c>
      <c r="FW56" s="19">
        <v>0.43547000000000002</v>
      </c>
      <c r="FX56" s="19">
        <v>91.3</v>
      </c>
      <c r="FY56" s="19">
        <v>87.773570000000007</v>
      </c>
      <c r="FZ56" s="19">
        <v>87.773570000000007</v>
      </c>
      <c r="GA56" s="19">
        <v>3.52643</v>
      </c>
      <c r="GB56" s="19"/>
      <c r="GC56" s="19"/>
      <c r="GD56" s="19"/>
      <c r="GE56" s="19">
        <v>0</v>
      </c>
      <c r="GF56" s="19"/>
      <c r="GG56" s="19"/>
      <c r="GH56" s="19"/>
      <c r="GI56" s="19">
        <v>0</v>
      </c>
      <c r="GJ56" s="19"/>
      <c r="GK56" s="19"/>
      <c r="GL56" s="19"/>
      <c r="GM56" s="19">
        <v>0</v>
      </c>
      <c r="GN56" s="19">
        <v>106.3</v>
      </c>
      <c r="GO56" s="19">
        <v>110.48202000000001</v>
      </c>
      <c r="GP56" s="19">
        <v>110.48202000000001</v>
      </c>
      <c r="GQ56" s="19">
        <v>-4.1820199999999996</v>
      </c>
      <c r="GR56" s="19">
        <v>15.9</v>
      </c>
      <c r="GS56" s="19">
        <v>47.082599999999999</v>
      </c>
      <c r="GT56" s="19">
        <v>47.082599999999999</v>
      </c>
      <c r="GU56" s="19">
        <v>-31.182600000000001</v>
      </c>
      <c r="GV56" s="19">
        <v>45.1</v>
      </c>
      <c r="GW56" s="19">
        <v>45.381999999999998</v>
      </c>
      <c r="GX56" s="19">
        <v>45.381999999999998</v>
      </c>
      <c r="GY56" s="19">
        <v>-0.28199999999999997</v>
      </c>
      <c r="GZ56" s="19">
        <v>4</v>
      </c>
      <c r="HA56" s="19"/>
      <c r="HB56" s="19"/>
      <c r="HC56" s="19">
        <v>4</v>
      </c>
      <c r="HD56" s="19">
        <v>34.200000000000003</v>
      </c>
      <c r="HE56" s="19">
        <v>30.300550000000001</v>
      </c>
      <c r="HF56" s="19">
        <v>30.300550000000001</v>
      </c>
      <c r="HG56" s="19">
        <v>3.8994499999999999</v>
      </c>
      <c r="HH56" s="19">
        <v>161.4</v>
      </c>
      <c r="HI56" s="19">
        <v>174.55948000000001</v>
      </c>
      <c r="HJ56" s="19">
        <v>174.55948000000001</v>
      </c>
      <c r="HK56" s="19">
        <v>-13.15948</v>
      </c>
      <c r="HL56" s="19"/>
      <c r="HM56" s="19"/>
      <c r="HN56" s="19"/>
      <c r="HO56" s="19">
        <v>0</v>
      </c>
      <c r="HP56" s="19"/>
      <c r="HQ56" s="19"/>
      <c r="HR56" s="19"/>
      <c r="HS56" s="19">
        <v>0</v>
      </c>
      <c r="HT56" s="19">
        <v>0</v>
      </c>
      <c r="HU56" s="19"/>
      <c r="HV56" s="19"/>
      <c r="HW56" s="19">
        <v>0</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125.29</v>
      </c>
      <c r="IW56" s="19">
        <v>132.83837</v>
      </c>
      <c r="IX56" s="19">
        <v>132.83835999999999</v>
      </c>
      <c r="IY56" s="19">
        <v>-7.5483599999999997</v>
      </c>
      <c r="IZ56" s="19"/>
      <c r="JA56" s="19"/>
      <c r="JB56" s="19"/>
      <c r="JC56" s="19">
        <v>0</v>
      </c>
      <c r="JD56" s="19">
        <v>0</v>
      </c>
      <c r="JE56" s="19"/>
      <c r="JF56" s="19"/>
      <c r="JG56" s="19">
        <v>0</v>
      </c>
      <c r="JH56" s="19">
        <v>0</v>
      </c>
      <c r="JI56" s="19"/>
      <c r="JJ56" s="19"/>
      <c r="JK56" s="19">
        <v>0</v>
      </c>
      <c r="JL56" s="19"/>
      <c r="JM56" s="19"/>
      <c r="JN56" s="19"/>
      <c r="JO56" s="19">
        <v>0</v>
      </c>
      <c r="JP56" s="19">
        <v>37.65</v>
      </c>
      <c r="JQ56" s="19">
        <v>44.848439999999997</v>
      </c>
      <c r="JR56" s="19">
        <v>59.038980000000002</v>
      </c>
      <c r="JS56" s="19">
        <v>-21.38898</v>
      </c>
      <c r="JT56" s="19">
        <v>27.35</v>
      </c>
      <c r="JU56" s="19">
        <v>22.49156</v>
      </c>
      <c r="JV56" s="19">
        <v>29.608139999999999</v>
      </c>
      <c r="JW56" s="19">
        <v>-2.25814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2.04081</v>
      </c>
      <c r="KX56" s="19">
        <v>2.04081</v>
      </c>
      <c r="KY56" s="19">
        <v>5.919E-2</v>
      </c>
      <c r="KZ56" s="19">
        <v>109.4</v>
      </c>
      <c r="LA56" s="19">
        <v>41.19464</v>
      </c>
      <c r="LB56" s="19"/>
      <c r="LC56" s="19">
        <v>109.4</v>
      </c>
      <c r="LD56" s="19">
        <v>101.2</v>
      </c>
      <c r="LE56" s="19">
        <v>133.16031000000001</v>
      </c>
      <c r="LF56" s="19">
        <v>123.70072</v>
      </c>
      <c r="LG56" s="19">
        <v>-22.500720000000001</v>
      </c>
      <c r="LH56" s="19">
        <v>63.1</v>
      </c>
      <c r="LI56" s="19">
        <v>67.199219999999997</v>
      </c>
      <c r="LJ56" s="19">
        <v>67.199219999999997</v>
      </c>
      <c r="LK56" s="19">
        <v>-4.0992199999999999</v>
      </c>
      <c r="LL56" s="19">
        <v>73.3</v>
      </c>
      <c r="LM56" s="19">
        <v>78.567999999999998</v>
      </c>
      <c r="LN56" s="19">
        <v>78.567999999999998</v>
      </c>
      <c r="LO56" s="19">
        <v>-5.2679999999999998</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v>140.30000000000001</v>
      </c>
      <c r="MG56" s="19">
        <v>147.69042999999999</v>
      </c>
      <c r="MH56" s="19">
        <v>147.69042999999999</v>
      </c>
      <c r="MI56" s="19">
        <v>-7.3904300000000003</v>
      </c>
      <c r="MJ56" s="19">
        <v>141</v>
      </c>
      <c r="MK56" s="19">
        <v>147.69042999999999</v>
      </c>
      <c r="ML56" s="19">
        <v>147.69042999999999</v>
      </c>
      <c r="MM56" s="19">
        <v>-6.6904300000000001</v>
      </c>
      <c r="MN56" s="19">
        <v>146.6</v>
      </c>
      <c r="MO56" s="19">
        <v>148.13395</v>
      </c>
      <c r="MP56" s="19">
        <v>148.13395</v>
      </c>
      <c r="MQ56" s="19">
        <v>-1.5339499999999999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207.7</v>
      </c>
      <c r="NM56" s="19">
        <v>206.49084999999999</v>
      </c>
      <c r="NN56" s="19">
        <v>206.49084999999999</v>
      </c>
      <c r="NO56" s="19">
        <v>1.2091499999999999</v>
      </c>
      <c r="NP56" s="19">
        <v>99.8</v>
      </c>
      <c r="NQ56" s="19">
        <v>103.55547</v>
      </c>
      <c r="NR56" s="19">
        <v>103.55547</v>
      </c>
      <c r="NS56" s="19">
        <v>-3.7554699999999999</v>
      </c>
      <c r="NT56" s="19">
        <v>7</v>
      </c>
      <c r="NU56" s="19">
        <v>4.07219</v>
      </c>
      <c r="NV56" s="19">
        <v>4.07219</v>
      </c>
      <c r="NW56" s="19">
        <v>2.92781</v>
      </c>
      <c r="NX56" s="19">
        <v>4.4000000000000004</v>
      </c>
      <c r="NY56" s="19">
        <v>4.2721099999999996</v>
      </c>
      <c r="NZ56" s="19">
        <v>4.2721099999999996</v>
      </c>
      <c r="OA56" s="19">
        <v>0.12789</v>
      </c>
      <c r="OB56" s="19">
        <v>14</v>
      </c>
      <c r="OC56" s="19">
        <v>16.520890000000001</v>
      </c>
      <c r="OD56" s="19">
        <v>17.492709999999999</v>
      </c>
      <c r="OE56" s="19">
        <v>-3.4927100000000002</v>
      </c>
      <c r="OF56" s="19">
        <v>0</v>
      </c>
      <c r="OG56" s="19"/>
      <c r="OH56" s="19"/>
      <c r="OI56" s="19">
        <v>0</v>
      </c>
      <c r="OJ56" s="19">
        <v>58.7</v>
      </c>
      <c r="OK56" s="19">
        <v>83.99</v>
      </c>
      <c r="OL56" s="19">
        <v>74.841999999999999</v>
      </c>
      <c r="OM56" s="19">
        <v>-16.141999999999999</v>
      </c>
      <c r="ON56" s="19">
        <v>0</v>
      </c>
      <c r="OO56" s="19"/>
      <c r="OP56" s="19"/>
      <c r="OQ56" s="19">
        <v>0</v>
      </c>
      <c r="OR56" s="19">
        <v>1.1499999999999999</v>
      </c>
      <c r="OS56" s="19">
        <v>0.78</v>
      </c>
      <c r="OT56" s="19">
        <v>0.71799999999999997</v>
      </c>
      <c r="OU56" s="19">
        <v>0.432</v>
      </c>
      <c r="OV56" s="19">
        <v>0</v>
      </c>
      <c r="OW56" s="19"/>
      <c r="OX56" s="19"/>
      <c r="OY56" s="19">
        <v>0</v>
      </c>
      <c r="OZ56" s="19">
        <v>20.3</v>
      </c>
      <c r="PA56" s="19">
        <v>19.436350000000001</v>
      </c>
      <c r="PB56" s="19">
        <v>19.436350000000001</v>
      </c>
      <c r="PC56" s="19">
        <v>0.86365000000000003</v>
      </c>
      <c r="PD56" s="19">
        <v>10</v>
      </c>
      <c r="PE56" s="19">
        <v>9.9830000000000005</v>
      </c>
      <c r="PF56" s="19">
        <v>9.9830000000000005</v>
      </c>
      <c r="PG56" s="19">
        <v>1.7000000000000001E-2</v>
      </c>
      <c r="PH56" s="19">
        <v>5.5</v>
      </c>
      <c r="PI56" s="19">
        <v>5.67</v>
      </c>
      <c r="PJ56" s="19">
        <v>5.67</v>
      </c>
      <c r="PK56" s="19">
        <v>-0.17</v>
      </c>
      <c r="PL56" s="19">
        <v>0</v>
      </c>
      <c r="PM56" s="19"/>
      <c r="PN56" s="19"/>
      <c r="PO56" s="19">
        <v>0</v>
      </c>
      <c r="PP56" s="19"/>
      <c r="PQ56" s="19"/>
      <c r="PR56" s="19"/>
      <c r="PS56" s="19">
        <v>0</v>
      </c>
      <c r="PT56" s="19">
        <v>1.7</v>
      </c>
      <c r="PU56" s="19">
        <v>2</v>
      </c>
      <c r="PV56" s="19">
        <v>2</v>
      </c>
      <c r="PW56" s="19">
        <v>-0.3</v>
      </c>
      <c r="PX56" s="19">
        <v>1.8</v>
      </c>
      <c r="PY56" s="19">
        <v>1.78</v>
      </c>
      <c r="PZ56" s="19">
        <v>1.78</v>
      </c>
      <c r="QA56" s="19">
        <v>0.02</v>
      </c>
      <c r="QB56" s="19">
        <v>5</v>
      </c>
      <c r="QC56" s="19">
        <v>5</v>
      </c>
      <c r="QD56" s="19">
        <v>5</v>
      </c>
      <c r="QE56" s="19">
        <v>0</v>
      </c>
      <c r="QF56" s="19">
        <v>20.399999999999999</v>
      </c>
      <c r="QG56" s="19">
        <v>20.274049999999999</v>
      </c>
      <c r="QH56" s="19">
        <v>20.274049999999999</v>
      </c>
      <c r="QI56" s="19">
        <v>0.12595000000000001</v>
      </c>
      <c r="QJ56" s="19">
        <v>20</v>
      </c>
      <c r="QK56" s="19">
        <v>18.35763</v>
      </c>
      <c r="QL56" s="19">
        <v>19.436350000000001</v>
      </c>
      <c r="QM56" s="19">
        <v>0.56364999999999998</v>
      </c>
      <c r="QN56" s="19">
        <v>18.899999999999999</v>
      </c>
      <c r="QO56" s="19">
        <v>16.520890000000001</v>
      </c>
      <c r="QP56" s="19">
        <v>17.492709999999999</v>
      </c>
      <c r="QQ56" s="19">
        <v>1.4072899999999999</v>
      </c>
      <c r="QR56" s="19">
        <v>2.6</v>
      </c>
      <c r="QS56" s="19">
        <v>3</v>
      </c>
      <c r="QT56" s="19">
        <v>3</v>
      </c>
      <c r="QU56" s="19">
        <v>-0.4</v>
      </c>
      <c r="QV56" s="19">
        <v>18.399999999999999</v>
      </c>
      <c r="QW56" s="19">
        <v>16.890180000000001</v>
      </c>
      <c r="QX56" s="19">
        <v>17.881440000000001</v>
      </c>
      <c r="QY56" s="19">
        <v>0.51856000000000002</v>
      </c>
      <c r="QZ56" s="19">
        <v>0</v>
      </c>
      <c r="RA56" s="19"/>
      <c r="RB56" s="19"/>
      <c r="RC56" s="19">
        <v>0</v>
      </c>
      <c r="RD56" s="19">
        <v>0</v>
      </c>
      <c r="RE56" s="19"/>
      <c r="RF56" s="19"/>
      <c r="RG56" s="19">
        <v>0</v>
      </c>
      <c r="RH56" s="19">
        <v>20.399999999999999</v>
      </c>
      <c r="RI56" s="19">
        <v>20.45</v>
      </c>
      <c r="RJ56" s="19">
        <v>14.997999999999999</v>
      </c>
      <c r="RK56" s="19">
        <v>5.4020000000000001</v>
      </c>
      <c r="RL56" s="19">
        <v>60.6</v>
      </c>
      <c r="RM56" s="19">
        <v>57.18</v>
      </c>
      <c r="RN56" s="19">
        <v>40.21</v>
      </c>
      <c r="RO56" s="19">
        <v>20.39</v>
      </c>
      <c r="RP56" s="19">
        <v>0</v>
      </c>
      <c r="RQ56" s="19"/>
      <c r="RR56" s="19"/>
      <c r="RS56" s="19">
        <v>0</v>
      </c>
      <c r="RT56" s="19">
        <v>3.4</v>
      </c>
      <c r="RU56" s="19">
        <v>3.48</v>
      </c>
      <c r="RV56" s="19">
        <v>3.48</v>
      </c>
      <c r="RW56" s="19">
        <v>-0.08</v>
      </c>
      <c r="RX56" s="19">
        <v>3</v>
      </c>
      <c r="RY56" s="19"/>
      <c r="RZ56" s="19">
        <v>3.9611000000000001</v>
      </c>
      <c r="SA56" s="19">
        <v>-0.96109999999999995</v>
      </c>
      <c r="SB56" s="19">
        <v>2.8</v>
      </c>
      <c r="SC56" s="19">
        <v>2</v>
      </c>
      <c r="SD56" s="19">
        <v>2</v>
      </c>
      <c r="SE56" s="19">
        <v>0.8</v>
      </c>
      <c r="SF56" s="19">
        <v>0.3</v>
      </c>
      <c r="SG56" s="19">
        <v>0.4</v>
      </c>
      <c r="SH56" s="19">
        <v>0.4</v>
      </c>
      <c r="SI56" s="19">
        <v>-0.1</v>
      </c>
      <c r="SJ56" s="19">
        <v>0</v>
      </c>
      <c r="SK56" s="19"/>
      <c r="SL56" s="19"/>
      <c r="SM56" s="19">
        <v>0</v>
      </c>
      <c r="SN56" s="19">
        <v>19.7</v>
      </c>
      <c r="SO56" s="19">
        <v>18.11467</v>
      </c>
      <c r="SP56" s="19">
        <v>19.1448</v>
      </c>
      <c r="SQ56" s="19">
        <v>0.55520000000000003</v>
      </c>
      <c r="SR56" s="19">
        <v>8</v>
      </c>
      <c r="SS56" s="19">
        <v>10.45675</v>
      </c>
      <c r="ST56" s="19">
        <v>11.078720000000001</v>
      </c>
      <c r="SU56" s="19">
        <v>-3.0787200000000001</v>
      </c>
      <c r="SV56" s="19">
        <v>20.2</v>
      </c>
      <c r="SW56" s="19">
        <v>18.367349999999998</v>
      </c>
      <c r="SX56" s="19">
        <v>19.436350000000001</v>
      </c>
      <c r="SY56" s="19">
        <v>0.76365000000000005</v>
      </c>
      <c r="SZ56" s="19">
        <v>20.2</v>
      </c>
      <c r="TA56" s="19">
        <v>18.367349999999998</v>
      </c>
      <c r="TB56" s="19">
        <v>19.436350000000001</v>
      </c>
      <c r="TC56" s="19">
        <v>0.76365000000000005</v>
      </c>
      <c r="TD56" s="19">
        <v>1.7</v>
      </c>
      <c r="TE56" s="19">
        <v>4.03</v>
      </c>
      <c r="TF56" s="19">
        <v>3.0259999999999998</v>
      </c>
      <c r="TG56" s="19">
        <v>-1.3260000000000001</v>
      </c>
      <c r="TH56" s="19">
        <v>13.3</v>
      </c>
      <c r="TI56" s="19">
        <v>4.5999999999999996</v>
      </c>
      <c r="TJ56" s="19">
        <v>17.919</v>
      </c>
      <c r="TK56" s="19">
        <v>-4.6189999999999998</v>
      </c>
      <c r="TL56" s="19">
        <v>0</v>
      </c>
      <c r="TM56" s="19"/>
      <c r="TN56" s="19"/>
      <c r="TO56" s="19">
        <v>0</v>
      </c>
      <c r="TP56" s="19">
        <v>50.99</v>
      </c>
      <c r="TQ56" s="19">
        <v>17.12</v>
      </c>
      <c r="TR56" s="19">
        <v>39.994</v>
      </c>
      <c r="TS56" s="19">
        <v>10.996</v>
      </c>
      <c r="TT56" s="19">
        <v>99.7</v>
      </c>
      <c r="TU56" s="19">
        <v>43.93</v>
      </c>
      <c r="TV56" s="19">
        <v>55.502000000000002</v>
      </c>
      <c r="TW56" s="19">
        <v>44.198</v>
      </c>
      <c r="TX56" s="19">
        <v>4.4397000000000002</v>
      </c>
      <c r="TY56" s="19">
        <v>2.7</v>
      </c>
      <c r="TZ56" s="19">
        <v>1.5629999999999999</v>
      </c>
      <c r="UA56" s="19">
        <v>2.8767</v>
      </c>
      <c r="UB56" s="19">
        <v>2.4205999999999999</v>
      </c>
      <c r="UC56" s="19">
        <v>1.76</v>
      </c>
      <c r="UD56" s="19">
        <v>1.764</v>
      </c>
      <c r="UE56" s="19">
        <v>0.65659999999999996</v>
      </c>
      <c r="UF56" s="19">
        <v>0</v>
      </c>
      <c r="UG56" s="19"/>
      <c r="UH56" s="19"/>
      <c r="UI56" s="19">
        <v>0</v>
      </c>
      <c r="UJ56" s="19">
        <v>18.2</v>
      </c>
      <c r="UK56" s="19">
        <v>18.367349999999998</v>
      </c>
      <c r="UL56" s="19">
        <v>19.436350000000001</v>
      </c>
      <c r="UM56" s="19">
        <v>-1.2363500000000001</v>
      </c>
      <c r="UN56" s="19">
        <v>5.8</v>
      </c>
      <c r="UO56" s="19">
        <v>8</v>
      </c>
      <c r="UP56" s="19">
        <v>8</v>
      </c>
      <c r="UQ56" s="19">
        <v>-2.2000000000000002</v>
      </c>
      <c r="UR56" s="19">
        <v>0</v>
      </c>
      <c r="US56" s="19">
        <v>6.3</v>
      </c>
      <c r="UT56" s="19">
        <v>6.3</v>
      </c>
      <c r="UU56" s="19">
        <v>-6.3</v>
      </c>
      <c r="UV56" s="19">
        <v>20.399999999999999</v>
      </c>
      <c r="UW56" s="19">
        <v>18.35763</v>
      </c>
      <c r="UX56" s="19">
        <v>19.436350000000001</v>
      </c>
      <c r="UY56" s="19">
        <v>0.96365000000000001</v>
      </c>
      <c r="UZ56" s="19">
        <v>20.399999999999999</v>
      </c>
      <c r="VA56" s="19">
        <v>18.35763</v>
      </c>
      <c r="VB56" s="19">
        <v>19.436350000000001</v>
      </c>
      <c r="VC56" s="19">
        <v>0.96365000000000001</v>
      </c>
      <c r="VD56" s="19">
        <v>20</v>
      </c>
      <c r="VE56" s="19">
        <v>18.35763</v>
      </c>
      <c r="VF56" s="19">
        <v>19.436350000000001</v>
      </c>
      <c r="VG56" s="19">
        <v>0.56364999999999998</v>
      </c>
      <c r="VH56" s="19">
        <v>1.86</v>
      </c>
      <c r="VI56" s="19">
        <v>2.94</v>
      </c>
      <c r="VJ56" s="19">
        <v>1.546</v>
      </c>
      <c r="VK56" s="19">
        <v>0.314</v>
      </c>
      <c r="VL56" s="19">
        <v>0</v>
      </c>
      <c r="VM56" s="19"/>
      <c r="VN56" s="19"/>
      <c r="VO56" s="19">
        <v>0</v>
      </c>
      <c r="VP56" s="19">
        <v>0</v>
      </c>
      <c r="VQ56" s="19"/>
      <c r="VR56" s="19"/>
      <c r="VS56" s="19">
        <v>0</v>
      </c>
      <c r="VT56" s="19">
        <v>0</v>
      </c>
      <c r="VU56" s="19"/>
      <c r="VV56" s="19"/>
      <c r="VW56" s="19">
        <v>0</v>
      </c>
      <c r="VX56" s="19">
        <v>0</v>
      </c>
      <c r="VY56" s="19">
        <v>0.6</v>
      </c>
      <c r="VZ56" s="19">
        <v>0.6</v>
      </c>
      <c r="WA56" s="19">
        <v>-0.6</v>
      </c>
      <c r="WB56" s="19">
        <v>97.9</v>
      </c>
      <c r="WC56" s="19">
        <v>27.59</v>
      </c>
      <c r="WD56" s="19">
        <v>44.493000000000002</v>
      </c>
      <c r="WE56" s="19">
        <v>53.406999999999996</v>
      </c>
      <c r="WF56" s="19">
        <v>78.5</v>
      </c>
      <c r="WG56" s="19">
        <v>10.36</v>
      </c>
      <c r="WH56" s="19">
        <v>31.122</v>
      </c>
      <c r="WI56" s="19">
        <v>47.378</v>
      </c>
      <c r="WJ56" s="19">
        <v>0</v>
      </c>
      <c r="WK56" s="19"/>
      <c r="WL56" s="19"/>
      <c r="WM56" s="19">
        <v>0</v>
      </c>
      <c r="WN56" s="19">
        <v>3.8</v>
      </c>
      <c r="WO56" s="19">
        <v>4.2</v>
      </c>
      <c r="WP56" s="19">
        <v>4.2</v>
      </c>
      <c r="WQ56" s="19">
        <v>-0.4</v>
      </c>
      <c r="WR56" s="19">
        <v>2.1</v>
      </c>
      <c r="WS56" s="19">
        <v>1.2</v>
      </c>
      <c r="WT56" s="19">
        <v>1.2</v>
      </c>
      <c r="WU56" s="19">
        <v>0.9</v>
      </c>
      <c r="WV56" s="19">
        <v>2.4</v>
      </c>
      <c r="WW56" s="19">
        <v>2.4</v>
      </c>
      <c r="WX56" s="19">
        <v>2.4</v>
      </c>
      <c r="WY56" s="19">
        <v>0</v>
      </c>
      <c r="WZ56" s="19">
        <v>0.9</v>
      </c>
      <c r="XA56" s="19">
        <v>1.4</v>
      </c>
      <c r="XB56" s="19">
        <v>1.4</v>
      </c>
      <c r="XC56" s="19">
        <v>-0.5</v>
      </c>
      <c r="XD56" s="19">
        <v>0</v>
      </c>
      <c r="XE56" s="19"/>
      <c r="XF56" s="19"/>
      <c r="XG56" s="19">
        <v>0</v>
      </c>
      <c r="XH56" s="19">
        <v>8.1</v>
      </c>
      <c r="XI56" s="19">
        <v>8.6</v>
      </c>
      <c r="XJ56" s="19">
        <v>8.6</v>
      </c>
      <c r="XK56" s="19">
        <v>-0.5</v>
      </c>
      <c r="XL56" s="19">
        <v>20</v>
      </c>
      <c r="XM56" s="19">
        <v>18.172979999999999</v>
      </c>
      <c r="XN56" s="19">
        <v>19.241980000000002</v>
      </c>
      <c r="XO56" s="19">
        <v>0.75802000000000003</v>
      </c>
      <c r="XP56" s="19">
        <v>20</v>
      </c>
      <c r="XQ56" s="19">
        <v>18.172979999999999</v>
      </c>
      <c r="XR56" s="19">
        <v>19.241980000000002</v>
      </c>
      <c r="XS56" s="19">
        <v>0.75802000000000003</v>
      </c>
      <c r="XT56" s="19">
        <v>8.9</v>
      </c>
      <c r="XU56" s="19">
        <v>10.7</v>
      </c>
      <c r="XV56" s="19">
        <v>10.7</v>
      </c>
      <c r="XW56" s="19">
        <v>-1.8</v>
      </c>
      <c r="XX56" s="19">
        <v>27.2</v>
      </c>
      <c r="XY56" s="19">
        <v>29.5</v>
      </c>
      <c r="XZ56" s="19">
        <v>29.5</v>
      </c>
      <c r="YA56" s="19">
        <v>-2.2999999999999998</v>
      </c>
      <c r="YB56" s="19">
        <v>34</v>
      </c>
      <c r="YC56" s="19">
        <v>29.5</v>
      </c>
      <c r="YD56" s="19">
        <v>29.5</v>
      </c>
      <c r="YE56" s="19">
        <v>4.5</v>
      </c>
      <c r="YF56" s="19">
        <v>14.5</v>
      </c>
      <c r="YG56" s="19">
        <v>14</v>
      </c>
      <c r="YH56" s="19">
        <v>14</v>
      </c>
      <c r="YI56" s="19">
        <v>0.5</v>
      </c>
      <c r="YJ56" s="19">
        <v>14.7</v>
      </c>
      <c r="YK56" s="19">
        <v>16</v>
      </c>
      <c r="YL56" s="19">
        <v>16</v>
      </c>
      <c r="YM56" s="19">
        <v>-1.3</v>
      </c>
      <c r="YN56" s="19">
        <v>8.3000000000000007</v>
      </c>
      <c r="YO56" s="19">
        <v>7.45</v>
      </c>
      <c r="YP56" s="19">
        <v>7.45</v>
      </c>
      <c r="YQ56" s="19">
        <v>0.85</v>
      </c>
      <c r="YR56" s="19">
        <v>11.6</v>
      </c>
      <c r="YS56" s="19">
        <v>11</v>
      </c>
      <c r="YT56" s="19">
        <v>11</v>
      </c>
      <c r="YU56" s="19">
        <v>0.6</v>
      </c>
      <c r="YV56" s="19">
        <v>23</v>
      </c>
      <c r="YW56" s="19">
        <v>22</v>
      </c>
      <c r="YX56" s="19">
        <v>22</v>
      </c>
      <c r="YY56" s="19">
        <v>1</v>
      </c>
    </row>
    <row r="57" spans="1:675" ht="24.95" customHeight="1" x14ac:dyDescent="0.25">
      <c r="A57" s="1"/>
      <c r="B57" s="198" t="s">
        <v>2751</v>
      </c>
      <c r="C57" s="199"/>
      <c r="D57" s="20">
        <v>4846.6499999999996</v>
      </c>
      <c r="E57" s="20">
        <v>4881.6326399999998</v>
      </c>
      <c r="F57" s="20">
        <v>4881.6326399999998</v>
      </c>
      <c r="G57" s="20"/>
      <c r="H57" s="20">
        <v>15255.75</v>
      </c>
      <c r="I57" s="20">
        <v>15067.055039999999</v>
      </c>
      <c r="J57" s="20">
        <v>15067.055039999999</v>
      </c>
      <c r="K57" s="20"/>
      <c r="L57" s="20">
        <v>5160.8</v>
      </c>
      <c r="M57" s="20">
        <v>4906.3442400000004</v>
      </c>
      <c r="N57" s="20">
        <v>4906.3442400000004</v>
      </c>
      <c r="O57" s="20"/>
      <c r="P57" s="20">
        <v>0</v>
      </c>
      <c r="Q57" s="20">
        <v>0</v>
      </c>
      <c r="R57" s="20">
        <v>0</v>
      </c>
      <c r="S57" s="20"/>
      <c r="T57" s="20">
        <v>0</v>
      </c>
      <c r="U57" s="20">
        <v>0</v>
      </c>
      <c r="V57" s="20">
        <v>0</v>
      </c>
      <c r="W57" s="20"/>
      <c r="X57" s="20">
        <v>2157.0500000000002</v>
      </c>
      <c r="Y57" s="20">
        <v>2204.8279200000002</v>
      </c>
      <c r="Z57" s="20">
        <v>2204.8279200000002</v>
      </c>
      <c r="AA57" s="20"/>
      <c r="AB57" s="20">
        <v>5790.5</v>
      </c>
      <c r="AC57" s="20">
        <v>5808</v>
      </c>
      <c r="AD57" s="20">
        <v>5808</v>
      </c>
      <c r="AE57" s="20"/>
      <c r="AF57" s="20">
        <v>0</v>
      </c>
      <c r="AG57" s="20">
        <v>0</v>
      </c>
      <c r="AH57" s="20">
        <v>0</v>
      </c>
      <c r="AI57" s="20"/>
      <c r="AJ57" s="20">
        <v>0</v>
      </c>
      <c r="AK57" s="20">
        <v>0</v>
      </c>
      <c r="AL57" s="20">
        <v>0</v>
      </c>
      <c r="AM57" s="20"/>
      <c r="AN57" s="20">
        <v>3284.35</v>
      </c>
      <c r="AO57" s="20">
        <v>3672.1257300000002</v>
      </c>
      <c r="AP57" s="20">
        <v>3795.575855</v>
      </c>
      <c r="AQ57" s="20"/>
      <c r="AR57" s="20">
        <v>3282.8</v>
      </c>
      <c r="AS57" s="20">
        <v>3672.1257300000002</v>
      </c>
      <c r="AT57" s="20">
        <v>3795.575855</v>
      </c>
      <c r="AU57" s="20"/>
      <c r="AV57" s="20">
        <v>3282.45</v>
      </c>
      <c r="AW57" s="20">
        <v>3672.1257300000002</v>
      </c>
      <c r="AX57" s="20">
        <v>3795.575855</v>
      </c>
      <c r="AY57" s="20"/>
      <c r="AZ57" s="20">
        <v>5601.5</v>
      </c>
      <c r="BA57" s="20">
        <v>5524.7296749999996</v>
      </c>
      <c r="BB57" s="20">
        <v>5710.4609799999998</v>
      </c>
      <c r="BC57" s="20"/>
      <c r="BD57" s="20">
        <v>4311.1499999999996</v>
      </c>
      <c r="BE57" s="20">
        <v>4477.3858550000004</v>
      </c>
      <c r="BF57" s="20">
        <v>4960.2618750000001</v>
      </c>
      <c r="BG57" s="20"/>
      <c r="BH57" s="20">
        <v>2345.6</v>
      </c>
      <c r="BI57" s="20">
        <v>2245.4156849999999</v>
      </c>
      <c r="BJ57" s="20">
        <v>2487.5787650000002</v>
      </c>
      <c r="BK57" s="20"/>
      <c r="BL57" s="20">
        <v>13288.35</v>
      </c>
      <c r="BM57" s="20">
        <v>13586.145785000001</v>
      </c>
      <c r="BN57" s="20">
        <v>13586.145839999999</v>
      </c>
      <c r="BO57" s="20"/>
      <c r="BP57" s="20">
        <v>244.65</v>
      </c>
      <c r="BQ57" s="20">
        <v>235.21896000000001</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3963.3</v>
      </c>
      <c r="CK57" s="20">
        <v>3937.6093850000002</v>
      </c>
      <c r="CL57" s="20">
        <v>3937.6094400000002</v>
      </c>
      <c r="CM57" s="20"/>
      <c r="CN57" s="20">
        <v>189.25</v>
      </c>
      <c r="CO57" s="20">
        <v>123.2064</v>
      </c>
      <c r="CP57" s="20">
        <v>123.2064</v>
      </c>
      <c r="CQ57" s="20"/>
      <c r="CR57" s="20">
        <v>134.44999999999999</v>
      </c>
      <c r="CS57" s="20">
        <v>67.629599999999996</v>
      </c>
      <c r="CT57" s="20">
        <v>67.629599999999996</v>
      </c>
      <c r="CU57" s="20"/>
      <c r="CV57" s="20">
        <v>162.15</v>
      </c>
      <c r="CW57" s="20">
        <v>80.113394999999997</v>
      </c>
      <c r="CX57" s="20">
        <v>33.616154999999999</v>
      </c>
      <c r="CY57" s="20"/>
      <c r="CZ57" s="20">
        <v>158</v>
      </c>
      <c r="DA57" s="20">
        <v>165.08879999999999</v>
      </c>
      <c r="DB57" s="20">
        <v>165.08879999999999</v>
      </c>
      <c r="DC57" s="20"/>
      <c r="DD57" s="20">
        <v>0</v>
      </c>
      <c r="DE57" s="20">
        <v>0</v>
      </c>
      <c r="DF57" s="20">
        <v>0</v>
      </c>
      <c r="DG57" s="20"/>
      <c r="DH57" s="20">
        <v>3410.75</v>
      </c>
      <c r="DI57" s="20">
        <v>3418.65888</v>
      </c>
      <c r="DJ57" s="20">
        <v>3408.3492249999999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2642.85</v>
      </c>
      <c r="EC57" s="20">
        <v>2699.1952799999999</v>
      </c>
      <c r="ED57" s="20">
        <v>2699.1952799999999</v>
      </c>
      <c r="EE57" s="20"/>
      <c r="EF57" s="20">
        <v>4631.6000000000004</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10777.85</v>
      </c>
      <c r="FA57" s="20">
        <v>10970.262425000001</v>
      </c>
      <c r="FB57" s="20">
        <v>10970.262479999999</v>
      </c>
      <c r="FC57" s="20"/>
      <c r="FD57" s="20">
        <v>1859.9</v>
      </c>
      <c r="FE57" s="20">
        <v>1959.25368</v>
      </c>
      <c r="FF57" s="20">
        <v>1959.25368</v>
      </c>
      <c r="FG57" s="20"/>
      <c r="FH57" s="20">
        <v>3621.75</v>
      </c>
      <c r="FI57" s="20">
        <v>3629.26215</v>
      </c>
      <c r="FJ57" s="20">
        <v>3632.0128249999998</v>
      </c>
      <c r="FK57" s="20"/>
      <c r="FL57" s="20">
        <v>1008.95</v>
      </c>
      <c r="FM57" s="20">
        <v>1005.5743199999999</v>
      </c>
      <c r="FN57" s="20">
        <v>1005.5743199999999</v>
      </c>
      <c r="FO57" s="20"/>
      <c r="FP57" s="20">
        <v>442.7</v>
      </c>
      <c r="FQ57" s="20">
        <v>461.06112000000002</v>
      </c>
      <c r="FR57" s="20">
        <v>461.06112000000002</v>
      </c>
      <c r="FS57" s="20"/>
      <c r="FT57" s="20">
        <v>451.75</v>
      </c>
      <c r="FU57" s="20">
        <v>437.45386000000002</v>
      </c>
      <c r="FV57" s="20">
        <v>443.14872000000003</v>
      </c>
      <c r="FW57" s="20"/>
      <c r="FX57" s="20">
        <v>2183</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2538.85</v>
      </c>
      <c r="GO57" s="20">
        <v>2651.5684799999999</v>
      </c>
      <c r="GP57" s="20">
        <v>2651.5684799999999</v>
      </c>
      <c r="GQ57" s="20"/>
      <c r="GR57" s="20">
        <v>436.9</v>
      </c>
      <c r="GS57" s="20">
        <v>688.78730499999995</v>
      </c>
      <c r="GT57" s="20">
        <v>723.23993499999995</v>
      </c>
      <c r="GU57" s="20"/>
      <c r="GV57" s="20">
        <v>1078.55</v>
      </c>
      <c r="GW57" s="20">
        <v>1089.1679999999999</v>
      </c>
      <c r="GX57" s="20">
        <v>1089.1679999999999</v>
      </c>
      <c r="GY57" s="20"/>
      <c r="GZ57" s="20">
        <v>96</v>
      </c>
      <c r="HA57" s="20">
        <v>0</v>
      </c>
      <c r="HB57" s="20">
        <v>0</v>
      </c>
      <c r="HC57" s="20"/>
      <c r="HD57" s="20">
        <v>795.1</v>
      </c>
      <c r="HE57" s="20">
        <v>727.21320000000003</v>
      </c>
      <c r="HF57" s="20">
        <v>727.21320000000003</v>
      </c>
      <c r="HG57" s="20"/>
      <c r="HH57" s="20">
        <v>3112</v>
      </c>
      <c r="HI57" s="20">
        <v>3218.18318</v>
      </c>
      <c r="HJ57" s="20">
        <v>3181.3927349999999</v>
      </c>
      <c r="HK57" s="20"/>
      <c r="HL57" s="20">
        <v>0</v>
      </c>
      <c r="HM57" s="20">
        <v>0</v>
      </c>
      <c r="HN57" s="20">
        <v>0</v>
      </c>
      <c r="HO57" s="20"/>
      <c r="HP57" s="20">
        <v>0</v>
      </c>
      <c r="HQ57" s="20">
        <v>0</v>
      </c>
      <c r="HR57" s="20">
        <v>0</v>
      </c>
      <c r="HS57" s="20"/>
      <c r="HT57" s="20">
        <v>678.15</v>
      </c>
      <c r="HU57" s="20">
        <v>528.95557499999995</v>
      </c>
      <c r="HV57" s="20">
        <v>597.07210999999995</v>
      </c>
      <c r="HW57" s="20"/>
      <c r="HX57" s="20">
        <v>0</v>
      </c>
      <c r="HY57" s="20">
        <v>0</v>
      </c>
      <c r="HZ57" s="20">
        <v>0</v>
      </c>
      <c r="IA57" s="20"/>
      <c r="IB57" s="20">
        <v>0</v>
      </c>
      <c r="IC57" s="20">
        <v>0</v>
      </c>
      <c r="ID57" s="20">
        <v>0</v>
      </c>
      <c r="IE57" s="20"/>
      <c r="IF57" s="20">
        <v>664.75</v>
      </c>
      <c r="IG57" s="20">
        <v>611.08163000000002</v>
      </c>
      <c r="IH57" s="20">
        <v>611.08168499999999</v>
      </c>
      <c r="II57" s="20"/>
      <c r="IJ57" s="20">
        <v>0</v>
      </c>
      <c r="IK57" s="20">
        <v>0</v>
      </c>
      <c r="IL57" s="20">
        <v>0</v>
      </c>
      <c r="IM57" s="20"/>
      <c r="IN57" s="20">
        <v>0</v>
      </c>
      <c r="IO57" s="20">
        <v>0</v>
      </c>
      <c r="IP57" s="20">
        <v>0</v>
      </c>
      <c r="IQ57" s="20"/>
      <c r="IR57" s="20">
        <v>0</v>
      </c>
      <c r="IS57" s="20">
        <v>0</v>
      </c>
      <c r="IT57" s="20">
        <v>0</v>
      </c>
      <c r="IU57" s="20"/>
      <c r="IV57" s="20">
        <v>3052.2049999999999</v>
      </c>
      <c r="IW57" s="20">
        <v>3188.1208799999999</v>
      </c>
      <c r="IX57" s="20">
        <v>2975.1573450000001</v>
      </c>
      <c r="IY57" s="20"/>
      <c r="IZ57" s="20">
        <v>0</v>
      </c>
      <c r="JA57" s="20">
        <v>0</v>
      </c>
      <c r="JB57" s="20">
        <v>0</v>
      </c>
      <c r="JC57" s="20"/>
      <c r="JD57" s="20">
        <v>696.05499999999995</v>
      </c>
      <c r="JE57" s="20">
        <v>271.59496000000001</v>
      </c>
      <c r="JF57" s="20">
        <v>147.85140999999999</v>
      </c>
      <c r="JG57" s="20"/>
      <c r="JH57" s="20">
        <v>1811.0150000000001</v>
      </c>
      <c r="JI57" s="20">
        <v>1103.2902449999999</v>
      </c>
      <c r="JJ57" s="20">
        <v>810.88800000000003</v>
      </c>
      <c r="JK57" s="20"/>
      <c r="JL57" s="20">
        <v>0</v>
      </c>
      <c r="JM57" s="20">
        <v>0</v>
      </c>
      <c r="JN57" s="20">
        <v>0</v>
      </c>
      <c r="JO57" s="20"/>
      <c r="JP57" s="20">
        <v>1304.675</v>
      </c>
      <c r="JQ57" s="20">
        <v>1406.52531</v>
      </c>
      <c r="JR57" s="20">
        <v>1466.930075</v>
      </c>
      <c r="JS57" s="20"/>
      <c r="JT57" s="20">
        <v>745.76499999999999</v>
      </c>
      <c r="JU57" s="20">
        <v>705.37455</v>
      </c>
      <c r="JV57" s="20">
        <v>735.66767500000003</v>
      </c>
      <c r="JW57" s="20"/>
      <c r="JX57" s="20">
        <v>0</v>
      </c>
      <c r="JY57" s="20">
        <v>0</v>
      </c>
      <c r="JZ57" s="20">
        <v>0</v>
      </c>
      <c r="KA57" s="20"/>
      <c r="KB57" s="20">
        <v>0</v>
      </c>
      <c r="KC57" s="20">
        <v>0</v>
      </c>
      <c r="KD57" s="20">
        <v>0</v>
      </c>
      <c r="KE57" s="20"/>
      <c r="KF57" s="20">
        <v>0</v>
      </c>
      <c r="KG57" s="20">
        <v>0</v>
      </c>
      <c r="KH57" s="20">
        <v>0</v>
      </c>
      <c r="KI57" s="20"/>
      <c r="KJ57" s="20">
        <v>0</v>
      </c>
      <c r="KK57" s="20">
        <v>0</v>
      </c>
      <c r="KL57" s="20">
        <v>480</v>
      </c>
      <c r="KM57" s="20"/>
      <c r="KN57" s="20">
        <v>0</v>
      </c>
      <c r="KO57" s="20">
        <v>0</v>
      </c>
      <c r="KP57" s="20">
        <v>0</v>
      </c>
      <c r="KQ57" s="20"/>
      <c r="KR57" s="20">
        <v>0</v>
      </c>
      <c r="KS57" s="20">
        <v>0</v>
      </c>
      <c r="KT57" s="20">
        <v>0</v>
      </c>
      <c r="KU57" s="20"/>
      <c r="KV57" s="20">
        <v>51.25</v>
      </c>
      <c r="KW57" s="20">
        <v>48.979439999999997</v>
      </c>
      <c r="KX57" s="20">
        <v>48.979439999999997</v>
      </c>
      <c r="KY57" s="20"/>
      <c r="KZ57" s="20">
        <v>2511.15</v>
      </c>
      <c r="LA57" s="20">
        <v>2941.8583899999999</v>
      </c>
      <c r="LB57" s="20">
        <v>2549.9999699999998</v>
      </c>
      <c r="LC57" s="20"/>
      <c r="LD57" s="20">
        <v>2659.65</v>
      </c>
      <c r="LE57" s="20">
        <v>3031.5301549999999</v>
      </c>
      <c r="LF57" s="20">
        <v>3064.93282</v>
      </c>
      <c r="LG57" s="20"/>
      <c r="LH57" s="20">
        <v>1521.25</v>
      </c>
      <c r="LI57" s="20">
        <v>1612.7812799999999</v>
      </c>
      <c r="LJ57" s="20">
        <v>1612.7812799999999</v>
      </c>
      <c r="LK57" s="20"/>
      <c r="LL57" s="20">
        <v>1786.3</v>
      </c>
      <c r="LM57" s="20">
        <v>1885.631885</v>
      </c>
      <c r="LN57" s="20">
        <v>1883.6717000000001</v>
      </c>
      <c r="LO57" s="20"/>
      <c r="LP57" s="20">
        <v>661.5</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3085.3</v>
      </c>
      <c r="MG57" s="20">
        <v>3305.8879700000002</v>
      </c>
      <c r="MH57" s="20">
        <v>3481.29423</v>
      </c>
      <c r="MI57" s="20"/>
      <c r="MJ57" s="20">
        <v>3095.25</v>
      </c>
      <c r="MK57" s="20">
        <v>3305.8879700000002</v>
      </c>
      <c r="ML57" s="20">
        <v>3481.29423</v>
      </c>
      <c r="MM57" s="20"/>
      <c r="MN57" s="20">
        <v>3407.95</v>
      </c>
      <c r="MO57" s="20">
        <v>3315.8155649999999</v>
      </c>
      <c r="MP57" s="20">
        <v>3491.7485649999999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4382.75</v>
      </c>
      <c r="NM57" s="20">
        <v>4564.0743350000002</v>
      </c>
      <c r="NN57" s="20">
        <v>4685.9115750000001</v>
      </c>
      <c r="NO57" s="20"/>
      <c r="NP57" s="20">
        <v>2199.65</v>
      </c>
      <c r="NQ57" s="20">
        <v>2288.8901150000002</v>
      </c>
      <c r="NR57" s="20">
        <v>2349.991665</v>
      </c>
      <c r="NS57" s="20"/>
      <c r="NT57" s="20">
        <v>166.65</v>
      </c>
      <c r="NU57" s="20">
        <v>97.732560000000007</v>
      </c>
      <c r="NV57" s="20">
        <v>97.732560000000007</v>
      </c>
      <c r="NW57" s="20"/>
      <c r="NX57" s="20">
        <v>102.7</v>
      </c>
      <c r="NY57" s="20">
        <v>102.53064000000001</v>
      </c>
      <c r="NZ57" s="20">
        <v>102.53064000000001</v>
      </c>
      <c r="OA57" s="20"/>
      <c r="OB57" s="20">
        <v>435.45</v>
      </c>
      <c r="OC57" s="20">
        <v>414.45087000000001</v>
      </c>
      <c r="OD57" s="20">
        <v>419.82504</v>
      </c>
      <c r="OE57" s="20"/>
      <c r="OF57" s="20">
        <v>7</v>
      </c>
      <c r="OG57" s="20">
        <v>0</v>
      </c>
      <c r="OH57" s="20">
        <v>5.5750000000000002</v>
      </c>
      <c r="OI57" s="20"/>
      <c r="OJ57" s="20">
        <v>1538.7</v>
      </c>
      <c r="OK57" s="20">
        <v>1676.922</v>
      </c>
      <c r="OL57" s="20">
        <v>1626.462</v>
      </c>
      <c r="OM57" s="20"/>
      <c r="ON57" s="20">
        <v>767.95</v>
      </c>
      <c r="OO57" s="20">
        <v>0</v>
      </c>
      <c r="OP57" s="20">
        <v>744.82550000000003</v>
      </c>
      <c r="OQ57" s="20"/>
      <c r="OR57" s="20">
        <v>39.494999999999997</v>
      </c>
      <c r="OS57" s="20">
        <v>38.968000000000004</v>
      </c>
      <c r="OT57" s="20">
        <v>43.910499999999999</v>
      </c>
      <c r="OU57" s="20"/>
      <c r="OV57" s="20">
        <v>1.45</v>
      </c>
      <c r="OW57" s="20">
        <v>0</v>
      </c>
      <c r="OX57" s="20">
        <v>2.1</v>
      </c>
      <c r="OY57" s="20"/>
      <c r="OZ57" s="20">
        <v>486.15</v>
      </c>
      <c r="PA57" s="20">
        <v>466.47234500000002</v>
      </c>
      <c r="PB57" s="20">
        <v>466.47239999999999</v>
      </c>
      <c r="PC57" s="20"/>
      <c r="PD57" s="20">
        <v>238.3</v>
      </c>
      <c r="PE57" s="20">
        <v>239.59200000000001</v>
      </c>
      <c r="PF57" s="20">
        <v>239.59200000000001</v>
      </c>
      <c r="PG57" s="20"/>
      <c r="PH57" s="20">
        <v>130.1</v>
      </c>
      <c r="PI57" s="20">
        <v>136.08000000000001</v>
      </c>
      <c r="PJ57" s="20">
        <v>136.08000000000001</v>
      </c>
      <c r="PK57" s="20"/>
      <c r="PL57" s="20">
        <v>1902.8</v>
      </c>
      <c r="PM57" s="20">
        <v>0</v>
      </c>
      <c r="PN57" s="20">
        <v>1654.1990000000001</v>
      </c>
      <c r="PO57" s="20"/>
      <c r="PP57" s="20">
        <v>0</v>
      </c>
      <c r="PQ57" s="20">
        <v>0</v>
      </c>
      <c r="PR57" s="20">
        <v>0</v>
      </c>
      <c r="PS57" s="20"/>
      <c r="PT57" s="20">
        <v>42.35</v>
      </c>
      <c r="PU57" s="20">
        <v>48</v>
      </c>
      <c r="PV57" s="20">
        <v>48</v>
      </c>
      <c r="PW57" s="20"/>
      <c r="PX57" s="20">
        <v>40.5</v>
      </c>
      <c r="PY57" s="20">
        <v>42.72</v>
      </c>
      <c r="PZ57" s="20">
        <v>42.72</v>
      </c>
      <c r="QA57" s="20"/>
      <c r="QB57" s="20">
        <v>119.85</v>
      </c>
      <c r="QC57" s="20">
        <v>120</v>
      </c>
      <c r="QD57" s="20">
        <v>120</v>
      </c>
      <c r="QE57" s="20"/>
      <c r="QF57" s="20">
        <v>485.2</v>
      </c>
      <c r="QG57" s="20">
        <v>486.5772</v>
      </c>
      <c r="QH57" s="20">
        <v>486.5772</v>
      </c>
      <c r="QI57" s="20"/>
      <c r="QJ57" s="20">
        <v>452.35</v>
      </c>
      <c r="QK57" s="20">
        <v>460.52481</v>
      </c>
      <c r="QL57" s="20">
        <v>466.47239999999999</v>
      </c>
      <c r="QM57" s="20"/>
      <c r="QN57" s="20">
        <v>451.15</v>
      </c>
      <c r="QO57" s="20">
        <v>414.48003</v>
      </c>
      <c r="QP57" s="20">
        <v>419.82504</v>
      </c>
      <c r="QQ57" s="20"/>
      <c r="QR57" s="20">
        <v>63.3</v>
      </c>
      <c r="QS57" s="20">
        <v>72</v>
      </c>
      <c r="QT57" s="20">
        <v>72</v>
      </c>
      <c r="QU57" s="20"/>
      <c r="QV57" s="20">
        <v>441.6</v>
      </c>
      <c r="QW57" s="20">
        <v>423.67347000000001</v>
      </c>
      <c r="QX57" s="20">
        <v>429.15456</v>
      </c>
      <c r="QY57" s="20"/>
      <c r="QZ57" s="20">
        <v>148.30000000000001</v>
      </c>
      <c r="RA57" s="20">
        <v>0</v>
      </c>
      <c r="RB57" s="20">
        <v>134.91900000000001</v>
      </c>
      <c r="RC57" s="20"/>
      <c r="RD57" s="20">
        <v>181.5</v>
      </c>
      <c r="RE57" s="20">
        <v>0</v>
      </c>
      <c r="RF57" s="20">
        <v>162.57050000000001</v>
      </c>
      <c r="RG57" s="20"/>
      <c r="RH57" s="20">
        <v>448.05</v>
      </c>
      <c r="RI57" s="20">
        <v>381.49849999999998</v>
      </c>
      <c r="RJ57" s="20">
        <v>353.95150000000001</v>
      </c>
      <c r="RK57" s="20"/>
      <c r="RL57" s="20">
        <v>1312.1</v>
      </c>
      <c r="RM57" s="20">
        <v>1142.3589999999999</v>
      </c>
      <c r="RN57" s="20">
        <v>1074.7805000000001</v>
      </c>
      <c r="RO57" s="20"/>
      <c r="RP57" s="20">
        <v>143.75</v>
      </c>
      <c r="RQ57" s="20">
        <v>0</v>
      </c>
      <c r="RR57" s="20">
        <v>151.99350000000001</v>
      </c>
      <c r="RS57" s="20"/>
      <c r="RT57" s="20">
        <v>78.5</v>
      </c>
      <c r="RU57" s="20">
        <v>83.52</v>
      </c>
      <c r="RV57" s="20">
        <v>83.52</v>
      </c>
      <c r="RW57" s="20"/>
      <c r="RX57" s="20">
        <v>230.4</v>
      </c>
      <c r="RY57" s="20">
        <v>199.95563000000001</v>
      </c>
      <c r="RZ57" s="20">
        <v>230.76175499999999</v>
      </c>
      <c r="SA57" s="20"/>
      <c r="SB57" s="20">
        <v>64.150000000000006</v>
      </c>
      <c r="SC57" s="20">
        <v>48</v>
      </c>
      <c r="SD57" s="20">
        <v>48</v>
      </c>
      <c r="SE57" s="20"/>
      <c r="SF57" s="20">
        <v>7.75</v>
      </c>
      <c r="SG57" s="20">
        <v>9.6</v>
      </c>
      <c r="SH57" s="20">
        <v>9.6</v>
      </c>
      <c r="SI57" s="20"/>
      <c r="SJ57" s="20">
        <v>3.05</v>
      </c>
      <c r="SK57" s="20">
        <v>0</v>
      </c>
      <c r="SL57" s="20">
        <v>2.1819999999999999</v>
      </c>
      <c r="SM57" s="20"/>
      <c r="SN57" s="20">
        <v>474.85</v>
      </c>
      <c r="SO57" s="20">
        <v>453.78034000000002</v>
      </c>
      <c r="SP57" s="20">
        <v>459.47519999999997</v>
      </c>
      <c r="SQ57" s="20"/>
      <c r="SR57" s="20">
        <v>167.25</v>
      </c>
      <c r="SS57" s="20">
        <v>262.46845999999999</v>
      </c>
      <c r="ST57" s="20">
        <v>265.88927999999999</v>
      </c>
      <c r="SU57" s="20"/>
      <c r="SV57" s="20">
        <v>483</v>
      </c>
      <c r="SW57" s="20">
        <v>460.56369000000001</v>
      </c>
      <c r="SX57" s="20">
        <v>466.47239999999999</v>
      </c>
      <c r="SY57" s="20"/>
      <c r="SZ57" s="20">
        <v>484.65</v>
      </c>
      <c r="TA57" s="20">
        <v>460.56369000000001</v>
      </c>
      <c r="TB57" s="20">
        <v>466.47239999999999</v>
      </c>
      <c r="TC57" s="20"/>
      <c r="TD57" s="20">
        <v>65.900000000000006</v>
      </c>
      <c r="TE57" s="20">
        <v>133.54150000000001</v>
      </c>
      <c r="TF57" s="20">
        <v>149.19200000000001</v>
      </c>
      <c r="TG57" s="20"/>
      <c r="TH57" s="20">
        <v>287.14999999999998</v>
      </c>
      <c r="TI57" s="20">
        <v>511.59500000000003</v>
      </c>
      <c r="TJ57" s="20">
        <v>624.98950000000002</v>
      </c>
      <c r="TK57" s="20"/>
      <c r="TL57" s="20">
        <v>269.7</v>
      </c>
      <c r="TM57" s="20">
        <v>0</v>
      </c>
      <c r="TN57" s="20">
        <v>182.226</v>
      </c>
      <c r="TO57" s="20"/>
      <c r="TP57" s="20">
        <v>1018.925</v>
      </c>
      <c r="TQ57" s="20">
        <v>1219.5550000000001</v>
      </c>
      <c r="TR57" s="20">
        <v>1291.075945</v>
      </c>
      <c r="TS57" s="20"/>
      <c r="TT57" s="20">
        <v>1675.2850000000001</v>
      </c>
      <c r="TU57" s="20">
        <v>1422.3554999999999</v>
      </c>
      <c r="TV57" s="20">
        <v>1538.1449500000001</v>
      </c>
      <c r="TW57" s="20"/>
      <c r="TX57" s="20">
        <v>117.64704999999999</v>
      </c>
      <c r="TY57" s="20">
        <v>115.926</v>
      </c>
      <c r="TZ57" s="20">
        <v>59.081020000000002</v>
      </c>
      <c r="UA57" s="20"/>
      <c r="UB57" s="20">
        <v>110.61245</v>
      </c>
      <c r="UC57" s="20">
        <v>89.218999999999994</v>
      </c>
      <c r="UD57" s="20">
        <v>89.148160000000004</v>
      </c>
      <c r="UE57" s="20"/>
      <c r="UF57" s="20">
        <v>347.5</v>
      </c>
      <c r="UG57" s="20">
        <v>0</v>
      </c>
      <c r="UH57" s="20">
        <v>294.18</v>
      </c>
      <c r="UI57" s="20"/>
      <c r="UJ57" s="20">
        <v>475.8</v>
      </c>
      <c r="UK57" s="20">
        <v>460.56369000000001</v>
      </c>
      <c r="UL57" s="20">
        <v>466.47239999999999</v>
      </c>
      <c r="UM57" s="20"/>
      <c r="UN57" s="20">
        <v>145.44999999999999</v>
      </c>
      <c r="UO57" s="20">
        <v>192</v>
      </c>
      <c r="UP57" s="20">
        <v>192</v>
      </c>
      <c r="UQ57" s="20"/>
      <c r="UR57" s="20">
        <v>7.05</v>
      </c>
      <c r="US57" s="20">
        <v>151.19999999999999</v>
      </c>
      <c r="UT57" s="20">
        <v>151.19999999999999</v>
      </c>
      <c r="UU57" s="20"/>
      <c r="UV57" s="20">
        <v>489.6</v>
      </c>
      <c r="UW57" s="20">
        <v>460.52480500000001</v>
      </c>
      <c r="UX57" s="20">
        <v>466.47239999999999</v>
      </c>
      <c r="UY57" s="20"/>
      <c r="UZ57" s="20">
        <v>489.6</v>
      </c>
      <c r="VA57" s="20">
        <v>460.52480500000001</v>
      </c>
      <c r="VB57" s="20">
        <v>466.47239999999999</v>
      </c>
      <c r="VC57" s="20"/>
      <c r="VD57" s="20">
        <v>481.4</v>
      </c>
      <c r="VE57" s="20">
        <v>460.52480500000001</v>
      </c>
      <c r="VF57" s="20">
        <v>466.47239999999999</v>
      </c>
      <c r="VG57" s="20"/>
      <c r="VH57" s="20">
        <v>45.92</v>
      </c>
      <c r="VI57" s="20">
        <v>48.340499999999999</v>
      </c>
      <c r="VJ57" s="20">
        <v>51.688499999999998</v>
      </c>
      <c r="VK57" s="20"/>
      <c r="VL57" s="20">
        <v>2243.65</v>
      </c>
      <c r="VM57" s="20">
        <v>0</v>
      </c>
      <c r="VN57" s="20">
        <v>2100.8975</v>
      </c>
      <c r="VO57" s="20"/>
      <c r="VP57" s="20">
        <v>137.5</v>
      </c>
      <c r="VQ57" s="20">
        <v>0</v>
      </c>
      <c r="VR57" s="20">
        <v>119.892</v>
      </c>
      <c r="VS57" s="20"/>
      <c r="VT57" s="20">
        <v>1249.1500000000001</v>
      </c>
      <c r="VU57" s="20">
        <v>0</v>
      </c>
      <c r="VV57" s="20">
        <v>996.06399999999996</v>
      </c>
      <c r="VW57" s="20"/>
      <c r="VX57" s="20">
        <v>4.8</v>
      </c>
      <c r="VY57" s="20">
        <v>3</v>
      </c>
      <c r="VZ57" s="20">
        <v>3</v>
      </c>
      <c r="WA57" s="20"/>
      <c r="WB57" s="20">
        <v>1606.85</v>
      </c>
      <c r="WC57" s="20">
        <v>1399.8824999999999</v>
      </c>
      <c r="WD57" s="20">
        <v>1472.357</v>
      </c>
      <c r="WE57" s="20"/>
      <c r="WF57" s="20">
        <v>1745.3</v>
      </c>
      <c r="WG57" s="20">
        <v>1413.586</v>
      </c>
      <c r="WH57" s="20">
        <v>1455.0139999999999</v>
      </c>
      <c r="WI57" s="20"/>
      <c r="WJ57" s="20">
        <v>958.35</v>
      </c>
      <c r="WK57" s="20">
        <v>0</v>
      </c>
      <c r="WL57" s="20">
        <v>785.83749999999998</v>
      </c>
      <c r="WM57" s="20"/>
      <c r="WN57" s="20">
        <v>82.85</v>
      </c>
      <c r="WO57" s="20">
        <v>100.8</v>
      </c>
      <c r="WP57" s="20">
        <v>100.8</v>
      </c>
      <c r="WQ57" s="20"/>
      <c r="WR57" s="20">
        <v>26.95</v>
      </c>
      <c r="WS57" s="20">
        <v>28.8</v>
      </c>
      <c r="WT57" s="20">
        <v>28.8</v>
      </c>
      <c r="WU57" s="20"/>
      <c r="WV57" s="20">
        <v>54.75</v>
      </c>
      <c r="WW57" s="20">
        <v>57.6</v>
      </c>
      <c r="WX57" s="20">
        <v>57.6</v>
      </c>
      <c r="WY57" s="20"/>
      <c r="WZ57" s="20">
        <v>21.6</v>
      </c>
      <c r="XA57" s="20">
        <v>33.6</v>
      </c>
      <c r="XB57" s="20">
        <v>33.6</v>
      </c>
      <c r="XC57" s="20"/>
      <c r="XD57" s="20">
        <v>117.35</v>
      </c>
      <c r="XE57" s="20">
        <v>0</v>
      </c>
      <c r="XF57" s="20">
        <v>98.814999999999998</v>
      </c>
      <c r="XG57" s="20"/>
      <c r="XH57" s="20">
        <v>197.95</v>
      </c>
      <c r="XI57" s="20">
        <v>206.4</v>
      </c>
      <c r="XJ57" s="20">
        <v>206.4</v>
      </c>
      <c r="XK57" s="20"/>
      <c r="XL57" s="20">
        <v>479.75</v>
      </c>
      <c r="XM57" s="20">
        <v>455.89886000000001</v>
      </c>
      <c r="XN57" s="20">
        <v>461.80752000000001</v>
      </c>
      <c r="XO57" s="20"/>
      <c r="XP57" s="20">
        <v>479.45</v>
      </c>
      <c r="XQ57" s="20">
        <v>455.89886000000001</v>
      </c>
      <c r="XR57" s="20">
        <v>461.80752000000001</v>
      </c>
      <c r="XS57" s="20"/>
      <c r="XT57" s="20">
        <v>216.45</v>
      </c>
      <c r="XU57" s="20">
        <v>256.8</v>
      </c>
      <c r="XV57" s="20">
        <v>256.8</v>
      </c>
      <c r="XW57" s="20"/>
      <c r="XX57" s="20">
        <v>658.05</v>
      </c>
      <c r="XY57" s="20">
        <v>708</v>
      </c>
      <c r="XZ57" s="20">
        <v>708</v>
      </c>
      <c r="YA57" s="20"/>
      <c r="YB57" s="20">
        <v>818.25</v>
      </c>
      <c r="YC57" s="20">
        <v>708</v>
      </c>
      <c r="YD57" s="20">
        <v>708</v>
      </c>
      <c r="YE57" s="20"/>
      <c r="YF57" s="20">
        <v>358.15</v>
      </c>
      <c r="YG57" s="20">
        <v>336</v>
      </c>
      <c r="YH57" s="20">
        <v>336</v>
      </c>
      <c r="YI57" s="20"/>
      <c r="YJ57" s="20">
        <v>333.35</v>
      </c>
      <c r="YK57" s="20">
        <v>384</v>
      </c>
      <c r="YL57" s="20">
        <v>384</v>
      </c>
      <c r="YM57" s="20"/>
      <c r="YN57" s="20">
        <v>187</v>
      </c>
      <c r="YO57" s="20">
        <v>178.8</v>
      </c>
      <c r="YP57" s="20">
        <v>178.8</v>
      </c>
      <c r="YQ57" s="20"/>
      <c r="YR57" s="20">
        <v>270.05</v>
      </c>
      <c r="YS57" s="20">
        <v>264</v>
      </c>
      <c r="YT57" s="20">
        <v>264</v>
      </c>
      <c r="YU57" s="20"/>
      <c r="YV57" s="20">
        <v>529.85</v>
      </c>
      <c r="YW57" s="20">
        <v>528</v>
      </c>
      <c r="YX57" s="20">
        <v>528</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2752</v>
      </c>
      <c r="C6" s="1"/>
      <c r="D6" s="1"/>
      <c r="E6" s="1"/>
    </row>
    <row r="7" spans="1:7" ht="33" customHeight="1" x14ac:dyDescent="0.25">
      <c r="A7" s="1"/>
      <c r="B7" s="3" t="s">
        <v>2753</v>
      </c>
      <c r="C7" s="3" t="s">
        <v>2754</v>
      </c>
      <c r="D7" s="3" t="s">
        <v>2755</v>
      </c>
      <c r="E7" s="3" t="s">
        <v>987</v>
      </c>
    </row>
    <row r="8" spans="1:7" x14ac:dyDescent="0.25">
      <c r="A8" s="1"/>
      <c r="B8" s="147" t="s">
        <v>2756</v>
      </c>
      <c r="C8" s="53">
        <v>4763295.0161199998</v>
      </c>
      <c r="D8" s="53">
        <v>4646155.3314872002</v>
      </c>
      <c r="E8" s="175">
        <v>2.5212175718478284E-2</v>
      </c>
    </row>
    <row r="9" spans="1:7" x14ac:dyDescent="0.25">
      <c r="A9" s="1"/>
      <c r="B9" s="147" t="s">
        <v>2757</v>
      </c>
      <c r="C9" s="53">
        <v>4921154.3571300004</v>
      </c>
      <c r="D9" s="53">
        <v>4722536.8097815998</v>
      </c>
      <c r="E9" s="175">
        <v>4.2057384695660074E-2</v>
      </c>
    </row>
    <row r="10" spans="1:7" x14ac:dyDescent="0.25">
      <c r="A10" s="1"/>
      <c r="B10" s="147" t="s">
        <v>2758</v>
      </c>
      <c r="C10" s="53">
        <v>4740265.9126899997</v>
      </c>
      <c r="D10" s="53">
        <v>4729738.8117287997</v>
      </c>
      <c r="E10" s="175">
        <v>2.2257256436856322E-3</v>
      </c>
    </row>
    <row r="11" spans="1:7" x14ac:dyDescent="0.25">
      <c r="A11" s="1"/>
      <c r="B11" s="147" t="s">
        <v>2759</v>
      </c>
      <c r="C11" s="53">
        <v>4061465.9977899999</v>
      </c>
      <c r="D11" s="53">
        <v>4426901.3939503999</v>
      </c>
      <c r="E11" s="175">
        <v>-8.2548799632128064E-2</v>
      </c>
    </row>
    <row r="12" spans="1:7" x14ac:dyDescent="0.25">
      <c r="A12" s="1"/>
      <c r="B12" s="147" t="s">
        <v>2760</v>
      </c>
      <c r="C12" s="53">
        <v>4631688.7970799999</v>
      </c>
      <c r="D12" s="53">
        <v>4592662.2954980005</v>
      </c>
      <c r="E12" s="175">
        <v>8.497577019816174E-3</v>
      </c>
    </row>
    <row r="13" spans="1:7" x14ac:dyDescent="0.25">
      <c r="A13" s="1"/>
      <c r="B13" s="147" t="s">
        <v>2761</v>
      </c>
      <c r="C13" s="53">
        <v>4547813.2495499998</v>
      </c>
      <c r="D13" s="53">
        <v>3803462.1904904</v>
      </c>
      <c r="E13" s="175">
        <v>0.19570355160113395</v>
      </c>
    </row>
    <row r="14" spans="1:7" x14ac:dyDescent="0.25">
      <c r="A14" s="1"/>
      <c r="B14" s="147" t="s">
        <v>2762</v>
      </c>
      <c r="C14" s="53">
        <v>4802932.9036499998</v>
      </c>
      <c r="D14" s="53">
        <v>4654731.7888335995</v>
      </c>
      <c r="E14" s="175">
        <v>3.1838808666038478E-2</v>
      </c>
    </row>
    <row r="15" spans="1:7" x14ac:dyDescent="0.25">
      <c r="A15" s="1"/>
      <c r="B15" s="147" t="s">
        <v>2763</v>
      </c>
      <c r="C15" s="53">
        <v>4282124.2609200003</v>
      </c>
      <c r="D15" s="53">
        <v>4748211.4510687999</v>
      </c>
      <c r="E15" s="175">
        <v>-9.8160580031431841E-2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2764</v>
      </c>
      <c r="C5" s="1"/>
      <c r="D5" s="1"/>
      <c r="E5" s="1"/>
      <c r="F5" s="1"/>
      <c r="G5" s="1"/>
      <c r="H5" s="1"/>
      <c r="I5" s="1"/>
      <c r="J5" s="1"/>
      <c r="K5" s="1"/>
      <c r="L5" s="1"/>
      <c r="M5" s="1"/>
      <c r="N5" s="1"/>
      <c r="O5" s="1"/>
      <c r="P5" s="1"/>
    </row>
    <row r="6" spans="1:16" ht="30" x14ac:dyDescent="0.25">
      <c r="A6" s="1"/>
      <c r="B6" s="3" t="s">
        <v>212</v>
      </c>
      <c r="C6" s="3" t="s">
        <v>1207</v>
      </c>
      <c r="D6" s="3" t="s">
        <v>1208</v>
      </c>
      <c r="E6" s="3" t="s">
        <v>1209</v>
      </c>
      <c r="F6" s="3" t="s">
        <v>215</v>
      </c>
      <c r="G6" s="3" t="s">
        <v>216</v>
      </c>
      <c r="H6" s="3" t="s">
        <v>1210</v>
      </c>
      <c r="I6" s="3" t="s">
        <v>1211</v>
      </c>
      <c r="J6" s="3" t="s">
        <v>1212</v>
      </c>
      <c r="K6" s="3" t="s">
        <v>1213</v>
      </c>
      <c r="L6" s="3" t="s">
        <v>1214</v>
      </c>
      <c r="M6" s="3" t="s">
        <v>1215</v>
      </c>
      <c r="N6" s="3" t="s">
        <v>1216</v>
      </c>
      <c r="O6" s="3" t="s">
        <v>1217</v>
      </c>
      <c r="P6" s="3" t="s">
        <v>1218</v>
      </c>
    </row>
    <row r="7" spans="1:16" x14ac:dyDescent="0.25">
      <c r="A7" s="1"/>
      <c r="B7" s="6" t="s">
        <v>609</v>
      </c>
      <c r="C7" s="6" t="s">
        <v>1008</v>
      </c>
      <c r="D7" s="86" t="s">
        <v>92</v>
      </c>
      <c r="E7" s="6" t="s">
        <v>1219</v>
      </c>
      <c r="F7" s="86" t="s">
        <v>1220</v>
      </c>
      <c r="G7" s="86" t="s">
        <v>36</v>
      </c>
      <c r="H7" s="86" t="s">
        <v>559</v>
      </c>
      <c r="I7" s="86" t="s">
        <v>559</v>
      </c>
      <c r="J7" s="176" t="s">
        <v>1221</v>
      </c>
      <c r="K7" s="86" t="s">
        <v>559</v>
      </c>
      <c r="L7" s="86" t="s">
        <v>559</v>
      </c>
      <c r="M7" s="86" t="s">
        <v>559</v>
      </c>
      <c r="N7" s="86" t="s">
        <v>559</v>
      </c>
      <c r="O7" s="6" t="s">
        <v>1222</v>
      </c>
      <c r="P7" s="6"/>
    </row>
    <row r="8" spans="1:16" x14ac:dyDescent="0.25">
      <c r="A8" s="1"/>
      <c r="B8" s="6" t="s">
        <v>610</v>
      </c>
      <c r="C8" s="6" t="s">
        <v>1093</v>
      </c>
      <c r="D8" s="86" t="s">
        <v>92</v>
      </c>
      <c r="E8" s="6" t="s">
        <v>1223</v>
      </c>
      <c r="F8" s="86" t="s">
        <v>1220</v>
      </c>
      <c r="G8" s="86" t="s">
        <v>1224</v>
      </c>
      <c r="H8" s="86" t="s">
        <v>559</v>
      </c>
      <c r="I8" s="86" t="s">
        <v>559</v>
      </c>
      <c r="J8" s="176" t="s">
        <v>1221</v>
      </c>
      <c r="K8" s="86" t="s">
        <v>559</v>
      </c>
      <c r="L8" s="86" t="s">
        <v>559</v>
      </c>
      <c r="M8" s="86" t="s">
        <v>559</v>
      </c>
      <c r="N8" s="86" t="s">
        <v>559</v>
      </c>
      <c r="O8" s="6" t="s">
        <v>1222</v>
      </c>
      <c r="P8" s="6"/>
    </row>
    <row r="9" spans="1:16" x14ac:dyDescent="0.25">
      <c r="A9" s="1"/>
      <c r="B9" s="6" t="s">
        <v>610</v>
      </c>
      <c r="C9" s="6" t="s">
        <v>1093</v>
      </c>
      <c r="D9" s="86" t="s">
        <v>92</v>
      </c>
      <c r="E9" s="6" t="s">
        <v>1223</v>
      </c>
      <c r="F9" s="86" t="s">
        <v>1225</v>
      </c>
      <c r="G9" s="86" t="s">
        <v>36</v>
      </c>
      <c r="H9" s="86" t="s">
        <v>559</v>
      </c>
      <c r="I9" s="86" t="s">
        <v>559</v>
      </c>
      <c r="J9" s="176" t="s">
        <v>1221</v>
      </c>
      <c r="K9" s="86" t="s">
        <v>559</v>
      </c>
      <c r="L9" s="86" t="s">
        <v>559</v>
      </c>
      <c r="M9" s="86" t="s">
        <v>559</v>
      </c>
      <c r="N9" s="86" t="s">
        <v>559</v>
      </c>
      <c r="O9" s="6" t="s">
        <v>1222</v>
      </c>
      <c r="P9" s="6"/>
    </row>
    <row r="10" spans="1:16" x14ac:dyDescent="0.25">
      <c r="A10" s="1"/>
      <c r="B10" s="6" t="s">
        <v>611</v>
      </c>
      <c r="C10" s="6" t="s">
        <v>1094</v>
      </c>
      <c r="D10" s="86" t="s">
        <v>92</v>
      </c>
      <c r="E10" s="6" t="s">
        <v>1226</v>
      </c>
      <c r="F10" s="86" t="s">
        <v>1220</v>
      </c>
      <c r="G10" s="86" t="s">
        <v>36</v>
      </c>
      <c r="H10" s="86" t="s">
        <v>559</v>
      </c>
      <c r="I10" s="86" t="s">
        <v>559</v>
      </c>
      <c r="J10" s="176" t="s">
        <v>1221</v>
      </c>
      <c r="K10" s="86" t="s">
        <v>559</v>
      </c>
      <c r="L10" s="86" t="s">
        <v>559</v>
      </c>
      <c r="M10" s="86" t="s">
        <v>559</v>
      </c>
      <c r="N10" s="86" t="s">
        <v>559</v>
      </c>
      <c r="O10" s="6" t="s">
        <v>1222</v>
      </c>
      <c r="P10" s="6"/>
    </row>
    <row r="11" spans="1:16" ht="25.5" x14ac:dyDescent="0.25">
      <c r="A11" s="1"/>
      <c r="B11" s="6" t="s">
        <v>612</v>
      </c>
      <c r="C11" s="6" t="s">
        <v>1011</v>
      </c>
      <c r="D11" s="86" t="s">
        <v>92</v>
      </c>
      <c r="E11" s="6" t="s">
        <v>1227</v>
      </c>
      <c r="F11" s="86" t="s">
        <v>1220</v>
      </c>
      <c r="G11" s="86" t="s">
        <v>36</v>
      </c>
      <c r="H11" s="86" t="s">
        <v>559</v>
      </c>
      <c r="I11" s="86" t="s">
        <v>559</v>
      </c>
      <c r="J11" s="176" t="s">
        <v>1221</v>
      </c>
      <c r="K11" s="86" t="s">
        <v>559</v>
      </c>
      <c r="L11" s="86" t="s">
        <v>559</v>
      </c>
      <c r="M11" s="86" t="s">
        <v>559</v>
      </c>
      <c r="N11" s="86" t="s">
        <v>559</v>
      </c>
      <c r="O11" s="6" t="s">
        <v>1222</v>
      </c>
      <c r="P11" s="6"/>
    </row>
    <row r="12" spans="1:16" x14ac:dyDescent="0.25">
      <c r="A12" s="1"/>
      <c r="B12" s="6" t="s">
        <v>607</v>
      </c>
      <c r="C12" s="6" t="s">
        <v>1013</v>
      </c>
      <c r="D12" s="86" t="s">
        <v>1228</v>
      </c>
      <c r="E12" s="6" t="s">
        <v>1229</v>
      </c>
      <c r="F12" s="86" t="s">
        <v>1220</v>
      </c>
      <c r="G12" s="86" t="s">
        <v>36</v>
      </c>
      <c r="H12" s="86" t="s">
        <v>559</v>
      </c>
      <c r="I12" s="86" t="s">
        <v>559</v>
      </c>
      <c r="J12" s="176" t="s">
        <v>1221</v>
      </c>
      <c r="K12" s="86" t="s">
        <v>559</v>
      </c>
      <c r="L12" s="86" t="s">
        <v>559</v>
      </c>
      <c r="M12" s="86" t="s">
        <v>559</v>
      </c>
      <c r="N12" s="86" t="s">
        <v>559</v>
      </c>
      <c r="O12" s="6" t="s">
        <v>1222</v>
      </c>
      <c r="P12" s="6"/>
    </row>
    <row r="13" spans="1:16" x14ac:dyDescent="0.25">
      <c r="A13" s="1"/>
      <c r="B13" s="6" t="s">
        <v>613</v>
      </c>
      <c r="C13" s="6" t="s">
        <v>1014</v>
      </c>
      <c r="D13" s="86" t="s">
        <v>92</v>
      </c>
      <c r="E13" s="6" t="s">
        <v>1230</v>
      </c>
      <c r="F13" s="86" t="s">
        <v>1220</v>
      </c>
      <c r="G13" s="86" t="s">
        <v>36</v>
      </c>
      <c r="H13" s="86" t="s">
        <v>559</v>
      </c>
      <c r="I13" s="86" t="s">
        <v>559</v>
      </c>
      <c r="J13" s="176" t="s">
        <v>1221</v>
      </c>
      <c r="K13" s="86" t="s">
        <v>559</v>
      </c>
      <c r="L13" s="86" t="s">
        <v>559</v>
      </c>
      <c r="M13" s="86" t="s">
        <v>559</v>
      </c>
      <c r="N13" s="86" t="s">
        <v>559</v>
      </c>
      <c r="O13" s="6" t="s">
        <v>1222</v>
      </c>
      <c r="P13" s="6"/>
    </row>
    <row r="14" spans="1:16" x14ac:dyDescent="0.25">
      <c r="A14" s="1"/>
      <c r="B14" s="6" t="s">
        <v>291</v>
      </c>
      <c r="C14" s="6" t="s">
        <v>1105</v>
      </c>
      <c r="D14" s="86" t="s">
        <v>92</v>
      </c>
      <c r="E14" s="6" t="s">
        <v>1231</v>
      </c>
      <c r="F14" s="86" t="s">
        <v>1232</v>
      </c>
      <c r="G14" s="86" t="s">
        <v>1233</v>
      </c>
      <c r="H14" s="86" t="s">
        <v>1234</v>
      </c>
      <c r="I14" s="86" t="s">
        <v>559</v>
      </c>
      <c r="J14" s="177" t="s">
        <v>1235</v>
      </c>
      <c r="K14" s="86" t="s">
        <v>559</v>
      </c>
      <c r="L14" s="86" t="s">
        <v>559</v>
      </c>
      <c r="M14" s="86" t="s">
        <v>559</v>
      </c>
      <c r="N14" s="86" t="s">
        <v>559</v>
      </c>
      <c r="O14" s="6" t="s">
        <v>1222</v>
      </c>
      <c r="P14" s="6"/>
    </row>
    <row r="15" spans="1:16" x14ac:dyDescent="0.25">
      <c r="A15" s="1"/>
      <c r="B15" s="6" t="s">
        <v>291</v>
      </c>
      <c r="C15" s="6" t="s">
        <v>1105</v>
      </c>
      <c r="D15" s="86" t="s">
        <v>92</v>
      </c>
      <c r="E15" s="6" t="s">
        <v>1231</v>
      </c>
      <c r="F15" s="86" t="s">
        <v>1233</v>
      </c>
      <c r="G15" s="86" t="s">
        <v>1236</v>
      </c>
      <c r="H15" s="86" t="s">
        <v>559</v>
      </c>
      <c r="I15" s="86" t="s">
        <v>1237</v>
      </c>
      <c r="J15" s="178" t="s">
        <v>1238</v>
      </c>
      <c r="K15" s="86" t="s">
        <v>559</v>
      </c>
      <c r="L15" s="86" t="s">
        <v>559</v>
      </c>
      <c r="M15" s="86" t="s">
        <v>559</v>
      </c>
      <c r="N15" s="86" t="s">
        <v>559</v>
      </c>
      <c r="O15" s="6" t="s">
        <v>1222</v>
      </c>
      <c r="P15" s="6"/>
    </row>
    <row r="16" spans="1:16" x14ac:dyDescent="0.25">
      <c r="A16" s="1"/>
      <c r="B16" s="6" t="s">
        <v>291</v>
      </c>
      <c r="C16" s="6" t="s">
        <v>1105</v>
      </c>
      <c r="D16" s="86" t="s">
        <v>92</v>
      </c>
      <c r="E16" s="6" t="s">
        <v>1231</v>
      </c>
      <c r="F16" s="86" t="s">
        <v>1239</v>
      </c>
      <c r="G16" s="86" t="s">
        <v>1240</v>
      </c>
      <c r="H16" s="86" t="s">
        <v>1241</v>
      </c>
      <c r="I16" s="86" t="s">
        <v>1242</v>
      </c>
      <c r="J16" s="177" t="s">
        <v>1235</v>
      </c>
      <c r="K16" s="86" t="s">
        <v>559</v>
      </c>
      <c r="L16" s="86" t="s">
        <v>559</v>
      </c>
      <c r="M16" s="86" t="s">
        <v>559</v>
      </c>
      <c r="N16" s="86" t="s">
        <v>559</v>
      </c>
      <c r="O16" s="6" t="s">
        <v>1222</v>
      </c>
      <c r="P16" s="6"/>
    </row>
    <row r="17" spans="1:16" x14ac:dyDescent="0.25">
      <c r="A17" s="1"/>
      <c r="B17" s="6" t="s">
        <v>291</v>
      </c>
      <c r="C17" s="6" t="s">
        <v>1105</v>
      </c>
      <c r="D17" s="86" t="s">
        <v>92</v>
      </c>
      <c r="E17" s="6" t="s">
        <v>1231</v>
      </c>
      <c r="F17" s="86" t="s">
        <v>1243</v>
      </c>
      <c r="G17" s="86" t="s">
        <v>1244</v>
      </c>
      <c r="H17" s="86" t="s">
        <v>1245</v>
      </c>
      <c r="I17" s="86" t="s">
        <v>1246</v>
      </c>
      <c r="J17" s="177" t="s">
        <v>1235</v>
      </c>
      <c r="K17" s="86" t="s">
        <v>559</v>
      </c>
      <c r="L17" s="86" t="s">
        <v>559</v>
      </c>
      <c r="M17" s="86" t="s">
        <v>559</v>
      </c>
      <c r="N17" s="86" t="s">
        <v>559</v>
      </c>
      <c r="O17" s="6" t="s">
        <v>1222</v>
      </c>
      <c r="P17" s="6"/>
    </row>
    <row r="18" spans="1:16" x14ac:dyDescent="0.25">
      <c r="A18" s="1"/>
      <c r="B18" s="6" t="s">
        <v>116</v>
      </c>
      <c r="C18" s="6" t="s">
        <v>1110</v>
      </c>
      <c r="D18" s="86" t="s">
        <v>92</v>
      </c>
      <c r="E18" s="6" t="s">
        <v>1247</v>
      </c>
      <c r="F18" s="86" t="s">
        <v>1248</v>
      </c>
      <c r="G18" s="86" t="s">
        <v>1249</v>
      </c>
      <c r="H18" s="86" t="s">
        <v>1250</v>
      </c>
      <c r="I18" s="86" t="s">
        <v>1251</v>
      </c>
      <c r="J18" s="177" t="s">
        <v>1235</v>
      </c>
      <c r="K18" s="86" t="s">
        <v>559</v>
      </c>
      <c r="L18" s="86" t="s">
        <v>559</v>
      </c>
      <c r="M18" s="86" t="s">
        <v>559</v>
      </c>
      <c r="N18" s="86" t="s">
        <v>559</v>
      </c>
      <c r="O18" s="6" t="s">
        <v>1222</v>
      </c>
      <c r="P18" s="6"/>
    </row>
    <row r="19" spans="1:16" x14ac:dyDescent="0.25">
      <c r="A19" s="1"/>
      <c r="B19" s="6" t="s">
        <v>123</v>
      </c>
      <c r="C19" s="6" t="s">
        <v>128</v>
      </c>
      <c r="D19" s="86" t="s">
        <v>1125</v>
      </c>
      <c r="E19" s="6" t="s">
        <v>1252</v>
      </c>
      <c r="F19" s="86" t="s">
        <v>1253</v>
      </c>
      <c r="G19" s="86" t="s">
        <v>1233</v>
      </c>
      <c r="H19" s="86" t="s">
        <v>1254</v>
      </c>
      <c r="I19" s="86" t="s">
        <v>559</v>
      </c>
      <c r="J19" s="177" t="s">
        <v>1235</v>
      </c>
      <c r="K19" s="86" t="s">
        <v>559</v>
      </c>
      <c r="L19" s="86" t="s">
        <v>559</v>
      </c>
      <c r="M19" s="86" t="s">
        <v>559</v>
      </c>
      <c r="N19" s="86" t="s">
        <v>559</v>
      </c>
      <c r="O19" s="6" t="s">
        <v>1222</v>
      </c>
      <c r="P19" s="6"/>
    </row>
    <row r="20" spans="1:16" x14ac:dyDescent="0.25">
      <c r="A20" s="1"/>
      <c r="B20" s="6" t="s">
        <v>123</v>
      </c>
      <c r="C20" s="6" t="s">
        <v>128</v>
      </c>
      <c r="D20" s="86" t="s">
        <v>1125</v>
      </c>
      <c r="E20" s="6" t="s">
        <v>1252</v>
      </c>
      <c r="F20" s="86" t="s">
        <v>1233</v>
      </c>
      <c r="G20" s="86" t="s">
        <v>1255</v>
      </c>
      <c r="H20" s="86" t="s">
        <v>559</v>
      </c>
      <c r="I20" s="86" t="s">
        <v>559</v>
      </c>
      <c r="J20" s="178" t="s">
        <v>1238</v>
      </c>
      <c r="K20" s="86" t="s">
        <v>559</v>
      </c>
      <c r="L20" s="86" t="s">
        <v>559</v>
      </c>
      <c r="M20" s="86" t="s">
        <v>559</v>
      </c>
      <c r="N20" s="86" t="s">
        <v>559</v>
      </c>
      <c r="O20" s="6" t="s">
        <v>1222</v>
      </c>
      <c r="P20" s="6"/>
    </row>
    <row r="21" spans="1:16" ht="25.5" x14ac:dyDescent="0.25">
      <c r="A21" s="1"/>
      <c r="B21" s="6" t="s">
        <v>123</v>
      </c>
      <c r="C21" s="6" t="s">
        <v>128</v>
      </c>
      <c r="D21" s="86" t="s">
        <v>1125</v>
      </c>
      <c r="E21" s="6" t="s">
        <v>1252</v>
      </c>
      <c r="F21" s="86" t="s">
        <v>1255</v>
      </c>
      <c r="G21" s="86" t="s">
        <v>1256</v>
      </c>
      <c r="H21" s="86" t="s">
        <v>559</v>
      </c>
      <c r="I21" s="86" t="s">
        <v>559</v>
      </c>
      <c r="J21" s="177" t="s">
        <v>1235</v>
      </c>
      <c r="K21" s="86" t="s">
        <v>559</v>
      </c>
      <c r="L21" s="86" t="s">
        <v>559</v>
      </c>
      <c r="M21" s="86" t="s">
        <v>559</v>
      </c>
      <c r="N21" s="86" t="s">
        <v>559</v>
      </c>
      <c r="O21" s="6" t="s">
        <v>1222</v>
      </c>
      <c r="P21" s="6" t="s">
        <v>1257</v>
      </c>
    </row>
    <row r="22" spans="1:16" ht="51" x14ac:dyDescent="0.25">
      <c r="A22" s="1"/>
      <c r="B22" s="6" t="s">
        <v>123</v>
      </c>
      <c r="C22" s="6" t="s">
        <v>128</v>
      </c>
      <c r="D22" s="86" t="s">
        <v>1133</v>
      </c>
      <c r="E22" s="6" t="s">
        <v>1258</v>
      </c>
      <c r="F22" s="86" t="s">
        <v>1259</v>
      </c>
      <c r="G22" s="86" t="s">
        <v>1260</v>
      </c>
      <c r="H22" s="86" t="s">
        <v>1261</v>
      </c>
      <c r="I22" s="86" t="s">
        <v>1262</v>
      </c>
      <c r="J22" s="177" t="s">
        <v>1235</v>
      </c>
      <c r="K22" s="86" t="s">
        <v>559</v>
      </c>
      <c r="L22" s="86" t="s">
        <v>559</v>
      </c>
      <c r="M22" s="86" t="s">
        <v>559</v>
      </c>
      <c r="N22" s="86" t="s">
        <v>559</v>
      </c>
      <c r="O22" s="6" t="s">
        <v>1222</v>
      </c>
      <c r="P22" s="6" t="s">
        <v>1263</v>
      </c>
    </row>
    <row r="23" spans="1:16" x14ac:dyDescent="0.25">
      <c r="A23" s="1"/>
      <c r="B23" s="6" t="s">
        <v>123</v>
      </c>
      <c r="C23" s="6" t="s">
        <v>128</v>
      </c>
      <c r="D23" s="86" t="s">
        <v>1125</v>
      </c>
      <c r="E23" s="6" t="s">
        <v>1252</v>
      </c>
      <c r="F23" s="86" t="s">
        <v>1256</v>
      </c>
      <c r="G23" s="86" t="s">
        <v>1264</v>
      </c>
      <c r="H23" s="86" t="s">
        <v>559</v>
      </c>
      <c r="I23" s="86" t="s">
        <v>1265</v>
      </c>
      <c r="J23" s="178" t="s">
        <v>1238</v>
      </c>
      <c r="K23" s="86" t="s">
        <v>559</v>
      </c>
      <c r="L23" s="86" t="s">
        <v>559</v>
      </c>
      <c r="M23" s="86" t="s">
        <v>559</v>
      </c>
      <c r="N23" s="86" t="s">
        <v>559</v>
      </c>
      <c r="O23" s="6" t="s">
        <v>1222</v>
      </c>
      <c r="P23" s="6"/>
    </row>
    <row r="24" spans="1:16" x14ac:dyDescent="0.25">
      <c r="A24" s="1"/>
      <c r="B24" s="6" t="s">
        <v>123</v>
      </c>
      <c r="C24" s="6" t="s">
        <v>131</v>
      </c>
      <c r="D24" s="86" t="s">
        <v>92</v>
      </c>
      <c r="E24" s="6" t="s">
        <v>1266</v>
      </c>
      <c r="F24" s="86" t="s">
        <v>1220</v>
      </c>
      <c r="G24" s="86" t="s">
        <v>1267</v>
      </c>
      <c r="H24" s="86" t="s">
        <v>559</v>
      </c>
      <c r="I24" s="86" t="s">
        <v>559</v>
      </c>
      <c r="J24" s="178" t="s">
        <v>1238</v>
      </c>
      <c r="K24" s="86" t="s">
        <v>559</v>
      </c>
      <c r="L24" s="86" t="s">
        <v>559</v>
      </c>
      <c r="M24" s="86" t="s">
        <v>559</v>
      </c>
      <c r="N24" s="86" t="s">
        <v>559</v>
      </c>
      <c r="O24" s="6" t="s">
        <v>1222</v>
      </c>
      <c r="P24" s="6"/>
    </row>
    <row r="25" spans="1:16" x14ac:dyDescent="0.25">
      <c r="A25" s="1"/>
      <c r="B25" s="6" t="s">
        <v>123</v>
      </c>
      <c r="C25" s="6" t="s">
        <v>131</v>
      </c>
      <c r="D25" s="86" t="s">
        <v>92</v>
      </c>
      <c r="E25" s="6" t="s">
        <v>1266</v>
      </c>
      <c r="F25" s="86" t="s">
        <v>1267</v>
      </c>
      <c r="G25" s="86" t="s">
        <v>1236</v>
      </c>
      <c r="H25" s="86" t="s">
        <v>559</v>
      </c>
      <c r="I25" s="86" t="s">
        <v>559</v>
      </c>
      <c r="J25" s="177" t="s">
        <v>1235</v>
      </c>
      <c r="K25" s="86" t="s">
        <v>559</v>
      </c>
      <c r="L25" s="86" t="s">
        <v>559</v>
      </c>
      <c r="M25" s="86" t="s">
        <v>559</v>
      </c>
      <c r="N25" s="86" t="s">
        <v>559</v>
      </c>
      <c r="O25" s="6" t="s">
        <v>1222</v>
      </c>
      <c r="P25" s="6"/>
    </row>
    <row r="26" spans="1:16" x14ac:dyDescent="0.25">
      <c r="A26" s="1"/>
      <c r="B26" s="6" t="s">
        <v>123</v>
      </c>
      <c r="C26" s="6" t="s">
        <v>131</v>
      </c>
      <c r="D26" s="86" t="s">
        <v>92</v>
      </c>
      <c r="E26" s="6" t="s">
        <v>1266</v>
      </c>
      <c r="F26" s="86" t="s">
        <v>1236</v>
      </c>
      <c r="G26" s="86" t="s">
        <v>1268</v>
      </c>
      <c r="H26" s="86" t="s">
        <v>559</v>
      </c>
      <c r="I26" s="86" t="s">
        <v>559</v>
      </c>
      <c r="J26" s="178" t="s">
        <v>1238</v>
      </c>
      <c r="K26" s="86" t="s">
        <v>559</v>
      </c>
      <c r="L26" s="86" t="s">
        <v>559</v>
      </c>
      <c r="M26" s="86" t="s">
        <v>559</v>
      </c>
      <c r="N26" s="86" t="s">
        <v>559</v>
      </c>
      <c r="O26" s="6" t="s">
        <v>1222</v>
      </c>
      <c r="P26" s="6"/>
    </row>
    <row r="27" spans="1:16" x14ac:dyDescent="0.25">
      <c r="A27" s="1"/>
      <c r="B27" s="6" t="s">
        <v>123</v>
      </c>
      <c r="C27" s="6" t="s">
        <v>131</v>
      </c>
      <c r="D27" s="86" t="s">
        <v>92</v>
      </c>
      <c r="E27" s="6" t="s">
        <v>1266</v>
      </c>
      <c r="F27" s="86" t="s">
        <v>1268</v>
      </c>
      <c r="G27" s="86" t="s">
        <v>1265</v>
      </c>
      <c r="H27" s="86" t="s">
        <v>559</v>
      </c>
      <c r="I27" s="86" t="s">
        <v>559</v>
      </c>
      <c r="J27" s="177" t="s">
        <v>1235</v>
      </c>
      <c r="K27" s="86" t="s">
        <v>559</v>
      </c>
      <c r="L27" s="86" t="s">
        <v>559</v>
      </c>
      <c r="M27" s="86" t="s">
        <v>559</v>
      </c>
      <c r="N27" s="86" t="s">
        <v>559</v>
      </c>
      <c r="O27" s="6" t="s">
        <v>1222</v>
      </c>
      <c r="P27" s="6"/>
    </row>
    <row r="28" spans="1:16" x14ac:dyDescent="0.25">
      <c r="A28" s="1"/>
      <c r="B28" s="6" t="s">
        <v>123</v>
      </c>
      <c r="C28" s="6" t="s">
        <v>131</v>
      </c>
      <c r="D28" s="86" t="s">
        <v>92</v>
      </c>
      <c r="E28" s="6" t="s">
        <v>1266</v>
      </c>
      <c r="F28" s="86" t="s">
        <v>1265</v>
      </c>
      <c r="G28" s="86" t="s">
        <v>36</v>
      </c>
      <c r="H28" s="86" t="s">
        <v>559</v>
      </c>
      <c r="I28" s="86" t="s">
        <v>559</v>
      </c>
      <c r="J28" s="178" t="s">
        <v>1238</v>
      </c>
      <c r="K28" s="86" t="s">
        <v>559</v>
      </c>
      <c r="L28" s="86" t="s">
        <v>559</v>
      </c>
      <c r="M28" s="86" t="s">
        <v>559</v>
      </c>
      <c r="N28" s="86" t="s">
        <v>559</v>
      </c>
      <c r="O28" s="6" t="s">
        <v>1222</v>
      </c>
      <c r="P28" s="6"/>
    </row>
    <row r="29" spans="1:16" ht="25.5" x14ac:dyDescent="0.25">
      <c r="A29" s="1"/>
      <c r="B29" s="6" t="s">
        <v>608</v>
      </c>
      <c r="C29" s="6" t="s">
        <v>1134</v>
      </c>
      <c r="D29" s="86" t="s">
        <v>1135</v>
      </c>
      <c r="E29" s="6" t="s">
        <v>1269</v>
      </c>
      <c r="F29" s="86" t="s">
        <v>1220</v>
      </c>
      <c r="G29" s="86" t="s">
        <v>36</v>
      </c>
      <c r="H29" s="86" t="s">
        <v>559</v>
      </c>
      <c r="I29" s="86" t="s">
        <v>559</v>
      </c>
      <c r="J29" s="176" t="s">
        <v>1221</v>
      </c>
      <c r="K29" s="86" t="s">
        <v>559</v>
      </c>
      <c r="L29" s="86" t="s">
        <v>559</v>
      </c>
      <c r="M29" s="86" t="s">
        <v>559</v>
      </c>
      <c r="N29" s="86" t="s">
        <v>559</v>
      </c>
      <c r="O29" s="6" t="s">
        <v>1222</v>
      </c>
      <c r="P29" s="6"/>
    </row>
    <row r="30" spans="1:16" ht="25.5" x14ac:dyDescent="0.25">
      <c r="A30" s="1"/>
      <c r="B30" s="6" t="s">
        <v>608</v>
      </c>
      <c r="C30" s="6" t="s">
        <v>1134</v>
      </c>
      <c r="D30" s="86" t="s">
        <v>1136</v>
      </c>
      <c r="E30" s="6" t="s">
        <v>1270</v>
      </c>
      <c r="F30" s="86" t="s">
        <v>1220</v>
      </c>
      <c r="G30" s="86" t="s">
        <v>36</v>
      </c>
      <c r="H30" s="86" t="s">
        <v>559</v>
      </c>
      <c r="I30" s="86" t="s">
        <v>559</v>
      </c>
      <c r="J30" s="176" t="s">
        <v>1221</v>
      </c>
      <c r="K30" s="86" t="s">
        <v>559</v>
      </c>
      <c r="L30" s="86" t="s">
        <v>559</v>
      </c>
      <c r="M30" s="86" t="s">
        <v>559</v>
      </c>
      <c r="N30" s="86" t="s">
        <v>559</v>
      </c>
      <c r="O30" s="6" t="s">
        <v>1222</v>
      </c>
      <c r="P30" s="6"/>
    </row>
    <row r="31" spans="1:16" x14ac:dyDescent="0.25">
      <c r="A31" s="1"/>
      <c r="B31" s="6" t="s">
        <v>135</v>
      </c>
      <c r="C31" s="6" t="s">
        <v>144</v>
      </c>
      <c r="D31" s="86" t="s">
        <v>92</v>
      </c>
      <c r="E31" s="6" t="s">
        <v>1271</v>
      </c>
      <c r="F31" s="86" t="s">
        <v>1220</v>
      </c>
      <c r="G31" s="86" t="s">
        <v>1272</v>
      </c>
      <c r="H31" s="86" t="s">
        <v>559</v>
      </c>
      <c r="I31" s="86" t="s">
        <v>559</v>
      </c>
      <c r="J31" s="179" t="s">
        <v>1273</v>
      </c>
      <c r="K31" s="86" t="s">
        <v>559</v>
      </c>
      <c r="L31" s="86" t="s">
        <v>559</v>
      </c>
      <c r="M31" s="86" t="s">
        <v>559</v>
      </c>
      <c r="N31" s="86" t="s">
        <v>559</v>
      </c>
      <c r="O31" s="6" t="s">
        <v>1222</v>
      </c>
      <c r="P31" s="6"/>
    </row>
    <row r="32" spans="1:16" x14ac:dyDescent="0.25">
      <c r="A32" s="1"/>
      <c r="B32" s="6" t="s">
        <v>135</v>
      </c>
      <c r="C32" s="6" t="s">
        <v>144</v>
      </c>
      <c r="D32" s="86" t="s">
        <v>92</v>
      </c>
      <c r="E32" s="6" t="s">
        <v>1271</v>
      </c>
      <c r="F32" s="86" t="s">
        <v>1272</v>
      </c>
      <c r="G32" s="86" t="s">
        <v>1274</v>
      </c>
      <c r="H32" s="86" t="s">
        <v>559</v>
      </c>
      <c r="I32" s="86" t="s">
        <v>559</v>
      </c>
      <c r="J32" s="177" t="s">
        <v>1235</v>
      </c>
      <c r="K32" s="86" t="s">
        <v>559</v>
      </c>
      <c r="L32" s="86" t="s">
        <v>559</v>
      </c>
      <c r="M32" s="86" t="s">
        <v>559</v>
      </c>
      <c r="N32" s="86" t="s">
        <v>559</v>
      </c>
      <c r="O32" s="6" t="s">
        <v>1222</v>
      </c>
      <c r="P32" s="6"/>
    </row>
    <row r="33" spans="1:16" x14ac:dyDescent="0.25">
      <c r="A33" s="1"/>
      <c r="B33" s="6" t="s">
        <v>135</v>
      </c>
      <c r="C33" s="6" t="s">
        <v>144</v>
      </c>
      <c r="D33" s="86" t="s">
        <v>92</v>
      </c>
      <c r="E33" s="6" t="s">
        <v>1271</v>
      </c>
      <c r="F33" s="86" t="s">
        <v>1274</v>
      </c>
      <c r="G33" s="86" t="s">
        <v>1275</v>
      </c>
      <c r="H33" s="86" t="s">
        <v>559</v>
      </c>
      <c r="I33" s="86" t="s">
        <v>559</v>
      </c>
      <c r="J33" s="179" t="s">
        <v>1273</v>
      </c>
      <c r="K33" s="86" t="s">
        <v>559</v>
      </c>
      <c r="L33" s="86" t="s">
        <v>559</v>
      </c>
      <c r="M33" s="86" t="s">
        <v>559</v>
      </c>
      <c r="N33" s="86" t="s">
        <v>559</v>
      </c>
      <c r="O33" s="6" t="s">
        <v>1222</v>
      </c>
      <c r="P33" s="6"/>
    </row>
    <row r="34" spans="1:16" x14ac:dyDescent="0.25">
      <c r="A34" s="1"/>
      <c r="B34" s="6" t="s">
        <v>135</v>
      </c>
      <c r="C34" s="6" t="s">
        <v>144</v>
      </c>
      <c r="D34" s="86" t="s">
        <v>92</v>
      </c>
      <c r="E34" s="6" t="s">
        <v>1271</v>
      </c>
      <c r="F34" s="86" t="s">
        <v>1275</v>
      </c>
      <c r="G34" s="86" t="s">
        <v>36</v>
      </c>
      <c r="H34" s="86" t="s">
        <v>559</v>
      </c>
      <c r="I34" s="86" t="s">
        <v>559</v>
      </c>
      <c r="J34" s="177" t="s">
        <v>1235</v>
      </c>
      <c r="K34" s="86" t="s">
        <v>559</v>
      </c>
      <c r="L34" s="86" t="s">
        <v>559</v>
      </c>
      <c r="M34" s="86" t="s">
        <v>559</v>
      </c>
      <c r="N34" s="86" t="s">
        <v>559</v>
      </c>
      <c r="O34" s="6" t="s">
        <v>1222</v>
      </c>
      <c r="P34" s="6"/>
    </row>
    <row r="35" spans="1:16" x14ac:dyDescent="0.25">
      <c r="A35" s="1"/>
      <c r="B35" s="6" t="s">
        <v>135</v>
      </c>
      <c r="C35" s="6" t="s">
        <v>147</v>
      </c>
      <c r="D35" s="86" t="s">
        <v>92</v>
      </c>
      <c r="E35" s="6" t="s">
        <v>1276</v>
      </c>
      <c r="F35" s="86" t="s">
        <v>1220</v>
      </c>
      <c r="G35" s="86" t="s">
        <v>1277</v>
      </c>
      <c r="H35" s="86" t="s">
        <v>559</v>
      </c>
      <c r="I35" s="86" t="s">
        <v>559</v>
      </c>
      <c r="J35" s="177" t="s">
        <v>1235</v>
      </c>
      <c r="K35" s="86" t="s">
        <v>559</v>
      </c>
      <c r="L35" s="86" t="s">
        <v>559</v>
      </c>
      <c r="M35" s="86" t="s">
        <v>559</v>
      </c>
      <c r="N35" s="86" t="s">
        <v>559</v>
      </c>
      <c r="O35" s="6" t="s">
        <v>1222</v>
      </c>
      <c r="P35" s="6"/>
    </row>
    <row r="36" spans="1:16" x14ac:dyDescent="0.25">
      <c r="A36" s="1"/>
      <c r="B36" s="6" t="s">
        <v>135</v>
      </c>
      <c r="C36" s="6" t="s">
        <v>147</v>
      </c>
      <c r="D36" s="86" t="s">
        <v>92</v>
      </c>
      <c r="E36" s="6" t="s">
        <v>1276</v>
      </c>
      <c r="F36" s="86" t="s">
        <v>1277</v>
      </c>
      <c r="G36" s="86" t="s">
        <v>1278</v>
      </c>
      <c r="H36" s="86" t="s">
        <v>559</v>
      </c>
      <c r="I36" s="86" t="s">
        <v>559</v>
      </c>
      <c r="J36" s="178" t="s">
        <v>1238</v>
      </c>
      <c r="K36" s="86" t="s">
        <v>559</v>
      </c>
      <c r="L36" s="86" t="s">
        <v>559</v>
      </c>
      <c r="M36" s="86" t="s">
        <v>559</v>
      </c>
      <c r="N36" s="86" t="s">
        <v>559</v>
      </c>
      <c r="O36" s="6" t="s">
        <v>1222</v>
      </c>
      <c r="P36" s="6"/>
    </row>
    <row r="37" spans="1:16" x14ac:dyDescent="0.25">
      <c r="A37" s="1"/>
      <c r="B37" s="6" t="s">
        <v>135</v>
      </c>
      <c r="C37" s="6" t="s">
        <v>147</v>
      </c>
      <c r="D37" s="86" t="s">
        <v>92</v>
      </c>
      <c r="E37" s="6" t="s">
        <v>1276</v>
      </c>
      <c r="F37" s="86" t="s">
        <v>1278</v>
      </c>
      <c r="G37" s="86" t="s">
        <v>1279</v>
      </c>
      <c r="H37" s="86" t="s">
        <v>559</v>
      </c>
      <c r="I37" s="86" t="s">
        <v>559</v>
      </c>
      <c r="J37" s="177" t="s">
        <v>1235</v>
      </c>
      <c r="K37" s="86" t="s">
        <v>559</v>
      </c>
      <c r="L37" s="86" t="s">
        <v>559</v>
      </c>
      <c r="M37" s="86" t="s">
        <v>559</v>
      </c>
      <c r="N37" s="86" t="s">
        <v>559</v>
      </c>
      <c r="O37" s="6" t="s">
        <v>1222</v>
      </c>
      <c r="P37" s="6"/>
    </row>
    <row r="38" spans="1:16" x14ac:dyDescent="0.25">
      <c r="A38" s="1"/>
      <c r="B38" s="6" t="s">
        <v>135</v>
      </c>
      <c r="C38" s="6" t="s">
        <v>147</v>
      </c>
      <c r="D38" s="86" t="s">
        <v>92</v>
      </c>
      <c r="E38" s="6" t="s">
        <v>1276</v>
      </c>
      <c r="F38" s="86" t="s">
        <v>1279</v>
      </c>
      <c r="G38" s="86" t="s">
        <v>1280</v>
      </c>
      <c r="H38" s="86" t="s">
        <v>559</v>
      </c>
      <c r="I38" s="86" t="s">
        <v>559</v>
      </c>
      <c r="J38" s="178" t="s">
        <v>1238</v>
      </c>
      <c r="K38" s="86" t="s">
        <v>559</v>
      </c>
      <c r="L38" s="86" t="s">
        <v>559</v>
      </c>
      <c r="M38" s="86" t="s">
        <v>559</v>
      </c>
      <c r="N38" s="86" t="s">
        <v>559</v>
      </c>
      <c r="O38" s="6" t="s">
        <v>1222</v>
      </c>
      <c r="P38" s="6"/>
    </row>
    <row r="39" spans="1:16" x14ac:dyDescent="0.25">
      <c r="A39" s="1"/>
      <c r="B39" s="6" t="s">
        <v>135</v>
      </c>
      <c r="C39" s="6" t="s">
        <v>147</v>
      </c>
      <c r="D39" s="86" t="s">
        <v>92</v>
      </c>
      <c r="E39" s="6" t="s">
        <v>1276</v>
      </c>
      <c r="F39" s="86" t="s">
        <v>1280</v>
      </c>
      <c r="G39" s="86" t="s">
        <v>36</v>
      </c>
      <c r="H39" s="86" t="s">
        <v>559</v>
      </c>
      <c r="I39" s="86" t="s">
        <v>559</v>
      </c>
      <c r="J39" s="177" t="s">
        <v>1235</v>
      </c>
      <c r="K39" s="86" t="s">
        <v>559</v>
      </c>
      <c r="L39" s="86" t="s">
        <v>559</v>
      </c>
      <c r="M39" s="86" t="s">
        <v>559</v>
      </c>
      <c r="N39" s="86" t="s">
        <v>559</v>
      </c>
      <c r="O39" s="6" t="s">
        <v>1222</v>
      </c>
      <c r="P39" s="6"/>
    </row>
    <row r="40" spans="1:16" x14ac:dyDescent="0.25">
      <c r="A40" s="1"/>
      <c r="B40" s="6" t="s">
        <v>174</v>
      </c>
      <c r="C40" s="6" t="s">
        <v>188</v>
      </c>
      <c r="D40" s="86" t="s">
        <v>92</v>
      </c>
      <c r="E40" s="6" t="s">
        <v>1281</v>
      </c>
      <c r="F40" s="86" t="s">
        <v>1220</v>
      </c>
      <c r="G40" s="86" t="s">
        <v>1282</v>
      </c>
      <c r="H40" s="86" t="s">
        <v>559</v>
      </c>
      <c r="I40" s="86" t="s">
        <v>559</v>
      </c>
      <c r="J40" s="177" t="s">
        <v>1235</v>
      </c>
      <c r="K40" s="86" t="s">
        <v>559</v>
      </c>
      <c r="L40" s="86" t="s">
        <v>559</v>
      </c>
      <c r="M40" s="86" t="s">
        <v>559</v>
      </c>
      <c r="N40" s="86" t="s">
        <v>559</v>
      </c>
      <c r="O40" s="6" t="s">
        <v>1222</v>
      </c>
      <c r="P40" s="6"/>
    </row>
    <row r="41" spans="1:16" x14ac:dyDescent="0.25">
      <c r="A41" s="1"/>
      <c r="B41" s="6" t="s">
        <v>174</v>
      </c>
      <c r="C41" s="6" t="s">
        <v>188</v>
      </c>
      <c r="D41" s="86" t="s">
        <v>92</v>
      </c>
      <c r="E41" s="6" t="s">
        <v>1281</v>
      </c>
      <c r="F41" s="86" t="s">
        <v>1282</v>
      </c>
      <c r="G41" s="86" t="s">
        <v>1283</v>
      </c>
      <c r="H41" s="86" t="s">
        <v>559</v>
      </c>
      <c r="I41" s="86" t="s">
        <v>559</v>
      </c>
      <c r="J41" s="178" t="s">
        <v>1238</v>
      </c>
      <c r="K41" s="86" t="s">
        <v>559</v>
      </c>
      <c r="L41" s="86" t="s">
        <v>559</v>
      </c>
      <c r="M41" s="86" t="s">
        <v>559</v>
      </c>
      <c r="N41" s="86" t="s">
        <v>559</v>
      </c>
      <c r="O41" s="6" t="s">
        <v>1222</v>
      </c>
      <c r="P41" s="6"/>
    </row>
    <row r="42" spans="1:16" x14ac:dyDescent="0.25">
      <c r="A42" s="1"/>
      <c r="B42" s="6" t="s">
        <v>174</v>
      </c>
      <c r="C42" s="6" t="s">
        <v>188</v>
      </c>
      <c r="D42" s="86" t="s">
        <v>92</v>
      </c>
      <c r="E42" s="6" t="s">
        <v>1281</v>
      </c>
      <c r="F42" s="86" t="s">
        <v>1283</v>
      </c>
      <c r="G42" s="86" t="s">
        <v>1284</v>
      </c>
      <c r="H42" s="86" t="s">
        <v>559</v>
      </c>
      <c r="I42" s="86" t="s">
        <v>559</v>
      </c>
      <c r="J42" s="177" t="s">
        <v>1235</v>
      </c>
      <c r="K42" s="86" t="s">
        <v>559</v>
      </c>
      <c r="L42" s="86" t="s">
        <v>559</v>
      </c>
      <c r="M42" s="86" t="s">
        <v>559</v>
      </c>
      <c r="N42" s="86" t="s">
        <v>559</v>
      </c>
      <c r="O42" s="6" t="s">
        <v>1222</v>
      </c>
      <c r="P42" s="6"/>
    </row>
    <row r="43" spans="1:16" ht="25.5" x14ac:dyDescent="0.25">
      <c r="A43" s="1"/>
      <c r="B43" s="6" t="s">
        <v>174</v>
      </c>
      <c r="C43" s="6" t="s">
        <v>188</v>
      </c>
      <c r="D43" s="86" t="s">
        <v>92</v>
      </c>
      <c r="E43" s="6" t="s">
        <v>1285</v>
      </c>
      <c r="F43" s="86" t="s">
        <v>1284</v>
      </c>
      <c r="G43" s="86" t="s">
        <v>1233</v>
      </c>
      <c r="H43" s="86" t="s">
        <v>559</v>
      </c>
      <c r="I43" s="86" t="s">
        <v>559</v>
      </c>
      <c r="J43" s="177" t="s">
        <v>1235</v>
      </c>
      <c r="K43" s="86" t="s">
        <v>559</v>
      </c>
      <c r="L43" s="86" t="s">
        <v>559</v>
      </c>
      <c r="M43" s="86" t="s">
        <v>559</v>
      </c>
      <c r="N43" s="86" t="s">
        <v>559</v>
      </c>
      <c r="O43" s="6" t="s">
        <v>1222</v>
      </c>
      <c r="P43" s="6"/>
    </row>
    <row r="44" spans="1:16" ht="25.5" x14ac:dyDescent="0.25">
      <c r="A44" s="1"/>
      <c r="B44" s="6" t="s">
        <v>174</v>
      </c>
      <c r="C44" s="6" t="s">
        <v>188</v>
      </c>
      <c r="D44" s="86" t="s">
        <v>92</v>
      </c>
      <c r="E44" s="6" t="s">
        <v>1285</v>
      </c>
      <c r="F44" s="86" t="s">
        <v>1233</v>
      </c>
      <c r="G44" s="86" t="s">
        <v>1286</v>
      </c>
      <c r="H44" s="86" t="s">
        <v>559</v>
      </c>
      <c r="I44" s="86" t="s">
        <v>559</v>
      </c>
      <c r="J44" s="177" t="s">
        <v>1235</v>
      </c>
      <c r="K44" s="86" t="s">
        <v>559</v>
      </c>
      <c r="L44" s="86" t="s">
        <v>559</v>
      </c>
      <c r="M44" s="86" t="s">
        <v>559</v>
      </c>
      <c r="N44" s="86" t="s">
        <v>559</v>
      </c>
      <c r="O44" s="6" t="s">
        <v>1222</v>
      </c>
      <c r="P44" s="6"/>
    </row>
    <row r="45" spans="1:16" x14ac:dyDescent="0.25">
      <c r="A45" s="1"/>
      <c r="B45" s="6" t="s">
        <v>174</v>
      </c>
      <c r="C45" s="6" t="s">
        <v>188</v>
      </c>
      <c r="D45" s="86" t="s">
        <v>92</v>
      </c>
      <c r="E45" s="6" t="s">
        <v>1281</v>
      </c>
      <c r="F45" s="86" t="s">
        <v>1286</v>
      </c>
      <c r="G45" s="86" t="s">
        <v>1239</v>
      </c>
      <c r="H45" s="86" t="s">
        <v>559</v>
      </c>
      <c r="I45" s="86" t="s">
        <v>559</v>
      </c>
      <c r="J45" s="177" t="s">
        <v>1235</v>
      </c>
      <c r="K45" s="86" t="s">
        <v>559</v>
      </c>
      <c r="L45" s="86" t="s">
        <v>559</v>
      </c>
      <c r="M45" s="86" t="s">
        <v>559</v>
      </c>
      <c r="N45" s="86" t="s">
        <v>559</v>
      </c>
      <c r="O45" s="6" t="s">
        <v>1222</v>
      </c>
      <c r="P45" s="6"/>
    </row>
    <row r="46" spans="1:16" ht="25.5" x14ac:dyDescent="0.25">
      <c r="A46" s="1"/>
      <c r="B46" s="6" t="s">
        <v>174</v>
      </c>
      <c r="C46" s="6" t="s">
        <v>188</v>
      </c>
      <c r="D46" s="86" t="s">
        <v>92</v>
      </c>
      <c r="E46" s="6" t="s">
        <v>1285</v>
      </c>
      <c r="F46" s="86" t="s">
        <v>1239</v>
      </c>
      <c r="G46" s="86" t="s">
        <v>1287</v>
      </c>
      <c r="H46" s="86" t="s">
        <v>559</v>
      </c>
      <c r="I46" s="86" t="s">
        <v>559</v>
      </c>
      <c r="J46" s="177" t="s">
        <v>1235</v>
      </c>
      <c r="K46" s="86" t="s">
        <v>559</v>
      </c>
      <c r="L46" s="86" t="s">
        <v>559</v>
      </c>
      <c r="M46" s="86" t="s">
        <v>559</v>
      </c>
      <c r="N46" s="86" t="s">
        <v>559</v>
      </c>
      <c r="O46" s="6" t="s">
        <v>1222</v>
      </c>
      <c r="P46" s="6"/>
    </row>
    <row r="47" spans="1:16" x14ac:dyDescent="0.25">
      <c r="A47" s="1"/>
      <c r="B47" s="6" t="s">
        <v>174</v>
      </c>
      <c r="C47" s="6" t="s">
        <v>188</v>
      </c>
      <c r="D47" s="86" t="s">
        <v>92</v>
      </c>
      <c r="E47" s="6" t="s">
        <v>1281</v>
      </c>
      <c r="F47" s="86" t="s">
        <v>1287</v>
      </c>
      <c r="G47" s="86" t="s">
        <v>36</v>
      </c>
      <c r="H47" s="86" t="s">
        <v>559</v>
      </c>
      <c r="I47" s="86" t="s">
        <v>559</v>
      </c>
      <c r="J47" s="177" t="s">
        <v>1235</v>
      </c>
      <c r="K47" s="86" t="s">
        <v>559</v>
      </c>
      <c r="L47" s="86" t="s">
        <v>559</v>
      </c>
      <c r="M47" s="86" t="s">
        <v>559</v>
      </c>
      <c r="N47" s="86" t="s">
        <v>559</v>
      </c>
      <c r="O47" s="6" t="s">
        <v>1222</v>
      </c>
      <c r="P47" s="6"/>
    </row>
    <row r="48" spans="1:16" x14ac:dyDescent="0.25">
      <c r="A48" s="1"/>
      <c r="B48" s="6" t="s">
        <v>396</v>
      </c>
      <c r="C48" s="6" t="s">
        <v>1052</v>
      </c>
      <c r="D48" s="86" t="s">
        <v>92</v>
      </c>
      <c r="E48" s="6" t="s">
        <v>1288</v>
      </c>
      <c r="F48" s="86" t="s">
        <v>1220</v>
      </c>
      <c r="G48" s="86" t="s">
        <v>36</v>
      </c>
      <c r="H48" s="86" t="s">
        <v>559</v>
      </c>
      <c r="I48" s="86" t="s">
        <v>559</v>
      </c>
      <c r="J48" s="177" t="s">
        <v>1235</v>
      </c>
      <c r="K48" s="86" t="s">
        <v>559</v>
      </c>
      <c r="L48" s="86" t="s">
        <v>559</v>
      </c>
      <c r="M48" s="86" t="s">
        <v>559</v>
      </c>
      <c r="N48" s="86" t="s">
        <v>559</v>
      </c>
      <c r="O48" s="6" t="s">
        <v>1222</v>
      </c>
      <c r="P48" s="6"/>
    </row>
    <row r="49" spans="1:16" x14ac:dyDescent="0.25">
      <c r="A49" s="1"/>
      <c r="B49" s="6" t="s">
        <v>396</v>
      </c>
      <c r="C49" s="6" t="s">
        <v>1155</v>
      </c>
      <c r="D49" s="86" t="s">
        <v>138</v>
      </c>
      <c r="E49" s="6" t="s">
        <v>1289</v>
      </c>
      <c r="F49" s="86" t="s">
        <v>1220</v>
      </c>
      <c r="G49" s="86" t="s">
        <v>36</v>
      </c>
      <c r="H49" s="86" t="s">
        <v>559</v>
      </c>
      <c r="I49" s="86" t="s">
        <v>559</v>
      </c>
      <c r="J49" s="177" t="s">
        <v>1235</v>
      </c>
      <c r="K49" s="86" t="s">
        <v>559</v>
      </c>
      <c r="L49" s="86" t="s">
        <v>559</v>
      </c>
      <c r="M49" s="86" t="s">
        <v>559</v>
      </c>
      <c r="N49" s="86" t="s">
        <v>559</v>
      </c>
      <c r="O49" s="6" t="s">
        <v>1222</v>
      </c>
      <c r="P49" s="6"/>
    </row>
    <row r="50" spans="1:16" x14ac:dyDescent="0.25">
      <c r="A50" s="1"/>
      <c r="B50" s="6" t="s">
        <v>396</v>
      </c>
      <c r="C50" s="6" t="s">
        <v>1156</v>
      </c>
      <c r="D50" s="86" t="s">
        <v>92</v>
      </c>
      <c r="E50" s="6" t="s">
        <v>1290</v>
      </c>
      <c r="F50" s="86" t="s">
        <v>1220</v>
      </c>
      <c r="G50" s="86" t="s">
        <v>36</v>
      </c>
      <c r="H50" s="86" t="s">
        <v>559</v>
      </c>
      <c r="I50" s="86" t="s">
        <v>559</v>
      </c>
      <c r="J50" s="177" t="s">
        <v>1235</v>
      </c>
      <c r="K50" s="86" t="s">
        <v>559</v>
      </c>
      <c r="L50" s="86" t="s">
        <v>559</v>
      </c>
      <c r="M50" s="86" t="s">
        <v>559</v>
      </c>
      <c r="N50" s="86" t="s">
        <v>559</v>
      </c>
      <c r="O50" s="6" t="s">
        <v>1222</v>
      </c>
      <c r="P50" s="6"/>
    </row>
    <row r="51" spans="1:16" x14ac:dyDescent="0.25">
      <c r="A51" s="1"/>
      <c r="B51" s="6" t="s">
        <v>396</v>
      </c>
      <c r="C51" s="6" t="s">
        <v>1157</v>
      </c>
      <c r="D51" s="86" t="s">
        <v>92</v>
      </c>
      <c r="E51" s="6" t="s">
        <v>1291</v>
      </c>
      <c r="F51" s="86" t="s">
        <v>1220</v>
      </c>
      <c r="G51" s="86" t="s">
        <v>36</v>
      </c>
      <c r="H51" s="86" t="s">
        <v>1292</v>
      </c>
      <c r="I51" s="86" t="s">
        <v>559</v>
      </c>
      <c r="J51" s="177" t="s">
        <v>1235</v>
      </c>
      <c r="K51" s="86" t="s">
        <v>559</v>
      </c>
      <c r="L51" s="86" t="s">
        <v>559</v>
      </c>
      <c r="M51" s="86" t="s">
        <v>559</v>
      </c>
      <c r="N51" s="86" t="s">
        <v>559</v>
      </c>
      <c r="O51" s="6" t="s">
        <v>1222</v>
      </c>
      <c r="P51" s="6"/>
    </row>
    <row r="52" spans="1:16" x14ac:dyDescent="0.25">
      <c r="A52" s="1"/>
      <c r="B52" s="6" t="s">
        <v>201</v>
      </c>
      <c r="C52" s="6" t="s">
        <v>1167</v>
      </c>
      <c r="D52" s="86" t="s">
        <v>92</v>
      </c>
      <c r="E52" s="6" t="s">
        <v>1293</v>
      </c>
      <c r="F52" s="86" t="s">
        <v>1220</v>
      </c>
      <c r="G52" s="86" t="s">
        <v>1294</v>
      </c>
      <c r="H52" s="86" t="s">
        <v>559</v>
      </c>
      <c r="I52" s="86" t="s">
        <v>559</v>
      </c>
      <c r="J52" s="177" t="s">
        <v>1235</v>
      </c>
      <c r="K52" s="86" t="s">
        <v>559</v>
      </c>
      <c r="L52" s="86" t="s">
        <v>559</v>
      </c>
      <c r="M52" s="86" t="s">
        <v>559</v>
      </c>
      <c r="N52" s="86" t="s">
        <v>559</v>
      </c>
      <c r="O52" s="6" t="s">
        <v>1222</v>
      </c>
      <c r="P52" s="6"/>
    </row>
    <row r="53" spans="1:16" x14ac:dyDescent="0.25">
      <c r="A53" s="1"/>
      <c r="B53" s="6" t="s">
        <v>201</v>
      </c>
      <c r="C53" s="6" t="s">
        <v>1167</v>
      </c>
      <c r="D53" s="86" t="s">
        <v>92</v>
      </c>
      <c r="E53" s="6" t="s">
        <v>1293</v>
      </c>
      <c r="F53" s="86" t="s">
        <v>1294</v>
      </c>
      <c r="G53" s="86" t="s">
        <v>1295</v>
      </c>
      <c r="H53" s="86" t="s">
        <v>559</v>
      </c>
      <c r="I53" s="86" t="s">
        <v>559</v>
      </c>
      <c r="J53" s="178" t="s">
        <v>1238</v>
      </c>
      <c r="K53" s="86" t="s">
        <v>559</v>
      </c>
      <c r="L53" s="86" t="s">
        <v>559</v>
      </c>
      <c r="M53" s="86" t="s">
        <v>559</v>
      </c>
      <c r="N53" s="86" t="s">
        <v>559</v>
      </c>
      <c r="O53" s="6" t="s">
        <v>1222</v>
      </c>
      <c r="P53" s="6"/>
    </row>
    <row r="54" spans="1:16" x14ac:dyDescent="0.25">
      <c r="A54" s="1"/>
      <c r="B54" s="6" t="s">
        <v>201</v>
      </c>
      <c r="C54" s="6" t="s">
        <v>1167</v>
      </c>
      <c r="D54" s="86" t="s">
        <v>92</v>
      </c>
      <c r="E54" s="6" t="s">
        <v>1293</v>
      </c>
      <c r="F54" s="86" t="s">
        <v>1295</v>
      </c>
      <c r="G54" s="86" t="s">
        <v>1296</v>
      </c>
      <c r="H54" s="86" t="s">
        <v>559</v>
      </c>
      <c r="I54" s="86" t="s">
        <v>559</v>
      </c>
      <c r="J54" s="177" t="s">
        <v>1235</v>
      </c>
      <c r="K54" s="86" t="s">
        <v>559</v>
      </c>
      <c r="L54" s="86" t="s">
        <v>559</v>
      </c>
      <c r="M54" s="86" t="s">
        <v>559</v>
      </c>
      <c r="N54" s="86" t="s">
        <v>559</v>
      </c>
      <c r="O54" s="6" t="s">
        <v>1222</v>
      </c>
      <c r="P54" s="6"/>
    </row>
    <row r="55" spans="1:16" x14ac:dyDescent="0.25">
      <c r="A55" s="1"/>
      <c r="B55" s="6" t="s">
        <v>201</v>
      </c>
      <c r="C55" s="6" t="s">
        <v>1167</v>
      </c>
      <c r="D55" s="86" t="s">
        <v>92</v>
      </c>
      <c r="E55" s="6" t="s">
        <v>1293</v>
      </c>
      <c r="F55" s="86" t="s">
        <v>1296</v>
      </c>
      <c r="G55" s="86" t="s">
        <v>1297</v>
      </c>
      <c r="H55" s="86" t="s">
        <v>559</v>
      </c>
      <c r="I55" s="86" t="s">
        <v>559</v>
      </c>
      <c r="J55" s="178" t="s">
        <v>1238</v>
      </c>
      <c r="K55" s="86" t="s">
        <v>559</v>
      </c>
      <c r="L55" s="86" t="s">
        <v>559</v>
      </c>
      <c r="M55" s="86" t="s">
        <v>559</v>
      </c>
      <c r="N55" s="86" t="s">
        <v>559</v>
      </c>
      <c r="O55" s="6" t="s">
        <v>1222</v>
      </c>
      <c r="P55" s="6"/>
    </row>
    <row r="56" spans="1:16" ht="38.25" x14ac:dyDescent="0.25">
      <c r="A56" s="1"/>
      <c r="B56" s="6" t="s">
        <v>201</v>
      </c>
      <c r="C56" s="6" t="s">
        <v>1167</v>
      </c>
      <c r="D56" s="86" t="s">
        <v>92</v>
      </c>
      <c r="E56" s="6" t="s">
        <v>1293</v>
      </c>
      <c r="F56" s="86" t="s">
        <v>1297</v>
      </c>
      <c r="G56" s="86" t="s">
        <v>36</v>
      </c>
      <c r="H56" s="86" t="s">
        <v>559</v>
      </c>
      <c r="I56" s="86" t="s">
        <v>559</v>
      </c>
      <c r="J56" s="177" t="s">
        <v>1235</v>
      </c>
      <c r="K56" s="86" t="s">
        <v>559</v>
      </c>
      <c r="L56" s="86" t="s">
        <v>559</v>
      </c>
      <c r="M56" s="86" t="s">
        <v>559</v>
      </c>
      <c r="N56" s="86" t="s">
        <v>559</v>
      </c>
      <c r="O56" s="6" t="s">
        <v>1222</v>
      </c>
      <c r="P56" s="6" t="s">
        <v>1298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2765</v>
      </c>
      <c r="C5" s="1"/>
      <c r="D5" s="1"/>
      <c r="E5" s="1"/>
      <c r="F5" s="1"/>
      <c r="G5" s="1"/>
      <c r="H5" s="1"/>
    </row>
    <row r="6" spans="1:8" ht="53.1" customHeight="1" x14ac:dyDescent="0.25">
      <c r="A6" s="1"/>
      <c r="B6" s="3" t="s">
        <v>4</v>
      </c>
      <c r="C6" s="3" t="s">
        <v>2766</v>
      </c>
      <c r="D6" s="3" t="s">
        <v>2767</v>
      </c>
      <c r="E6" s="3" t="s">
        <v>7</v>
      </c>
      <c r="F6" s="3" t="s">
        <v>8</v>
      </c>
      <c r="G6" s="3" t="s">
        <v>2768</v>
      </c>
      <c r="H6" s="3" t="s">
        <v>1567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559</v>
      </c>
      <c r="C8" s="180" t="s">
        <v>559</v>
      </c>
      <c r="D8" s="180" t="s">
        <v>559</v>
      </c>
      <c r="E8" s="180" t="s">
        <v>559</v>
      </c>
      <c r="F8" s="180" t="s">
        <v>559</v>
      </c>
      <c r="G8" s="180" t="s">
        <v>2772</v>
      </c>
      <c r="H8" s="180" t="s">
        <v>559</v>
      </c>
      <c r="I8" s="180" t="s">
        <v>559</v>
      </c>
      <c r="J8" s="180" t="s">
        <v>2773</v>
      </c>
      <c r="K8" s="180" t="s">
        <v>559</v>
      </c>
      <c r="L8" s="180" t="s">
        <v>559</v>
      </c>
      <c r="M8" s="180" t="s">
        <v>2774</v>
      </c>
      <c r="N8" s="180" t="s">
        <v>559</v>
      </c>
      <c r="O8" s="180" t="s">
        <v>559</v>
      </c>
      <c r="P8" s="180" t="s">
        <v>2775</v>
      </c>
      <c r="Q8" s="180" t="s">
        <v>559</v>
      </c>
      <c r="R8" s="180" t="s">
        <v>559</v>
      </c>
      <c r="S8" s="180" t="s">
        <v>2776</v>
      </c>
      <c r="T8" s="180" t="s">
        <v>559</v>
      </c>
      <c r="U8" s="180" t="s">
        <v>559</v>
      </c>
      <c r="V8" s="180" t="s">
        <v>2777</v>
      </c>
      <c r="W8" s="180" t="s">
        <v>559</v>
      </c>
      <c r="X8" s="180" t="s">
        <v>559</v>
      </c>
      <c r="Y8" s="180" t="s">
        <v>2778</v>
      </c>
      <c r="Z8" s="180" t="s">
        <v>559</v>
      </c>
      <c r="AA8" s="180" t="s">
        <v>559</v>
      </c>
      <c r="AB8" s="180" t="s">
        <v>2779</v>
      </c>
      <c r="AC8" s="180" t="s">
        <v>559</v>
      </c>
      <c r="AD8" s="180" t="s">
        <v>559</v>
      </c>
      <c r="AE8" s="180" t="s">
        <v>2780</v>
      </c>
      <c r="AF8" s="180" t="s">
        <v>559</v>
      </c>
      <c r="AG8" s="180" t="s">
        <v>559</v>
      </c>
      <c r="AH8" s="180" t="s">
        <v>2781</v>
      </c>
      <c r="AI8" s="180" t="s">
        <v>559</v>
      </c>
      <c r="AJ8" s="180" t="s">
        <v>559</v>
      </c>
      <c r="AK8" s="180" t="s">
        <v>2782</v>
      </c>
      <c r="AL8" s="180" t="s">
        <v>559</v>
      </c>
      <c r="AM8" s="180" t="s">
        <v>559</v>
      </c>
      <c r="AN8" s="180" t="s">
        <v>2783</v>
      </c>
      <c r="AO8" s="180" t="s">
        <v>559</v>
      </c>
      <c r="AP8" s="180" t="s">
        <v>559</v>
      </c>
      <c r="AQ8" s="180" t="s">
        <v>2784</v>
      </c>
      <c r="AR8" s="180" t="s">
        <v>559</v>
      </c>
      <c r="AS8" s="180" t="s">
        <v>559</v>
      </c>
      <c r="AT8" s="180" t="s">
        <v>2785</v>
      </c>
      <c r="AU8" s="180" t="s">
        <v>559</v>
      </c>
      <c r="AV8" s="180" t="s">
        <v>559</v>
      </c>
      <c r="AW8" s="180" t="s">
        <v>2786</v>
      </c>
      <c r="AX8" s="180" t="s">
        <v>559</v>
      </c>
      <c r="AY8" s="180" t="s">
        <v>559</v>
      </c>
      <c r="AZ8" s="180" t="s">
        <v>2787</v>
      </c>
      <c r="BA8" s="180" t="s">
        <v>559</v>
      </c>
      <c r="BB8" s="180" t="s">
        <v>559</v>
      </c>
      <c r="BC8" s="180" t="s">
        <v>2788</v>
      </c>
      <c r="BD8" s="180" t="s">
        <v>559</v>
      </c>
      <c r="BE8" s="180" t="s">
        <v>559</v>
      </c>
      <c r="BF8" s="180" t="s">
        <v>2789</v>
      </c>
      <c r="BG8" s="180" t="s">
        <v>559</v>
      </c>
      <c r="BH8" s="180" t="s">
        <v>559</v>
      </c>
      <c r="BI8" s="180" t="s">
        <v>2790</v>
      </c>
      <c r="BJ8" s="180" t="s">
        <v>559</v>
      </c>
      <c r="BK8" s="180" t="s">
        <v>559</v>
      </c>
      <c r="BL8" s="180" t="s">
        <v>2791</v>
      </c>
      <c r="BM8" s="180" t="s">
        <v>559</v>
      </c>
      <c r="BN8" s="180" t="s">
        <v>559</v>
      </c>
      <c r="BO8" s="180" t="s">
        <v>2792</v>
      </c>
      <c r="BP8" s="180" t="s">
        <v>559</v>
      </c>
      <c r="BQ8" s="180" t="s">
        <v>559</v>
      </c>
      <c r="BR8" s="180" t="s">
        <v>2793</v>
      </c>
      <c r="BS8" s="180" t="s">
        <v>559</v>
      </c>
      <c r="BT8" s="180" t="s">
        <v>559</v>
      </c>
      <c r="BU8" s="180" t="s">
        <v>2794</v>
      </c>
      <c r="BV8" s="180" t="s">
        <v>559</v>
      </c>
      <c r="BW8" s="180" t="s">
        <v>559</v>
      </c>
      <c r="BX8" s="180" t="s">
        <v>2795</v>
      </c>
      <c r="BY8" s="180" t="s">
        <v>559</v>
      </c>
      <c r="BZ8" s="180" t="s">
        <v>559</v>
      </c>
      <c r="CA8" s="180" t="s">
        <v>2796</v>
      </c>
      <c r="CB8" s="180" t="s">
        <v>559</v>
      </c>
      <c r="CC8" s="180" t="s">
        <v>559</v>
      </c>
      <c r="CD8" s="180" t="s">
        <v>2797</v>
      </c>
      <c r="CE8" s="180" t="s">
        <v>559</v>
      </c>
      <c r="CF8" s="180" t="s">
        <v>559</v>
      </c>
      <c r="CG8" s="180" t="s">
        <v>2798</v>
      </c>
      <c r="CH8" s="180" t="s">
        <v>559</v>
      </c>
      <c r="CI8" s="180" t="s">
        <v>559</v>
      </c>
      <c r="CJ8" s="180" t="s">
        <v>2799</v>
      </c>
      <c r="CK8" s="180" t="s">
        <v>559</v>
      </c>
      <c r="CL8" s="180" t="s">
        <v>559</v>
      </c>
      <c r="CM8" s="180" t="s">
        <v>2800</v>
      </c>
      <c r="CN8" s="180" t="s">
        <v>559</v>
      </c>
      <c r="CO8" s="180" t="s">
        <v>559</v>
      </c>
      <c r="CP8" s="180" t="s">
        <v>2801</v>
      </c>
      <c r="CQ8" s="180" t="s">
        <v>559</v>
      </c>
      <c r="CR8" s="180" t="s">
        <v>559</v>
      </c>
      <c r="CS8" s="180" t="s">
        <v>2802</v>
      </c>
      <c r="CT8" s="180" t="s">
        <v>559</v>
      </c>
      <c r="CU8" s="180" t="s">
        <v>559</v>
      </c>
      <c r="CV8" s="180" t="s">
        <v>2803</v>
      </c>
      <c r="CW8" s="180" t="s">
        <v>559</v>
      </c>
      <c r="CX8" s="180" t="s">
        <v>559</v>
      </c>
      <c r="CY8" s="180" t="s">
        <v>2804</v>
      </c>
      <c r="CZ8" s="180" t="s">
        <v>559</v>
      </c>
      <c r="DA8" s="180" t="s">
        <v>559</v>
      </c>
      <c r="DB8" s="180" t="s">
        <v>2805</v>
      </c>
      <c r="DC8" s="180" t="s">
        <v>559</v>
      </c>
      <c r="DD8" s="180" t="s">
        <v>559</v>
      </c>
      <c r="DE8" s="180" t="s">
        <v>2806</v>
      </c>
      <c r="DF8" s="180" t="s">
        <v>559</v>
      </c>
      <c r="DG8" s="180" t="s">
        <v>559</v>
      </c>
      <c r="DH8" s="180" t="s">
        <v>2807</v>
      </c>
      <c r="DI8" s="180" t="s">
        <v>559</v>
      </c>
      <c r="DJ8" s="180" t="s">
        <v>559</v>
      </c>
      <c r="DK8" s="180" t="s">
        <v>2808</v>
      </c>
      <c r="DL8" s="180" t="s">
        <v>559</v>
      </c>
      <c r="DM8" s="180" t="s">
        <v>559</v>
      </c>
      <c r="DN8" s="180" t="s">
        <v>2809</v>
      </c>
      <c r="DO8" s="180" t="s">
        <v>559</v>
      </c>
      <c r="DP8" s="180" t="s">
        <v>559</v>
      </c>
      <c r="DQ8" s="180" t="s">
        <v>2810</v>
      </c>
      <c r="DR8" s="180" t="s">
        <v>559</v>
      </c>
      <c r="DS8" s="180" t="s">
        <v>559</v>
      </c>
      <c r="DT8" s="180" t="s">
        <v>2811</v>
      </c>
      <c r="DU8" s="180" t="s">
        <v>559</v>
      </c>
      <c r="DV8" s="180" t="s">
        <v>559</v>
      </c>
      <c r="DW8" s="180" t="s">
        <v>2812</v>
      </c>
      <c r="DX8" s="180" t="s">
        <v>559</v>
      </c>
      <c r="DY8" s="180" t="s">
        <v>559</v>
      </c>
      <c r="DZ8" s="180" t="s">
        <v>2813</v>
      </c>
      <c r="EA8" s="180" t="s">
        <v>559</v>
      </c>
      <c r="EB8" s="180" t="s">
        <v>559</v>
      </c>
      <c r="EC8" s="180" t="s">
        <v>2814</v>
      </c>
      <c r="ED8" s="180" t="s">
        <v>559</v>
      </c>
      <c r="EE8" s="180" t="s">
        <v>559</v>
      </c>
      <c r="EF8" s="180" t="s">
        <v>2815</v>
      </c>
      <c r="EG8" s="180" t="s">
        <v>559</v>
      </c>
      <c r="EH8" s="180" t="s">
        <v>559</v>
      </c>
      <c r="EI8" s="180" t="s">
        <v>2816</v>
      </c>
      <c r="EJ8" s="180" t="s">
        <v>559</v>
      </c>
      <c r="EK8" s="180" t="s">
        <v>559</v>
      </c>
      <c r="EL8" s="180" t="s">
        <v>2817</v>
      </c>
      <c r="EM8" s="180" t="s">
        <v>559</v>
      </c>
      <c r="EN8" s="180" t="s">
        <v>559</v>
      </c>
      <c r="EO8" s="180" t="s">
        <v>2818</v>
      </c>
      <c r="EP8" s="180" t="s">
        <v>559</v>
      </c>
      <c r="EQ8" s="180" t="s">
        <v>559</v>
      </c>
      <c r="ER8" s="180" t="s">
        <v>2819</v>
      </c>
      <c r="ES8" s="180" t="s">
        <v>559</v>
      </c>
      <c r="ET8" s="180" t="s">
        <v>559</v>
      </c>
    </row>
    <row r="9" spans="1:150" x14ac:dyDescent="0.25">
      <c r="A9" s="1"/>
      <c r="B9" s="180" t="s">
        <v>2820</v>
      </c>
      <c r="C9" s="180" t="s">
        <v>3</v>
      </c>
      <c r="D9" s="180" t="s">
        <v>92</v>
      </c>
      <c r="E9" s="180" t="s">
        <v>2821</v>
      </c>
      <c r="F9" s="180" t="s">
        <v>2822</v>
      </c>
      <c r="G9" s="180" t="s">
        <v>2823</v>
      </c>
      <c r="H9" s="180" t="s">
        <v>2824</v>
      </c>
      <c r="I9" s="180" t="s">
        <v>2825</v>
      </c>
      <c r="J9" s="180" t="s">
        <v>2823</v>
      </c>
      <c r="K9" s="180" t="s">
        <v>2824</v>
      </c>
      <c r="L9" s="180" t="s">
        <v>2825</v>
      </c>
      <c r="M9" s="180" t="s">
        <v>2823</v>
      </c>
      <c r="N9" s="180" t="s">
        <v>2824</v>
      </c>
      <c r="O9" s="180" t="s">
        <v>2825</v>
      </c>
      <c r="P9" s="180" t="s">
        <v>2823</v>
      </c>
      <c r="Q9" s="180" t="s">
        <v>2824</v>
      </c>
      <c r="R9" s="180" t="s">
        <v>2825</v>
      </c>
      <c r="S9" s="180" t="s">
        <v>2823</v>
      </c>
      <c r="T9" s="180" t="s">
        <v>2824</v>
      </c>
      <c r="U9" s="180" t="s">
        <v>2825</v>
      </c>
      <c r="V9" s="180" t="s">
        <v>2823</v>
      </c>
      <c r="W9" s="180" t="s">
        <v>2824</v>
      </c>
      <c r="X9" s="180" t="s">
        <v>2825</v>
      </c>
      <c r="Y9" s="180" t="s">
        <v>2823</v>
      </c>
      <c r="Z9" s="180" t="s">
        <v>2824</v>
      </c>
      <c r="AA9" s="180" t="s">
        <v>2825</v>
      </c>
      <c r="AB9" s="180" t="s">
        <v>2823</v>
      </c>
      <c r="AC9" s="180" t="s">
        <v>2824</v>
      </c>
      <c r="AD9" s="180" t="s">
        <v>2825</v>
      </c>
      <c r="AE9" s="180" t="s">
        <v>2823</v>
      </c>
      <c r="AF9" s="180" t="s">
        <v>2824</v>
      </c>
      <c r="AG9" s="180" t="s">
        <v>2825</v>
      </c>
      <c r="AH9" s="180" t="s">
        <v>2823</v>
      </c>
      <c r="AI9" s="180" t="s">
        <v>2824</v>
      </c>
      <c r="AJ9" s="180" t="s">
        <v>2825</v>
      </c>
      <c r="AK9" s="180" t="s">
        <v>2823</v>
      </c>
      <c r="AL9" s="180" t="s">
        <v>2824</v>
      </c>
      <c r="AM9" s="180" t="s">
        <v>2825</v>
      </c>
      <c r="AN9" s="180" t="s">
        <v>2823</v>
      </c>
      <c r="AO9" s="180" t="s">
        <v>2824</v>
      </c>
      <c r="AP9" s="180" t="s">
        <v>2825</v>
      </c>
      <c r="AQ9" s="180" t="s">
        <v>2823</v>
      </c>
      <c r="AR9" s="180" t="s">
        <v>2824</v>
      </c>
      <c r="AS9" s="180" t="s">
        <v>2825</v>
      </c>
      <c r="AT9" s="180" t="s">
        <v>2823</v>
      </c>
      <c r="AU9" s="180" t="s">
        <v>2824</v>
      </c>
      <c r="AV9" s="180" t="s">
        <v>2825</v>
      </c>
      <c r="AW9" s="180" t="s">
        <v>2823</v>
      </c>
      <c r="AX9" s="180" t="s">
        <v>2824</v>
      </c>
      <c r="AY9" s="180" t="s">
        <v>2825</v>
      </c>
      <c r="AZ9" s="180" t="s">
        <v>2823</v>
      </c>
      <c r="BA9" s="180" t="s">
        <v>2824</v>
      </c>
      <c r="BB9" s="180" t="s">
        <v>2825</v>
      </c>
      <c r="BC9" s="180" t="s">
        <v>2823</v>
      </c>
      <c r="BD9" s="180" t="s">
        <v>2824</v>
      </c>
      <c r="BE9" s="180" t="s">
        <v>2825</v>
      </c>
      <c r="BF9" s="180" t="s">
        <v>2823</v>
      </c>
      <c r="BG9" s="180" t="s">
        <v>2824</v>
      </c>
      <c r="BH9" s="180" t="s">
        <v>2825</v>
      </c>
      <c r="BI9" s="180" t="s">
        <v>2823</v>
      </c>
      <c r="BJ9" s="180" t="s">
        <v>2824</v>
      </c>
      <c r="BK9" s="180" t="s">
        <v>2825</v>
      </c>
      <c r="BL9" s="180" t="s">
        <v>2823</v>
      </c>
      <c r="BM9" s="180" t="s">
        <v>2824</v>
      </c>
      <c r="BN9" s="180" t="s">
        <v>2825</v>
      </c>
      <c r="BO9" s="180" t="s">
        <v>2823</v>
      </c>
      <c r="BP9" s="180" t="s">
        <v>2824</v>
      </c>
      <c r="BQ9" s="180" t="s">
        <v>2825</v>
      </c>
      <c r="BR9" s="180" t="s">
        <v>2823</v>
      </c>
      <c r="BS9" s="180" t="s">
        <v>2824</v>
      </c>
      <c r="BT9" s="180" t="s">
        <v>2825</v>
      </c>
      <c r="BU9" s="180" t="s">
        <v>2823</v>
      </c>
      <c r="BV9" s="180" t="s">
        <v>2824</v>
      </c>
      <c r="BW9" s="180" t="s">
        <v>2825</v>
      </c>
      <c r="BX9" s="180" t="s">
        <v>2823</v>
      </c>
      <c r="BY9" s="180" t="s">
        <v>2824</v>
      </c>
      <c r="BZ9" s="180" t="s">
        <v>2825</v>
      </c>
      <c r="CA9" s="180" t="s">
        <v>2823</v>
      </c>
      <c r="CB9" s="180" t="s">
        <v>2824</v>
      </c>
      <c r="CC9" s="180" t="s">
        <v>2825</v>
      </c>
      <c r="CD9" s="180" t="s">
        <v>2823</v>
      </c>
      <c r="CE9" s="180" t="s">
        <v>2824</v>
      </c>
      <c r="CF9" s="180" t="s">
        <v>2825</v>
      </c>
      <c r="CG9" s="180" t="s">
        <v>2823</v>
      </c>
      <c r="CH9" s="180" t="s">
        <v>2824</v>
      </c>
      <c r="CI9" s="180" t="s">
        <v>2825</v>
      </c>
      <c r="CJ9" s="180" t="s">
        <v>2823</v>
      </c>
      <c r="CK9" s="180" t="s">
        <v>2824</v>
      </c>
      <c r="CL9" s="180" t="s">
        <v>2825</v>
      </c>
      <c r="CM9" s="180" t="s">
        <v>2823</v>
      </c>
      <c r="CN9" s="180" t="s">
        <v>2824</v>
      </c>
      <c r="CO9" s="180" t="s">
        <v>2825</v>
      </c>
      <c r="CP9" s="180" t="s">
        <v>2823</v>
      </c>
      <c r="CQ9" s="180" t="s">
        <v>2824</v>
      </c>
      <c r="CR9" s="180" t="s">
        <v>2825</v>
      </c>
      <c r="CS9" s="180" t="s">
        <v>2823</v>
      </c>
      <c r="CT9" s="180" t="s">
        <v>2824</v>
      </c>
      <c r="CU9" s="180" t="s">
        <v>2825</v>
      </c>
      <c r="CV9" s="180" t="s">
        <v>2823</v>
      </c>
      <c r="CW9" s="180" t="s">
        <v>2824</v>
      </c>
      <c r="CX9" s="180" t="s">
        <v>2825</v>
      </c>
      <c r="CY9" s="180" t="s">
        <v>2823</v>
      </c>
      <c r="CZ9" s="180" t="s">
        <v>2824</v>
      </c>
      <c r="DA9" s="180" t="s">
        <v>2825</v>
      </c>
      <c r="DB9" s="180" t="s">
        <v>2823</v>
      </c>
      <c r="DC9" s="180" t="s">
        <v>2824</v>
      </c>
      <c r="DD9" s="180" t="s">
        <v>2825</v>
      </c>
      <c r="DE9" s="180" t="s">
        <v>2823</v>
      </c>
      <c r="DF9" s="180" t="s">
        <v>2824</v>
      </c>
      <c r="DG9" s="180" t="s">
        <v>2825</v>
      </c>
      <c r="DH9" s="180" t="s">
        <v>2823</v>
      </c>
      <c r="DI9" s="180" t="s">
        <v>2824</v>
      </c>
      <c r="DJ9" s="180" t="s">
        <v>2825</v>
      </c>
      <c r="DK9" s="180" t="s">
        <v>2823</v>
      </c>
      <c r="DL9" s="180" t="s">
        <v>2824</v>
      </c>
      <c r="DM9" s="180" t="s">
        <v>2825</v>
      </c>
      <c r="DN9" s="180" t="s">
        <v>2823</v>
      </c>
      <c r="DO9" s="180" t="s">
        <v>2824</v>
      </c>
      <c r="DP9" s="180" t="s">
        <v>2825</v>
      </c>
      <c r="DQ9" s="180" t="s">
        <v>2823</v>
      </c>
      <c r="DR9" s="180" t="s">
        <v>2824</v>
      </c>
      <c r="DS9" s="180" t="s">
        <v>2825</v>
      </c>
      <c r="DT9" s="180" t="s">
        <v>2823</v>
      </c>
      <c r="DU9" s="180" t="s">
        <v>2824</v>
      </c>
      <c r="DV9" s="180" t="s">
        <v>2825</v>
      </c>
      <c r="DW9" s="180" t="s">
        <v>2823</v>
      </c>
      <c r="DX9" s="180" t="s">
        <v>2824</v>
      </c>
      <c r="DY9" s="180" t="s">
        <v>2825</v>
      </c>
      <c r="DZ9" s="180" t="s">
        <v>2823</v>
      </c>
      <c r="EA9" s="180" t="s">
        <v>2824</v>
      </c>
      <c r="EB9" s="180" t="s">
        <v>2825</v>
      </c>
      <c r="EC9" s="180" t="s">
        <v>2823</v>
      </c>
      <c r="ED9" s="180" t="s">
        <v>2824</v>
      </c>
      <c r="EE9" s="180" t="s">
        <v>2825</v>
      </c>
      <c r="EF9" s="180" t="s">
        <v>2823</v>
      </c>
      <c r="EG9" s="180" t="s">
        <v>2824</v>
      </c>
      <c r="EH9" s="180" t="s">
        <v>2825</v>
      </c>
      <c r="EI9" s="180" t="s">
        <v>2823</v>
      </c>
      <c r="EJ9" s="180" t="s">
        <v>2824</v>
      </c>
      <c r="EK9" s="180" t="s">
        <v>2825</v>
      </c>
      <c r="EL9" s="180" t="s">
        <v>2823</v>
      </c>
      <c r="EM9" s="180" t="s">
        <v>2824</v>
      </c>
      <c r="EN9" s="180" t="s">
        <v>2825</v>
      </c>
      <c r="EO9" s="180" t="s">
        <v>2823</v>
      </c>
      <c r="EP9" s="180" t="s">
        <v>2824</v>
      </c>
      <c r="EQ9" s="180" t="s">
        <v>2825</v>
      </c>
      <c r="ER9" s="180" t="s">
        <v>2823</v>
      </c>
      <c r="ES9" s="180" t="s">
        <v>2824</v>
      </c>
      <c r="ET9" s="180" t="s">
        <v>2825</v>
      </c>
    </row>
    <row r="10" spans="1:150" x14ac:dyDescent="0.25">
      <c r="A10" s="1"/>
      <c r="B10" s="181" t="s">
        <v>2826</v>
      </c>
      <c r="C10" s="181" t="s">
        <v>135</v>
      </c>
      <c r="D10" s="181" t="s">
        <v>144</v>
      </c>
      <c r="E10" s="181" t="s">
        <v>2827</v>
      </c>
      <c r="F10" s="181" t="s">
        <v>2828</v>
      </c>
      <c r="G10" s="181" t="s">
        <v>2829</v>
      </c>
      <c r="H10" s="181" t="s">
        <v>2830</v>
      </c>
      <c r="I10" s="181" t="s">
        <v>2831</v>
      </c>
      <c r="J10" s="181" t="s">
        <v>2829</v>
      </c>
      <c r="K10" s="181" t="s">
        <v>2832</v>
      </c>
      <c r="L10" s="181" t="s">
        <v>2831</v>
      </c>
      <c r="M10" s="181" t="s">
        <v>2829</v>
      </c>
      <c r="N10" s="181" t="s">
        <v>2833</v>
      </c>
      <c r="O10" s="181" t="s">
        <v>2834</v>
      </c>
      <c r="P10" s="181" t="s">
        <v>2829</v>
      </c>
      <c r="Q10" s="181" t="s">
        <v>2835</v>
      </c>
      <c r="R10" s="181" t="s">
        <v>2836</v>
      </c>
      <c r="S10" s="181" t="s">
        <v>2829</v>
      </c>
      <c r="T10" s="181" t="s">
        <v>2837</v>
      </c>
      <c r="U10" s="181" t="s">
        <v>2838</v>
      </c>
      <c r="V10" s="181" t="s">
        <v>2829</v>
      </c>
      <c r="W10" s="181" t="s">
        <v>2837</v>
      </c>
      <c r="X10" s="181" t="s">
        <v>2839</v>
      </c>
      <c r="Y10" s="181" t="s">
        <v>2829</v>
      </c>
      <c r="Z10" s="181" t="s">
        <v>2840</v>
      </c>
      <c r="AA10" s="181" t="s">
        <v>2831</v>
      </c>
      <c r="AB10" s="181" t="s">
        <v>2829</v>
      </c>
      <c r="AC10" s="181" t="s">
        <v>2837</v>
      </c>
      <c r="AD10" s="181" t="s">
        <v>2831</v>
      </c>
      <c r="AE10" s="181" t="s">
        <v>2829</v>
      </c>
      <c r="AF10" s="181" t="s">
        <v>2840</v>
      </c>
      <c r="AG10" s="181" t="s">
        <v>2831</v>
      </c>
      <c r="AH10" s="181" t="s">
        <v>2829</v>
      </c>
      <c r="AI10" s="181" t="s">
        <v>2841</v>
      </c>
      <c r="AJ10" s="181" t="s">
        <v>2842</v>
      </c>
      <c r="AK10" s="181" t="s">
        <v>2829</v>
      </c>
      <c r="AL10" s="181" t="s">
        <v>2843</v>
      </c>
      <c r="AM10" s="181" t="s">
        <v>2831</v>
      </c>
      <c r="AN10" s="181" t="s">
        <v>2829</v>
      </c>
      <c r="AO10" s="181" t="s">
        <v>2844</v>
      </c>
      <c r="AP10" s="181" t="s">
        <v>2831</v>
      </c>
      <c r="AQ10" s="181" t="s">
        <v>2829</v>
      </c>
      <c r="AR10" s="181" t="s">
        <v>2845</v>
      </c>
      <c r="AS10" s="181" t="s">
        <v>2846</v>
      </c>
      <c r="AT10" s="181" t="s">
        <v>2829</v>
      </c>
      <c r="AU10" s="181" t="s">
        <v>2847</v>
      </c>
      <c r="AV10" s="181" t="s">
        <v>2848</v>
      </c>
      <c r="AW10" s="181" t="s">
        <v>2829</v>
      </c>
      <c r="AX10" s="181" t="s">
        <v>2849</v>
      </c>
      <c r="AY10" s="181" t="s">
        <v>2850</v>
      </c>
      <c r="AZ10" s="181" t="s">
        <v>2829</v>
      </c>
      <c r="BA10" s="181" t="s">
        <v>2851</v>
      </c>
      <c r="BB10" s="181" t="s">
        <v>2852</v>
      </c>
      <c r="BC10" s="181" t="s">
        <v>2829</v>
      </c>
      <c r="BD10" s="181" t="s">
        <v>2853</v>
      </c>
      <c r="BE10" s="181" t="s">
        <v>2854</v>
      </c>
      <c r="BF10" s="181" t="s">
        <v>2829</v>
      </c>
      <c r="BG10" s="181" t="s">
        <v>2855</v>
      </c>
      <c r="BH10" s="181" t="s">
        <v>2856</v>
      </c>
      <c r="BI10" s="181" t="s">
        <v>2829</v>
      </c>
      <c r="BJ10" s="181" t="s">
        <v>2857</v>
      </c>
      <c r="BK10" s="181" t="s">
        <v>2858</v>
      </c>
      <c r="BL10" s="181" t="s">
        <v>2829</v>
      </c>
      <c r="BM10" s="181" t="s">
        <v>2859</v>
      </c>
      <c r="BN10" s="181" t="s">
        <v>2860</v>
      </c>
      <c r="BO10" s="181" t="s">
        <v>2829</v>
      </c>
      <c r="BP10" s="181" t="s">
        <v>2859</v>
      </c>
      <c r="BQ10" s="181" t="s">
        <v>2861</v>
      </c>
      <c r="BR10" s="181" t="s">
        <v>2829</v>
      </c>
      <c r="BS10" s="181" t="s">
        <v>2859</v>
      </c>
      <c r="BT10" s="181" t="s">
        <v>2862</v>
      </c>
      <c r="BU10" s="181" t="s">
        <v>2829</v>
      </c>
      <c r="BV10" s="181" t="s">
        <v>2863</v>
      </c>
      <c r="BW10" s="181" t="s">
        <v>2864</v>
      </c>
      <c r="BX10" s="181" t="s">
        <v>2829</v>
      </c>
      <c r="BY10" s="181" t="s">
        <v>2865</v>
      </c>
      <c r="BZ10" s="181" t="s">
        <v>2866</v>
      </c>
      <c r="CA10" s="181" t="s">
        <v>2829</v>
      </c>
      <c r="CB10" s="181" t="s">
        <v>2867</v>
      </c>
      <c r="CC10" s="181" t="s">
        <v>2868</v>
      </c>
      <c r="CD10" s="181" t="s">
        <v>2829</v>
      </c>
      <c r="CE10" s="181" t="s">
        <v>2869</v>
      </c>
      <c r="CF10" s="181" t="s">
        <v>2870</v>
      </c>
      <c r="CG10" s="181" t="s">
        <v>2829</v>
      </c>
      <c r="CH10" s="181" t="s">
        <v>2871</v>
      </c>
      <c r="CI10" s="181" t="s">
        <v>2872</v>
      </c>
      <c r="CJ10" s="181" t="s">
        <v>2829</v>
      </c>
      <c r="CK10" s="181" t="s">
        <v>2863</v>
      </c>
      <c r="CL10" s="181" t="s">
        <v>2873</v>
      </c>
      <c r="CM10" s="181" t="s">
        <v>2829</v>
      </c>
      <c r="CN10" s="181" t="s">
        <v>2874</v>
      </c>
      <c r="CO10" s="181" t="s">
        <v>2875</v>
      </c>
      <c r="CP10" s="181" t="s">
        <v>2829</v>
      </c>
      <c r="CQ10" s="181" t="s">
        <v>2876</v>
      </c>
      <c r="CR10" s="181" t="s">
        <v>2877</v>
      </c>
      <c r="CS10" s="181" t="s">
        <v>2829</v>
      </c>
      <c r="CT10" s="181" t="s">
        <v>2863</v>
      </c>
      <c r="CU10" s="181" t="s">
        <v>2878</v>
      </c>
      <c r="CV10" s="181" t="s">
        <v>2829</v>
      </c>
      <c r="CW10" s="181" t="s">
        <v>2863</v>
      </c>
      <c r="CX10" s="181" t="s">
        <v>2879</v>
      </c>
      <c r="CY10" s="181" t="s">
        <v>2829</v>
      </c>
      <c r="CZ10" s="181" t="s">
        <v>2863</v>
      </c>
      <c r="DA10" s="181" t="s">
        <v>2880</v>
      </c>
      <c r="DB10" s="181" t="s">
        <v>2829</v>
      </c>
      <c r="DC10" s="181" t="s">
        <v>2874</v>
      </c>
      <c r="DD10" s="181" t="s">
        <v>2881</v>
      </c>
      <c r="DE10" s="181" t="s">
        <v>2829</v>
      </c>
      <c r="DF10" s="181" t="s">
        <v>2874</v>
      </c>
      <c r="DG10" s="181" t="s">
        <v>2882</v>
      </c>
      <c r="DH10" s="181" t="s">
        <v>2829</v>
      </c>
      <c r="DI10" s="181" t="s">
        <v>2863</v>
      </c>
      <c r="DJ10" s="181" t="s">
        <v>2883</v>
      </c>
      <c r="DK10" s="181" t="s">
        <v>2829</v>
      </c>
      <c r="DL10" s="181" t="s">
        <v>2874</v>
      </c>
      <c r="DM10" s="181" t="s">
        <v>2884</v>
      </c>
      <c r="DN10" s="181" t="s">
        <v>2829</v>
      </c>
      <c r="DO10" s="181" t="s">
        <v>2874</v>
      </c>
      <c r="DP10" s="181" t="s">
        <v>2885</v>
      </c>
      <c r="DQ10" s="181" t="s">
        <v>2829</v>
      </c>
      <c r="DR10" s="181" t="s">
        <v>2886</v>
      </c>
      <c r="DS10" s="181" t="s">
        <v>2887</v>
      </c>
      <c r="DT10" s="181" t="s">
        <v>2829</v>
      </c>
      <c r="DU10" s="181" t="s">
        <v>2886</v>
      </c>
      <c r="DV10" s="181" t="s">
        <v>2888</v>
      </c>
      <c r="DW10" s="181" t="s">
        <v>2829</v>
      </c>
      <c r="DX10" s="181" t="s">
        <v>2886</v>
      </c>
      <c r="DY10" s="181" t="s">
        <v>2889</v>
      </c>
      <c r="DZ10" s="181" t="s">
        <v>2829</v>
      </c>
      <c r="EA10" s="181" t="s">
        <v>2886</v>
      </c>
      <c r="EB10" s="181" t="s">
        <v>2889</v>
      </c>
      <c r="EC10" s="181" t="s">
        <v>2829</v>
      </c>
      <c r="ED10" s="181" t="s">
        <v>2886</v>
      </c>
      <c r="EE10" s="181" t="s">
        <v>2889</v>
      </c>
      <c r="EF10" s="181" t="s">
        <v>2829</v>
      </c>
      <c r="EG10" s="181" t="s">
        <v>2886</v>
      </c>
      <c r="EH10" s="181" t="s">
        <v>2889</v>
      </c>
      <c r="EI10" s="181" t="s">
        <v>2829</v>
      </c>
      <c r="EJ10" s="181" t="s">
        <v>2890</v>
      </c>
      <c r="EK10" s="181" t="s">
        <v>2891</v>
      </c>
      <c r="EL10" s="181" t="s">
        <v>2829</v>
      </c>
      <c r="EM10" s="181" t="s">
        <v>2890</v>
      </c>
      <c r="EN10" s="181" t="s">
        <v>2892</v>
      </c>
      <c r="EO10" s="181" t="s">
        <v>2829</v>
      </c>
      <c r="EP10" s="181" t="s">
        <v>2890</v>
      </c>
      <c r="EQ10" s="181" t="s">
        <v>2893</v>
      </c>
      <c r="ER10" s="181" t="s">
        <v>2829</v>
      </c>
      <c r="ES10" s="181" t="s">
        <v>2837</v>
      </c>
      <c r="ET10" s="181" t="s">
        <v>2894</v>
      </c>
    </row>
    <row r="11" spans="1:150" x14ac:dyDescent="0.25">
      <c r="A11" s="1"/>
      <c r="B11" s="182" t="s">
        <v>2895</v>
      </c>
      <c r="C11" s="182" t="s">
        <v>135</v>
      </c>
      <c r="D11" s="182" t="s">
        <v>144</v>
      </c>
      <c r="E11" s="182" t="s">
        <v>2896</v>
      </c>
      <c r="F11" s="182" t="s">
        <v>2897</v>
      </c>
      <c r="G11" s="183" t="s">
        <v>2829</v>
      </c>
      <c r="H11" s="183" t="s">
        <v>559</v>
      </c>
      <c r="I11" s="183" t="s">
        <v>559</v>
      </c>
      <c r="J11" s="183" t="s">
        <v>2829</v>
      </c>
      <c r="K11" s="183" t="s">
        <v>559</v>
      </c>
      <c r="L11" s="183" t="s">
        <v>559</v>
      </c>
      <c r="M11" s="183" t="s">
        <v>2829</v>
      </c>
      <c r="N11" s="183" t="s">
        <v>559</v>
      </c>
      <c r="O11" s="183" t="s">
        <v>559</v>
      </c>
      <c r="P11" s="183" t="s">
        <v>2829</v>
      </c>
      <c r="Q11" s="183" t="s">
        <v>559</v>
      </c>
      <c r="R11" s="183" t="s">
        <v>559</v>
      </c>
      <c r="S11" s="183" t="s">
        <v>2829</v>
      </c>
      <c r="T11" s="183" t="s">
        <v>559</v>
      </c>
      <c r="U11" s="183" t="s">
        <v>559</v>
      </c>
      <c r="V11" s="183" t="s">
        <v>2829</v>
      </c>
      <c r="W11" s="183" t="s">
        <v>559</v>
      </c>
      <c r="X11" s="183" t="s">
        <v>559</v>
      </c>
      <c r="Y11" s="183" t="s">
        <v>2829</v>
      </c>
      <c r="Z11" s="183" t="s">
        <v>559</v>
      </c>
      <c r="AA11" s="183" t="s">
        <v>559</v>
      </c>
      <c r="AB11" s="183" t="s">
        <v>2829</v>
      </c>
      <c r="AC11" s="183" t="s">
        <v>559</v>
      </c>
      <c r="AD11" s="183" t="s">
        <v>559</v>
      </c>
      <c r="AE11" s="183" t="s">
        <v>2829</v>
      </c>
      <c r="AF11" s="183" t="s">
        <v>559</v>
      </c>
      <c r="AG11" s="183" t="s">
        <v>559</v>
      </c>
      <c r="AH11" s="183" t="s">
        <v>2829</v>
      </c>
      <c r="AI11" s="183" t="s">
        <v>559</v>
      </c>
      <c r="AJ11" s="183" t="s">
        <v>559</v>
      </c>
      <c r="AK11" s="183" t="s">
        <v>2829</v>
      </c>
      <c r="AL11" s="183" t="s">
        <v>559</v>
      </c>
      <c r="AM11" s="183" t="s">
        <v>559</v>
      </c>
      <c r="AN11" s="183" t="s">
        <v>2829</v>
      </c>
      <c r="AO11" s="183" t="s">
        <v>559</v>
      </c>
      <c r="AP11" s="183" t="s">
        <v>559</v>
      </c>
      <c r="AQ11" s="183" t="s">
        <v>2829</v>
      </c>
      <c r="AR11" s="183" t="s">
        <v>559</v>
      </c>
      <c r="AS11" s="183" t="s">
        <v>559</v>
      </c>
      <c r="AT11" s="183" t="s">
        <v>2829</v>
      </c>
      <c r="AU11" s="183" t="s">
        <v>559</v>
      </c>
      <c r="AV11" s="183" t="s">
        <v>559</v>
      </c>
      <c r="AW11" s="183" t="s">
        <v>2829</v>
      </c>
      <c r="AX11" s="183" t="s">
        <v>559</v>
      </c>
      <c r="AY11" s="183" t="s">
        <v>559</v>
      </c>
      <c r="AZ11" s="183" t="s">
        <v>2829</v>
      </c>
      <c r="BA11" s="183" t="s">
        <v>559</v>
      </c>
      <c r="BB11" s="183" t="s">
        <v>559</v>
      </c>
      <c r="BC11" s="183" t="s">
        <v>2829</v>
      </c>
      <c r="BD11" s="183" t="s">
        <v>559</v>
      </c>
      <c r="BE11" s="183" t="s">
        <v>559</v>
      </c>
      <c r="BF11" s="183" t="s">
        <v>2829</v>
      </c>
      <c r="BG11" s="183" t="s">
        <v>559</v>
      </c>
      <c r="BH11" s="183" t="s">
        <v>559</v>
      </c>
      <c r="BI11" s="183" t="s">
        <v>2829</v>
      </c>
      <c r="BJ11" s="183" t="s">
        <v>559</v>
      </c>
      <c r="BK11" s="183" t="s">
        <v>559</v>
      </c>
      <c r="BL11" s="183" t="s">
        <v>2829</v>
      </c>
      <c r="BM11" s="183" t="s">
        <v>559</v>
      </c>
      <c r="BN11" s="183" t="s">
        <v>559</v>
      </c>
      <c r="BO11" s="183" t="s">
        <v>2829</v>
      </c>
      <c r="BP11" s="183" t="s">
        <v>559</v>
      </c>
      <c r="BQ11" s="183" t="s">
        <v>559</v>
      </c>
      <c r="BR11" s="183" t="s">
        <v>2829</v>
      </c>
      <c r="BS11" s="183" t="s">
        <v>559</v>
      </c>
      <c r="BT11" s="183" t="s">
        <v>559</v>
      </c>
      <c r="BU11" s="183" t="s">
        <v>2829</v>
      </c>
      <c r="BV11" s="183" t="s">
        <v>559</v>
      </c>
      <c r="BW11" s="183" t="s">
        <v>559</v>
      </c>
      <c r="BX11" s="183" t="s">
        <v>2829</v>
      </c>
      <c r="BY11" s="183" t="s">
        <v>559</v>
      </c>
      <c r="BZ11" s="183" t="s">
        <v>559</v>
      </c>
      <c r="CA11" s="183" t="s">
        <v>2829</v>
      </c>
      <c r="CB11" s="183" t="s">
        <v>559</v>
      </c>
      <c r="CC11" s="183" t="s">
        <v>559</v>
      </c>
      <c r="CD11" s="183" t="s">
        <v>2829</v>
      </c>
      <c r="CE11" s="183" t="s">
        <v>559</v>
      </c>
      <c r="CF11" s="183" t="s">
        <v>559</v>
      </c>
      <c r="CG11" s="183" t="s">
        <v>2829</v>
      </c>
      <c r="CH11" s="183" t="s">
        <v>559</v>
      </c>
      <c r="CI11" s="183" t="s">
        <v>559</v>
      </c>
      <c r="CJ11" s="183" t="s">
        <v>2829</v>
      </c>
      <c r="CK11" s="183" t="s">
        <v>559</v>
      </c>
      <c r="CL11" s="183" t="s">
        <v>559</v>
      </c>
      <c r="CM11" s="183" t="s">
        <v>2829</v>
      </c>
      <c r="CN11" s="183" t="s">
        <v>559</v>
      </c>
      <c r="CO11" s="183" t="s">
        <v>559</v>
      </c>
      <c r="CP11" s="183" t="s">
        <v>2829</v>
      </c>
      <c r="CQ11" s="183" t="s">
        <v>559</v>
      </c>
      <c r="CR11" s="183" t="s">
        <v>559</v>
      </c>
      <c r="CS11" s="183" t="s">
        <v>2829</v>
      </c>
      <c r="CT11" s="183" t="s">
        <v>559</v>
      </c>
      <c r="CU11" s="183" t="s">
        <v>559</v>
      </c>
      <c r="CV11" s="183" t="s">
        <v>2829</v>
      </c>
      <c r="CW11" s="183" t="s">
        <v>559</v>
      </c>
      <c r="CX11" s="183" t="s">
        <v>559</v>
      </c>
      <c r="CY11" s="183" t="s">
        <v>2829</v>
      </c>
      <c r="CZ11" s="183" t="s">
        <v>559</v>
      </c>
      <c r="DA11" s="183" t="s">
        <v>559</v>
      </c>
      <c r="DB11" s="183" t="s">
        <v>2829</v>
      </c>
      <c r="DC11" s="183" t="s">
        <v>559</v>
      </c>
      <c r="DD11" s="183" t="s">
        <v>559</v>
      </c>
      <c r="DE11" s="183" t="s">
        <v>2829</v>
      </c>
      <c r="DF11" s="183" t="s">
        <v>559</v>
      </c>
      <c r="DG11" s="183" t="s">
        <v>559</v>
      </c>
      <c r="DH11" s="183" t="s">
        <v>2829</v>
      </c>
      <c r="DI11" s="183" t="s">
        <v>559</v>
      </c>
      <c r="DJ11" s="183" t="s">
        <v>559</v>
      </c>
      <c r="DK11" s="183" t="s">
        <v>2829</v>
      </c>
      <c r="DL11" s="183" t="s">
        <v>559</v>
      </c>
      <c r="DM11" s="183" t="s">
        <v>559</v>
      </c>
      <c r="DN11" s="183" t="s">
        <v>2829</v>
      </c>
      <c r="DO11" s="183" t="s">
        <v>559</v>
      </c>
      <c r="DP11" s="183" t="s">
        <v>559</v>
      </c>
      <c r="DQ11" s="183" t="s">
        <v>2829</v>
      </c>
      <c r="DR11" s="183" t="s">
        <v>559</v>
      </c>
      <c r="DS11" s="183" t="s">
        <v>559</v>
      </c>
      <c r="DT11" s="183" t="s">
        <v>2829</v>
      </c>
      <c r="DU11" s="183" t="s">
        <v>559</v>
      </c>
      <c r="DV11" s="183" t="s">
        <v>559</v>
      </c>
      <c r="DW11" s="183" t="s">
        <v>2829</v>
      </c>
      <c r="DX11" s="183" t="s">
        <v>559</v>
      </c>
      <c r="DY11" s="183" t="s">
        <v>559</v>
      </c>
      <c r="DZ11" s="183" t="s">
        <v>2829</v>
      </c>
      <c r="EA11" s="183" t="s">
        <v>559</v>
      </c>
      <c r="EB11" s="183" t="s">
        <v>559</v>
      </c>
      <c r="EC11" s="183" t="s">
        <v>2829</v>
      </c>
      <c r="ED11" s="183" t="s">
        <v>559</v>
      </c>
      <c r="EE11" s="183" t="s">
        <v>559</v>
      </c>
      <c r="EF11" s="183" t="s">
        <v>2829</v>
      </c>
      <c r="EG11" s="183" t="s">
        <v>559</v>
      </c>
      <c r="EH11" s="183" t="s">
        <v>559</v>
      </c>
      <c r="EI11" s="183" t="s">
        <v>2829</v>
      </c>
      <c r="EJ11" s="183" t="s">
        <v>559</v>
      </c>
      <c r="EK11" s="183" t="s">
        <v>559</v>
      </c>
      <c r="EL11" s="183" t="s">
        <v>2829</v>
      </c>
      <c r="EM11" s="183" t="s">
        <v>559</v>
      </c>
      <c r="EN11" s="183" t="s">
        <v>559</v>
      </c>
      <c r="EO11" s="183" t="s">
        <v>2829</v>
      </c>
      <c r="EP11" s="183" t="s">
        <v>559</v>
      </c>
      <c r="EQ11" s="183" t="s">
        <v>559</v>
      </c>
      <c r="ER11" s="183" t="s">
        <v>2829</v>
      </c>
      <c r="ES11" s="183" t="s">
        <v>559</v>
      </c>
      <c r="ET11" s="183" t="s">
        <v>559</v>
      </c>
    </row>
    <row r="12" spans="1:150" x14ac:dyDescent="0.25">
      <c r="A12" s="1"/>
      <c r="B12" s="182" t="s">
        <v>2898</v>
      </c>
      <c r="C12" s="182" t="s">
        <v>135</v>
      </c>
      <c r="D12" s="182" t="s">
        <v>144</v>
      </c>
      <c r="E12" s="182" t="s">
        <v>2899</v>
      </c>
      <c r="F12" s="182" t="s">
        <v>2900</v>
      </c>
      <c r="G12" s="183" t="s">
        <v>2829</v>
      </c>
      <c r="H12" s="183" t="s">
        <v>559</v>
      </c>
      <c r="I12" s="183" t="s">
        <v>559</v>
      </c>
      <c r="J12" s="183" t="s">
        <v>2829</v>
      </c>
      <c r="K12" s="183" t="s">
        <v>559</v>
      </c>
      <c r="L12" s="183" t="s">
        <v>559</v>
      </c>
      <c r="M12" s="183" t="s">
        <v>2829</v>
      </c>
      <c r="N12" s="183" t="s">
        <v>559</v>
      </c>
      <c r="O12" s="183" t="s">
        <v>559</v>
      </c>
      <c r="P12" s="183" t="s">
        <v>2829</v>
      </c>
      <c r="Q12" s="183" t="s">
        <v>559</v>
      </c>
      <c r="R12" s="183" t="s">
        <v>559</v>
      </c>
      <c r="S12" s="183" t="s">
        <v>2829</v>
      </c>
      <c r="T12" s="183" t="s">
        <v>559</v>
      </c>
      <c r="U12" s="183" t="s">
        <v>559</v>
      </c>
      <c r="V12" s="183" t="s">
        <v>2829</v>
      </c>
      <c r="W12" s="183" t="s">
        <v>559</v>
      </c>
      <c r="X12" s="183" t="s">
        <v>559</v>
      </c>
      <c r="Y12" s="183" t="s">
        <v>2829</v>
      </c>
      <c r="Z12" s="183" t="s">
        <v>559</v>
      </c>
      <c r="AA12" s="183" t="s">
        <v>559</v>
      </c>
      <c r="AB12" s="183" t="s">
        <v>2829</v>
      </c>
      <c r="AC12" s="183" t="s">
        <v>559</v>
      </c>
      <c r="AD12" s="183" t="s">
        <v>559</v>
      </c>
      <c r="AE12" s="183" t="s">
        <v>2829</v>
      </c>
      <c r="AF12" s="183" t="s">
        <v>559</v>
      </c>
      <c r="AG12" s="183" t="s">
        <v>559</v>
      </c>
      <c r="AH12" s="183" t="s">
        <v>2829</v>
      </c>
      <c r="AI12" s="183" t="s">
        <v>559</v>
      </c>
      <c r="AJ12" s="183" t="s">
        <v>559</v>
      </c>
      <c r="AK12" s="183" t="s">
        <v>2829</v>
      </c>
      <c r="AL12" s="183" t="s">
        <v>559</v>
      </c>
      <c r="AM12" s="183" t="s">
        <v>559</v>
      </c>
      <c r="AN12" s="183" t="s">
        <v>2829</v>
      </c>
      <c r="AO12" s="183" t="s">
        <v>559</v>
      </c>
      <c r="AP12" s="183" t="s">
        <v>559</v>
      </c>
      <c r="AQ12" s="183" t="s">
        <v>2829</v>
      </c>
      <c r="AR12" s="183" t="s">
        <v>559</v>
      </c>
      <c r="AS12" s="183" t="s">
        <v>559</v>
      </c>
      <c r="AT12" s="183" t="s">
        <v>2829</v>
      </c>
      <c r="AU12" s="183" t="s">
        <v>559</v>
      </c>
      <c r="AV12" s="183" t="s">
        <v>559</v>
      </c>
      <c r="AW12" s="183" t="s">
        <v>2829</v>
      </c>
      <c r="AX12" s="183" t="s">
        <v>559</v>
      </c>
      <c r="AY12" s="183" t="s">
        <v>559</v>
      </c>
      <c r="AZ12" s="183" t="s">
        <v>2829</v>
      </c>
      <c r="BA12" s="183" t="s">
        <v>559</v>
      </c>
      <c r="BB12" s="183" t="s">
        <v>559</v>
      </c>
      <c r="BC12" s="183" t="s">
        <v>2829</v>
      </c>
      <c r="BD12" s="183" t="s">
        <v>559</v>
      </c>
      <c r="BE12" s="183" t="s">
        <v>559</v>
      </c>
      <c r="BF12" s="183" t="s">
        <v>2829</v>
      </c>
      <c r="BG12" s="183" t="s">
        <v>559</v>
      </c>
      <c r="BH12" s="183" t="s">
        <v>559</v>
      </c>
      <c r="BI12" s="183" t="s">
        <v>2829</v>
      </c>
      <c r="BJ12" s="183" t="s">
        <v>559</v>
      </c>
      <c r="BK12" s="183" t="s">
        <v>559</v>
      </c>
      <c r="BL12" s="183" t="s">
        <v>2829</v>
      </c>
      <c r="BM12" s="183" t="s">
        <v>559</v>
      </c>
      <c r="BN12" s="183" t="s">
        <v>559</v>
      </c>
      <c r="BO12" s="183" t="s">
        <v>2829</v>
      </c>
      <c r="BP12" s="183" t="s">
        <v>559</v>
      </c>
      <c r="BQ12" s="183" t="s">
        <v>559</v>
      </c>
      <c r="BR12" s="183" t="s">
        <v>2829</v>
      </c>
      <c r="BS12" s="183" t="s">
        <v>559</v>
      </c>
      <c r="BT12" s="183" t="s">
        <v>559</v>
      </c>
      <c r="BU12" s="183" t="s">
        <v>2829</v>
      </c>
      <c r="BV12" s="183" t="s">
        <v>559</v>
      </c>
      <c r="BW12" s="183" t="s">
        <v>559</v>
      </c>
      <c r="BX12" s="183" t="s">
        <v>2829</v>
      </c>
      <c r="BY12" s="183" t="s">
        <v>559</v>
      </c>
      <c r="BZ12" s="183" t="s">
        <v>559</v>
      </c>
      <c r="CA12" s="183" t="s">
        <v>2829</v>
      </c>
      <c r="CB12" s="183" t="s">
        <v>559</v>
      </c>
      <c r="CC12" s="183" t="s">
        <v>559</v>
      </c>
      <c r="CD12" s="183" t="s">
        <v>2829</v>
      </c>
      <c r="CE12" s="183" t="s">
        <v>559</v>
      </c>
      <c r="CF12" s="183" t="s">
        <v>559</v>
      </c>
      <c r="CG12" s="183" t="s">
        <v>2829</v>
      </c>
      <c r="CH12" s="183" t="s">
        <v>559</v>
      </c>
      <c r="CI12" s="183" t="s">
        <v>559</v>
      </c>
      <c r="CJ12" s="183" t="s">
        <v>2829</v>
      </c>
      <c r="CK12" s="183" t="s">
        <v>559</v>
      </c>
      <c r="CL12" s="183" t="s">
        <v>559</v>
      </c>
      <c r="CM12" s="183" t="s">
        <v>2829</v>
      </c>
      <c r="CN12" s="183" t="s">
        <v>559</v>
      </c>
      <c r="CO12" s="183" t="s">
        <v>559</v>
      </c>
      <c r="CP12" s="183" t="s">
        <v>2829</v>
      </c>
      <c r="CQ12" s="183" t="s">
        <v>559</v>
      </c>
      <c r="CR12" s="183" t="s">
        <v>559</v>
      </c>
      <c r="CS12" s="183" t="s">
        <v>2829</v>
      </c>
      <c r="CT12" s="183" t="s">
        <v>559</v>
      </c>
      <c r="CU12" s="183" t="s">
        <v>559</v>
      </c>
      <c r="CV12" s="183" t="s">
        <v>2829</v>
      </c>
      <c r="CW12" s="183" t="s">
        <v>559</v>
      </c>
      <c r="CX12" s="183" t="s">
        <v>559</v>
      </c>
      <c r="CY12" s="183" t="s">
        <v>2829</v>
      </c>
      <c r="CZ12" s="183" t="s">
        <v>559</v>
      </c>
      <c r="DA12" s="183" t="s">
        <v>559</v>
      </c>
      <c r="DB12" s="183" t="s">
        <v>2829</v>
      </c>
      <c r="DC12" s="183" t="s">
        <v>559</v>
      </c>
      <c r="DD12" s="183" t="s">
        <v>559</v>
      </c>
      <c r="DE12" s="183" t="s">
        <v>2829</v>
      </c>
      <c r="DF12" s="183" t="s">
        <v>559</v>
      </c>
      <c r="DG12" s="183" t="s">
        <v>559</v>
      </c>
      <c r="DH12" s="183" t="s">
        <v>2829</v>
      </c>
      <c r="DI12" s="183" t="s">
        <v>559</v>
      </c>
      <c r="DJ12" s="183" t="s">
        <v>559</v>
      </c>
      <c r="DK12" s="183" t="s">
        <v>2829</v>
      </c>
      <c r="DL12" s="183" t="s">
        <v>559</v>
      </c>
      <c r="DM12" s="183" t="s">
        <v>559</v>
      </c>
      <c r="DN12" s="183" t="s">
        <v>2829</v>
      </c>
      <c r="DO12" s="183" t="s">
        <v>559</v>
      </c>
      <c r="DP12" s="183" t="s">
        <v>559</v>
      </c>
      <c r="DQ12" s="183" t="s">
        <v>2829</v>
      </c>
      <c r="DR12" s="183" t="s">
        <v>559</v>
      </c>
      <c r="DS12" s="183" t="s">
        <v>559</v>
      </c>
      <c r="DT12" s="183" t="s">
        <v>2829</v>
      </c>
      <c r="DU12" s="183" t="s">
        <v>559</v>
      </c>
      <c r="DV12" s="183" t="s">
        <v>559</v>
      </c>
      <c r="DW12" s="183" t="s">
        <v>2829</v>
      </c>
      <c r="DX12" s="183" t="s">
        <v>559</v>
      </c>
      <c r="DY12" s="183" t="s">
        <v>559</v>
      </c>
      <c r="DZ12" s="183" t="s">
        <v>2829</v>
      </c>
      <c r="EA12" s="183" t="s">
        <v>559</v>
      </c>
      <c r="EB12" s="183" t="s">
        <v>559</v>
      </c>
      <c r="EC12" s="183" t="s">
        <v>2829</v>
      </c>
      <c r="ED12" s="183" t="s">
        <v>559</v>
      </c>
      <c r="EE12" s="183" t="s">
        <v>559</v>
      </c>
      <c r="EF12" s="183" t="s">
        <v>2829</v>
      </c>
      <c r="EG12" s="183" t="s">
        <v>559</v>
      </c>
      <c r="EH12" s="183" t="s">
        <v>559</v>
      </c>
      <c r="EI12" s="183" t="s">
        <v>2829</v>
      </c>
      <c r="EJ12" s="183" t="s">
        <v>559</v>
      </c>
      <c r="EK12" s="183" t="s">
        <v>559</v>
      </c>
      <c r="EL12" s="183" t="s">
        <v>2829</v>
      </c>
      <c r="EM12" s="183" t="s">
        <v>559</v>
      </c>
      <c r="EN12" s="183" t="s">
        <v>559</v>
      </c>
      <c r="EO12" s="183" t="s">
        <v>2829</v>
      </c>
      <c r="EP12" s="183" t="s">
        <v>559</v>
      </c>
      <c r="EQ12" s="183" t="s">
        <v>559</v>
      </c>
      <c r="ER12" s="183" t="s">
        <v>2829</v>
      </c>
      <c r="ES12" s="183" t="s">
        <v>559</v>
      </c>
      <c r="ET12" s="183" t="s">
        <v>559</v>
      </c>
    </row>
    <row r="13" spans="1:150" x14ac:dyDescent="0.25">
      <c r="A13" s="1"/>
      <c r="B13" s="182" t="s">
        <v>2901</v>
      </c>
      <c r="C13" s="182" t="s">
        <v>135</v>
      </c>
      <c r="D13" s="182" t="s">
        <v>144</v>
      </c>
      <c r="E13" s="182" t="s">
        <v>2902</v>
      </c>
      <c r="F13" s="182" t="s">
        <v>2903</v>
      </c>
      <c r="G13" s="183" t="s">
        <v>2829</v>
      </c>
      <c r="H13" s="183" t="s">
        <v>559</v>
      </c>
      <c r="I13" s="183" t="s">
        <v>559</v>
      </c>
      <c r="J13" s="183" t="s">
        <v>2829</v>
      </c>
      <c r="K13" s="183" t="s">
        <v>559</v>
      </c>
      <c r="L13" s="183" t="s">
        <v>559</v>
      </c>
      <c r="M13" s="183" t="s">
        <v>2829</v>
      </c>
      <c r="N13" s="183" t="s">
        <v>559</v>
      </c>
      <c r="O13" s="183" t="s">
        <v>559</v>
      </c>
      <c r="P13" s="183" t="s">
        <v>2829</v>
      </c>
      <c r="Q13" s="183" t="s">
        <v>559</v>
      </c>
      <c r="R13" s="183" t="s">
        <v>559</v>
      </c>
      <c r="S13" s="183" t="s">
        <v>2829</v>
      </c>
      <c r="T13" s="183" t="s">
        <v>559</v>
      </c>
      <c r="U13" s="183" t="s">
        <v>559</v>
      </c>
      <c r="V13" s="183" t="s">
        <v>2829</v>
      </c>
      <c r="W13" s="183" t="s">
        <v>559</v>
      </c>
      <c r="X13" s="183" t="s">
        <v>559</v>
      </c>
      <c r="Y13" s="183" t="s">
        <v>2829</v>
      </c>
      <c r="Z13" s="183" t="s">
        <v>559</v>
      </c>
      <c r="AA13" s="183" t="s">
        <v>559</v>
      </c>
      <c r="AB13" s="183" t="s">
        <v>2829</v>
      </c>
      <c r="AC13" s="183" t="s">
        <v>559</v>
      </c>
      <c r="AD13" s="183" t="s">
        <v>559</v>
      </c>
      <c r="AE13" s="183" t="s">
        <v>2829</v>
      </c>
      <c r="AF13" s="183" t="s">
        <v>559</v>
      </c>
      <c r="AG13" s="183" t="s">
        <v>559</v>
      </c>
      <c r="AH13" s="183" t="s">
        <v>2829</v>
      </c>
      <c r="AI13" s="183" t="s">
        <v>559</v>
      </c>
      <c r="AJ13" s="183" t="s">
        <v>559</v>
      </c>
      <c r="AK13" s="183" t="s">
        <v>2829</v>
      </c>
      <c r="AL13" s="183" t="s">
        <v>559</v>
      </c>
      <c r="AM13" s="183" t="s">
        <v>559</v>
      </c>
      <c r="AN13" s="183" t="s">
        <v>2829</v>
      </c>
      <c r="AO13" s="183" t="s">
        <v>559</v>
      </c>
      <c r="AP13" s="183" t="s">
        <v>559</v>
      </c>
      <c r="AQ13" s="183" t="s">
        <v>2829</v>
      </c>
      <c r="AR13" s="183" t="s">
        <v>559</v>
      </c>
      <c r="AS13" s="183" t="s">
        <v>559</v>
      </c>
      <c r="AT13" s="183" t="s">
        <v>2829</v>
      </c>
      <c r="AU13" s="183" t="s">
        <v>559</v>
      </c>
      <c r="AV13" s="183" t="s">
        <v>559</v>
      </c>
      <c r="AW13" s="183" t="s">
        <v>2829</v>
      </c>
      <c r="AX13" s="183" t="s">
        <v>559</v>
      </c>
      <c r="AY13" s="183" t="s">
        <v>559</v>
      </c>
      <c r="AZ13" s="183" t="s">
        <v>2829</v>
      </c>
      <c r="BA13" s="183" t="s">
        <v>559</v>
      </c>
      <c r="BB13" s="183" t="s">
        <v>559</v>
      </c>
      <c r="BC13" s="183" t="s">
        <v>2829</v>
      </c>
      <c r="BD13" s="183" t="s">
        <v>559</v>
      </c>
      <c r="BE13" s="183" t="s">
        <v>559</v>
      </c>
      <c r="BF13" s="183" t="s">
        <v>2829</v>
      </c>
      <c r="BG13" s="183" t="s">
        <v>559</v>
      </c>
      <c r="BH13" s="183" t="s">
        <v>559</v>
      </c>
      <c r="BI13" s="183" t="s">
        <v>2829</v>
      </c>
      <c r="BJ13" s="183" t="s">
        <v>559</v>
      </c>
      <c r="BK13" s="183" t="s">
        <v>559</v>
      </c>
      <c r="BL13" s="183" t="s">
        <v>2829</v>
      </c>
      <c r="BM13" s="183" t="s">
        <v>559</v>
      </c>
      <c r="BN13" s="183" t="s">
        <v>559</v>
      </c>
      <c r="BO13" s="183" t="s">
        <v>2829</v>
      </c>
      <c r="BP13" s="183" t="s">
        <v>559</v>
      </c>
      <c r="BQ13" s="183" t="s">
        <v>559</v>
      </c>
      <c r="BR13" s="183" t="s">
        <v>2829</v>
      </c>
      <c r="BS13" s="183" t="s">
        <v>559</v>
      </c>
      <c r="BT13" s="183" t="s">
        <v>559</v>
      </c>
      <c r="BU13" s="183" t="s">
        <v>2829</v>
      </c>
      <c r="BV13" s="183" t="s">
        <v>559</v>
      </c>
      <c r="BW13" s="183" t="s">
        <v>559</v>
      </c>
      <c r="BX13" s="183" t="s">
        <v>2829</v>
      </c>
      <c r="BY13" s="183" t="s">
        <v>559</v>
      </c>
      <c r="BZ13" s="183" t="s">
        <v>559</v>
      </c>
      <c r="CA13" s="183" t="s">
        <v>2829</v>
      </c>
      <c r="CB13" s="183" t="s">
        <v>559</v>
      </c>
      <c r="CC13" s="183" t="s">
        <v>559</v>
      </c>
      <c r="CD13" s="183" t="s">
        <v>2829</v>
      </c>
      <c r="CE13" s="183" t="s">
        <v>559</v>
      </c>
      <c r="CF13" s="183" t="s">
        <v>559</v>
      </c>
      <c r="CG13" s="183" t="s">
        <v>2829</v>
      </c>
      <c r="CH13" s="183" t="s">
        <v>559</v>
      </c>
      <c r="CI13" s="183" t="s">
        <v>559</v>
      </c>
      <c r="CJ13" s="183" t="s">
        <v>2829</v>
      </c>
      <c r="CK13" s="183" t="s">
        <v>559</v>
      </c>
      <c r="CL13" s="183" t="s">
        <v>559</v>
      </c>
      <c r="CM13" s="183" t="s">
        <v>2829</v>
      </c>
      <c r="CN13" s="183" t="s">
        <v>559</v>
      </c>
      <c r="CO13" s="183" t="s">
        <v>559</v>
      </c>
      <c r="CP13" s="183" t="s">
        <v>2829</v>
      </c>
      <c r="CQ13" s="183" t="s">
        <v>559</v>
      </c>
      <c r="CR13" s="183" t="s">
        <v>559</v>
      </c>
      <c r="CS13" s="183" t="s">
        <v>2829</v>
      </c>
      <c r="CT13" s="183" t="s">
        <v>559</v>
      </c>
      <c r="CU13" s="183" t="s">
        <v>559</v>
      </c>
      <c r="CV13" s="183" t="s">
        <v>2829</v>
      </c>
      <c r="CW13" s="183" t="s">
        <v>559</v>
      </c>
      <c r="CX13" s="183" t="s">
        <v>559</v>
      </c>
      <c r="CY13" s="183" t="s">
        <v>2829</v>
      </c>
      <c r="CZ13" s="183" t="s">
        <v>559</v>
      </c>
      <c r="DA13" s="183" t="s">
        <v>559</v>
      </c>
      <c r="DB13" s="183" t="s">
        <v>2829</v>
      </c>
      <c r="DC13" s="183" t="s">
        <v>559</v>
      </c>
      <c r="DD13" s="183" t="s">
        <v>559</v>
      </c>
      <c r="DE13" s="183" t="s">
        <v>2829</v>
      </c>
      <c r="DF13" s="183" t="s">
        <v>559</v>
      </c>
      <c r="DG13" s="183" t="s">
        <v>559</v>
      </c>
      <c r="DH13" s="183" t="s">
        <v>2829</v>
      </c>
      <c r="DI13" s="183" t="s">
        <v>559</v>
      </c>
      <c r="DJ13" s="183" t="s">
        <v>559</v>
      </c>
      <c r="DK13" s="183" t="s">
        <v>2829</v>
      </c>
      <c r="DL13" s="183" t="s">
        <v>559</v>
      </c>
      <c r="DM13" s="183" t="s">
        <v>559</v>
      </c>
      <c r="DN13" s="183" t="s">
        <v>2829</v>
      </c>
      <c r="DO13" s="183" t="s">
        <v>559</v>
      </c>
      <c r="DP13" s="183" t="s">
        <v>559</v>
      </c>
      <c r="DQ13" s="183" t="s">
        <v>2829</v>
      </c>
      <c r="DR13" s="183" t="s">
        <v>559</v>
      </c>
      <c r="DS13" s="183" t="s">
        <v>559</v>
      </c>
      <c r="DT13" s="183" t="s">
        <v>2829</v>
      </c>
      <c r="DU13" s="183" t="s">
        <v>559</v>
      </c>
      <c r="DV13" s="183" t="s">
        <v>559</v>
      </c>
      <c r="DW13" s="183" t="s">
        <v>2829</v>
      </c>
      <c r="DX13" s="183" t="s">
        <v>559</v>
      </c>
      <c r="DY13" s="183" t="s">
        <v>559</v>
      </c>
      <c r="DZ13" s="183" t="s">
        <v>2829</v>
      </c>
      <c r="EA13" s="183" t="s">
        <v>559</v>
      </c>
      <c r="EB13" s="183" t="s">
        <v>559</v>
      </c>
      <c r="EC13" s="183" t="s">
        <v>2829</v>
      </c>
      <c r="ED13" s="183" t="s">
        <v>559</v>
      </c>
      <c r="EE13" s="183" t="s">
        <v>559</v>
      </c>
      <c r="EF13" s="183" t="s">
        <v>2829</v>
      </c>
      <c r="EG13" s="183" t="s">
        <v>559</v>
      </c>
      <c r="EH13" s="183" t="s">
        <v>559</v>
      </c>
      <c r="EI13" s="183" t="s">
        <v>2829</v>
      </c>
      <c r="EJ13" s="183" t="s">
        <v>559</v>
      </c>
      <c r="EK13" s="183" t="s">
        <v>559</v>
      </c>
      <c r="EL13" s="183" t="s">
        <v>2829</v>
      </c>
      <c r="EM13" s="183" t="s">
        <v>559</v>
      </c>
      <c r="EN13" s="183" t="s">
        <v>559</v>
      </c>
      <c r="EO13" s="183" t="s">
        <v>2829</v>
      </c>
      <c r="EP13" s="183" t="s">
        <v>559</v>
      </c>
      <c r="EQ13" s="183" t="s">
        <v>559</v>
      </c>
      <c r="ER13" s="183" t="s">
        <v>2829</v>
      </c>
      <c r="ES13" s="183" t="s">
        <v>559</v>
      </c>
      <c r="ET13" s="183" t="s">
        <v>559</v>
      </c>
    </row>
    <row r="14" spans="1:150" x14ac:dyDescent="0.25">
      <c r="A14" s="1"/>
      <c r="B14" s="182" t="s">
        <v>2904</v>
      </c>
      <c r="C14" s="182" t="s">
        <v>135</v>
      </c>
      <c r="D14" s="182" t="s">
        <v>144</v>
      </c>
      <c r="E14" s="182" t="s">
        <v>2905</v>
      </c>
      <c r="F14" s="182" t="s">
        <v>2906</v>
      </c>
      <c r="G14" s="183" t="s">
        <v>2829</v>
      </c>
      <c r="H14" s="183" t="s">
        <v>2830</v>
      </c>
      <c r="I14" s="183" t="s">
        <v>2831</v>
      </c>
      <c r="J14" s="183" t="s">
        <v>2829</v>
      </c>
      <c r="K14" s="183" t="s">
        <v>2832</v>
      </c>
      <c r="L14" s="183" t="s">
        <v>2831</v>
      </c>
      <c r="M14" s="183" t="s">
        <v>2829</v>
      </c>
      <c r="N14" s="183" t="s">
        <v>2833</v>
      </c>
      <c r="O14" s="183" t="s">
        <v>2834</v>
      </c>
      <c r="P14" s="183" t="s">
        <v>2829</v>
      </c>
      <c r="Q14" s="183" t="s">
        <v>2835</v>
      </c>
      <c r="R14" s="183" t="s">
        <v>2836</v>
      </c>
      <c r="S14" s="183" t="s">
        <v>2829</v>
      </c>
      <c r="T14" s="183" t="s">
        <v>2837</v>
      </c>
      <c r="U14" s="183" t="s">
        <v>2838</v>
      </c>
      <c r="V14" s="183" t="s">
        <v>2829</v>
      </c>
      <c r="W14" s="183" t="s">
        <v>2837</v>
      </c>
      <c r="X14" s="183" t="s">
        <v>2839</v>
      </c>
      <c r="Y14" s="183" t="s">
        <v>2829</v>
      </c>
      <c r="Z14" s="183" t="s">
        <v>2840</v>
      </c>
      <c r="AA14" s="183" t="s">
        <v>2831</v>
      </c>
      <c r="AB14" s="183" t="s">
        <v>2829</v>
      </c>
      <c r="AC14" s="183" t="s">
        <v>2837</v>
      </c>
      <c r="AD14" s="183" t="s">
        <v>2831</v>
      </c>
      <c r="AE14" s="183" t="s">
        <v>2829</v>
      </c>
      <c r="AF14" s="183" t="s">
        <v>2840</v>
      </c>
      <c r="AG14" s="183" t="s">
        <v>2831</v>
      </c>
      <c r="AH14" s="183" t="s">
        <v>2829</v>
      </c>
      <c r="AI14" s="183" t="s">
        <v>2841</v>
      </c>
      <c r="AJ14" s="183" t="s">
        <v>2842</v>
      </c>
      <c r="AK14" s="183" t="s">
        <v>2829</v>
      </c>
      <c r="AL14" s="183" t="s">
        <v>2843</v>
      </c>
      <c r="AM14" s="183" t="s">
        <v>2831</v>
      </c>
      <c r="AN14" s="183" t="s">
        <v>2829</v>
      </c>
      <c r="AO14" s="183" t="s">
        <v>2844</v>
      </c>
      <c r="AP14" s="183" t="s">
        <v>2831</v>
      </c>
      <c r="AQ14" s="183" t="s">
        <v>2829</v>
      </c>
      <c r="AR14" s="183" t="s">
        <v>2845</v>
      </c>
      <c r="AS14" s="183" t="s">
        <v>2846</v>
      </c>
      <c r="AT14" s="183" t="s">
        <v>2829</v>
      </c>
      <c r="AU14" s="183" t="s">
        <v>2847</v>
      </c>
      <c r="AV14" s="183" t="s">
        <v>2848</v>
      </c>
      <c r="AW14" s="183" t="s">
        <v>2829</v>
      </c>
      <c r="AX14" s="183" t="s">
        <v>2849</v>
      </c>
      <c r="AY14" s="183" t="s">
        <v>2850</v>
      </c>
      <c r="AZ14" s="183" t="s">
        <v>2829</v>
      </c>
      <c r="BA14" s="183" t="s">
        <v>2851</v>
      </c>
      <c r="BB14" s="183" t="s">
        <v>2852</v>
      </c>
      <c r="BC14" s="183" t="s">
        <v>2829</v>
      </c>
      <c r="BD14" s="183" t="s">
        <v>2853</v>
      </c>
      <c r="BE14" s="183" t="s">
        <v>2854</v>
      </c>
      <c r="BF14" s="183" t="s">
        <v>2829</v>
      </c>
      <c r="BG14" s="183" t="s">
        <v>2855</v>
      </c>
      <c r="BH14" s="183" t="s">
        <v>2856</v>
      </c>
      <c r="BI14" s="183" t="s">
        <v>2829</v>
      </c>
      <c r="BJ14" s="183" t="s">
        <v>2857</v>
      </c>
      <c r="BK14" s="183" t="s">
        <v>2858</v>
      </c>
      <c r="BL14" s="183" t="s">
        <v>2829</v>
      </c>
      <c r="BM14" s="183" t="s">
        <v>2859</v>
      </c>
      <c r="BN14" s="183" t="s">
        <v>2860</v>
      </c>
      <c r="BO14" s="183" t="s">
        <v>2829</v>
      </c>
      <c r="BP14" s="183" t="s">
        <v>2859</v>
      </c>
      <c r="BQ14" s="183" t="s">
        <v>2861</v>
      </c>
      <c r="BR14" s="183" t="s">
        <v>2829</v>
      </c>
      <c r="BS14" s="183" t="s">
        <v>2859</v>
      </c>
      <c r="BT14" s="183" t="s">
        <v>2862</v>
      </c>
      <c r="BU14" s="183" t="s">
        <v>2829</v>
      </c>
      <c r="BV14" s="183" t="s">
        <v>2863</v>
      </c>
      <c r="BW14" s="183" t="s">
        <v>2864</v>
      </c>
      <c r="BX14" s="183" t="s">
        <v>2829</v>
      </c>
      <c r="BY14" s="183" t="s">
        <v>2865</v>
      </c>
      <c r="BZ14" s="183" t="s">
        <v>2866</v>
      </c>
      <c r="CA14" s="183" t="s">
        <v>2829</v>
      </c>
      <c r="CB14" s="183" t="s">
        <v>2867</v>
      </c>
      <c r="CC14" s="183" t="s">
        <v>2868</v>
      </c>
      <c r="CD14" s="183" t="s">
        <v>2829</v>
      </c>
      <c r="CE14" s="183" t="s">
        <v>2869</v>
      </c>
      <c r="CF14" s="183" t="s">
        <v>2870</v>
      </c>
      <c r="CG14" s="183" t="s">
        <v>2829</v>
      </c>
      <c r="CH14" s="183" t="s">
        <v>2871</v>
      </c>
      <c r="CI14" s="183" t="s">
        <v>2872</v>
      </c>
      <c r="CJ14" s="183" t="s">
        <v>2829</v>
      </c>
      <c r="CK14" s="183" t="s">
        <v>2863</v>
      </c>
      <c r="CL14" s="183" t="s">
        <v>2873</v>
      </c>
      <c r="CM14" s="183" t="s">
        <v>2829</v>
      </c>
      <c r="CN14" s="183" t="s">
        <v>2874</v>
      </c>
      <c r="CO14" s="183" t="s">
        <v>2875</v>
      </c>
      <c r="CP14" s="183" t="s">
        <v>2829</v>
      </c>
      <c r="CQ14" s="183" t="s">
        <v>2876</v>
      </c>
      <c r="CR14" s="183" t="s">
        <v>2877</v>
      </c>
      <c r="CS14" s="183" t="s">
        <v>2829</v>
      </c>
      <c r="CT14" s="183" t="s">
        <v>2863</v>
      </c>
      <c r="CU14" s="183" t="s">
        <v>2878</v>
      </c>
      <c r="CV14" s="183" t="s">
        <v>2829</v>
      </c>
      <c r="CW14" s="183" t="s">
        <v>2863</v>
      </c>
      <c r="CX14" s="183" t="s">
        <v>2879</v>
      </c>
      <c r="CY14" s="183" t="s">
        <v>2829</v>
      </c>
      <c r="CZ14" s="183" t="s">
        <v>2863</v>
      </c>
      <c r="DA14" s="183" t="s">
        <v>2880</v>
      </c>
      <c r="DB14" s="183" t="s">
        <v>2829</v>
      </c>
      <c r="DC14" s="183" t="s">
        <v>2874</v>
      </c>
      <c r="DD14" s="183" t="s">
        <v>2881</v>
      </c>
      <c r="DE14" s="183" t="s">
        <v>2829</v>
      </c>
      <c r="DF14" s="183" t="s">
        <v>2874</v>
      </c>
      <c r="DG14" s="183" t="s">
        <v>2882</v>
      </c>
      <c r="DH14" s="183" t="s">
        <v>2829</v>
      </c>
      <c r="DI14" s="183" t="s">
        <v>2863</v>
      </c>
      <c r="DJ14" s="183" t="s">
        <v>2883</v>
      </c>
      <c r="DK14" s="183" t="s">
        <v>2829</v>
      </c>
      <c r="DL14" s="183" t="s">
        <v>2874</v>
      </c>
      <c r="DM14" s="183" t="s">
        <v>2884</v>
      </c>
      <c r="DN14" s="183" t="s">
        <v>2829</v>
      </c>
      <c r="DO14" s="183" t="s">
        <v>2874</v>
      </c>
      <c r="DP14" s="183" t="s">
        <v>2885</v>
      </c>
      <c r="DQ14" s="183" t="s">
        <v>2829</v>
      </c>
      <c r="DR14" s="183" t="s">
        <v>2886</v>
      </c>
      <c r="DS14" s="183" t="s">
        <v>2887</v>
      </c>
      <c r="DT14" s="183" t="s">
        <v>2829</v>
      </c>
      <c r="DU14" s="183" t="s">
        <v>2886</v>
      </c>
      <c r="DV14" s="183" t="s">
        <v>2888</v>
      </c>
      <c r="DW14" s="183" t="s">
        <v>2829</v>
      </c>
      <c r="DX14" s="183" t="s">
        <v>2886</v>
      </c>
      <c r="DY14" s="183" t="s">
        <v>2889</v>
      </c>
      <c r="DZ14" s="183" t="s">
        <v>2829</v>
      </c>
      <c r="EA14" s="183" t="s">
        <v>2886</v>
      </c>
      <c r="EB14" s="183" t="s">
        <v>2889</v>
      </c>
      <c r="EC14" s="183" t="s">
        <v>2829</v>
      </c>
      <c r="ED14" s="183" t="s">
        <v>2886</v>
      </c>
      <c r="EE14" s="183" t="s">
        <v>2889</v>
      </c>
      <c r="EF14" s="183" t="s">
        <v>2829</v>
      </c>
      <c r="EG14" s="183" t="s">
        <v>2886</v>
      </c>
      <c r="EH14" s="183" t="s">
        <v>2889</v>
      </c>
      <c r="EI14" s="183" t="s">
        <v>2829</v>
      </c>
      <c r="EJ14" s="183" t="s">
        <v>2890</v>
      </c>
      <c r="EK14" s="183" t="s">
        <v>2891</v>
      </c>
      <c r="EL14" s="183" t="s">
        <v>2829</v>
      </c>
      <c r="EM14" s="183" t="s">
        <v>2890</v>
      </c>
      <c r="EN14" s="183" t="s">
        <v>2892</v>
      </c>
      <c r="EO14" s="183" t="s">
        <v>2829</v>
      </c>
      <c r="EP14" s="183" t="s">
        <v>2890</v>
      </c>
      <c r="EQ14" s="183" t="s">
        <v>2893</v>
      </c>
      <c r="ER14" s="183" t="s">
        <v>2829</v>
      </c>
      <c r="ES14" s="183" t="s">
        <v>2837</v>
      </c>
      <c r="ET14" s="183" t="s">
        <v>2894</v>
      </c>
    </row>
    <row r="15" spans="1:150" x14ac:dyDescent="0.25">
      <c r="A15" s="1"/>
      <c r="B15" s="181" t="s">
        <v>2907</v>
      </c>
      <c r="C15" s="181" t="s">
        <v>135</v>
      </c>
      <c r="D15" s="181" t="s">
        <v>147</v>
      </c>
      <c r="E15" s="181" t="s">
        <v>2908</v>
      </c>
      <c r="F15" s="181" t="s">
        <v>2909</v>
      </c>
      <c r="G15" s="181" t="s">
        <v>2829</v>
      </c>
      <c r="H15" s="181" t="s">
        <v>2718</v>
      </c>
      <c r="I15" s="181" t="s">
        <v>2718</v>
      </c>
      <c r="J15" s="181" t="s">
        <v>2829</v>
      </c>
      <c r="K15" s="181" t="s">
        <v>2718</v>
      </c>
      <c r="L15" s="181" t="s">
        <v>2718</v>
      </c>
      <c r="M15" s="181" t="s">
        <v>2829</v>
      </c>
      <c r="N15" s="181" t="s">
        <v>2718</v>
      </c>
      <c r="O15" s="181" t="s">
        <v>2718</v>
      </c>
      <c r="P15" s="181" t="s">
        <v>2829</v>
      </c>
      <c r="Q15" s="181" t="s">
        <v>2718</v>
      </c>
      <c r="R15" s="181" t="s">
        <v>2718</v>
      </c>
      <c r="S15" s="181" t="s">
        <v>2829</v>
      </c>
      <c r="T15" s="181" t="s">
        <v>2718</v>
      </c>
      <c r="U15" s="181" t="s">
        <v>2718</v>
      </c>
      <c r="V15" s="181" t="s">
        <v>2829</v>
      </c>
      <c r="W15" s="181" t="s">
        <v>2718</v>
      </c>
      <c r="X15" s="181" t="s">
        <v>2718</v>
      </c>
      <c r="Y15" s="181" t="s">
        <v>2829</v>
      </c>
      <c r="Z15" s="181" t="s">
        <v>2718</v>
      </c>
      <c r="AA15" s="181" t="s">
        <v>2718</v>
      </c>
      <c r="AB15" s="181" t="s">
        <v>2829</v>
      </c>
      <c r="AC15" s="181" t="s">
        <v>2718</v>
      </c>
      <c r="AD15" s="181" t="s">
        <v>2718</v>
      </c>
      <c r="AE15" s="181" t="s">
        <v>2829</v>
      </c>
      <c r="AF15" s="181" t="s">
        <v>2718</v>
      </c>
      <c r="AG15" s="181" t="s">
        <v>2718</v>
      </c>
      <c r="AH15" s="181" t="s">
        <v>2829</v>
      </c>
      <c r="AI15" s="181" t="s">
        <v>2718</v>
      </c>
      <c r="AJ15" s="181" t="s">
        <v>2718</v>
      </c>
      <c r="AK15" s="181" t="s">
        <v>2829</v>
      </c>
      <c r="AL15" s="181" t="s">
        <v>2718</v>
      </c>
      <c r="AM15" s="181" t="s">
        <v>2718</v>
      </c>
      <c r="AN15" s="181" t="s">
        <v>2829</v>
      </c>
      <c r="AO15" s="181" t="s">
        <v>2718</v>
      </c>
      <c r="AP15" s="181" t="s">
        <v>2718</v>
      </c>
      <c r="AQ15" s="181" t="s">
        <v>2829</v>
      </c>
      <c r="AR15" s="181" t="s">
        <v>2718</v>
      </c>
      <c r="AS15" s="181" t="s">
        <v>2718</v>
      </c>
      <c r="AT15" s="181" t="s">
        <v>2829</v>
      </c>
      <c r="AU15" s="181" t="s">
        <v>2718</v>
      </c>
      <c r="AV15" s="181" t="s">
        <v>2718</v>
      </c>
      <c r="AW15" s="181" t="s">
        <v>2829</v>
      </c>
      <c r="AX15" s="181" t="s">
        <v>2718</v>
      </c>
      <c r="AY15" s="181" t="s">
        <v>2718</v>
      </c>
      <c r="AZ15" s="181" t="s">
        <v>2829</v>
      </c>
      <c r="BA15" s="181" t="s">
        <v>2718</v>
      </c>
      <c r="BB15" s="181" t="s">
        <v>2718</v>
      </c>
      <c r="BC15" s="181" t="s">
        <v>2829</v>
      </c>
      <c r="BD15" s="181" t="s">
        <v>2718</v>
      </c>
      <c r="BE15" s="181" t="s">
        <v>2718</v>
      </c>
      <c r="BF15" s="181" t="s">
        <v>2829</v>
      </c>
      <c r="BG15" s="181" t="s">
        <v>2718</v>
      </c>
      <c r="BH15" s="181" t="s">
        <v>2718</v>
      </c>
      <c r="BI15" s="181" t="s">
        <v>2829</v>
      </c>
      <c r="BJ15" s="181" t="s">
        <v>2718</v>
      </c>
      <c r="BK15" s="181" t="s">
        <v>2718</v>
      </c>
      <c r="BL15" s="181" t="s">
        <v>2829</v>
      </c>
      <c r="BM15" s="181" t="s">
        <v>2718</v>
      </c>
      <c r="BN15" s="181" t="s">
        <v>2718</v>
      </c>
      <c r="BO15" s="181" t="s">
        <v>2829</v>
      </c>
      <c r="BP15" s="181" t="s">
        <v>2718</v>
      </c>
      <c r="BQ15" s="181" t="s">
        <v>2718</v>
      </c>
      <c r="BR15" s="181" t="s">
        <v>2829</v>
      </c>
      <c r="BS15" s="181" t="s">
        <v>2718</v>
      </c>
      <c r="BT15" s="181" t="s">
        <v>2718</v>
      </c>
      <c r="BU15" s="181" t="s">
        <v>2829</v>
      </c>
      <c r="BV15" s="181" t="s">
        <v>2718</v>
      </c>
      <c r="BW15" s="181" t="s">
        <v>2718</v>
      </c>
      <c r="BX15" s="181" t="s">
        <v>2829</v>
      </c>
      <c r="BY15" s="181" t="s">
        <v>2718</v>
      </c>
      <c r="BZ15" s="181" t="s">
        <v>2718</v>
      </c>
      <c r="CA15" s="181" t="s">
        <v>2829</v>
      </c>
      <c r="CB15" s="181" t="s">
        <v>2718</v>
      </c>
      <c r="CC15" s="181" t="s">
        <v>2718</v>
      </c>
      <c r="CD15" s="181" t="s">
        <v>2829</v>
      </c>
      <c r="CE15" s="181" t="s">
        <v>2718</v>
      </c>
      <c r="CF15" s="181" t="s">
        <v>2718</v>
      </c>
      <c r="CG15" s="181" t="s">
        <v>2829</v>
      </c>
      <c r="CH15" s="181" t="s">
        <v>2718</v>
      </c>
      <c r="CI15" s="181" t="s">
        <v>2718</v>
      </c>
      <c r="CJ15" s="181" t="s">
        <v>2829</v>
      </c>
      <c r="CK15" s="181" t="s">
        <v>2718</v>
      </c>
      <c r="CL15" s="181" t="s">
        <v>2718</v>
      </c>
      <c r="CM15" s="181" t="s">
        <v>2829</v>
      </c>
      <c r="CN15" s="181" t="s">
        <v>2718</v>
      </c>
      <c r="CO15" s="181" t="s">
        <v>2718</v>
      </c>
      <c r="CP15" s="181" t="s">
        <v>2829</v>
      </c>
      <c r="CQ15" s="181" t="s">
        <v>2718</v>
      </c>
      <c r="CR15" s="181" t="s">
        <v>2718</v>
      </c>
      <c r="CS15" s="181" t="s">
        <v>2829</v>
      </c>
      <c r="CT15" s="181" t="s">
        <v>2718</v>
      </c>
      <c r="CU15" s="181" t="s">
        <v>2718</v>
      </c>
      <c r="CV15" s="181" t="s">
        <v>2829</v>
      </c>
      <c r="CW15" s="181" t="s">
        <v>2718</v>
      </c>
      <c r="CX15" s="181" t="s">
        <v>2718</v>
      </c>
      <c r="CY15" s="181" t="s">
        <v>2829</v>
      </c>
      <c r="CZ15" s="181" t="s">
        <v>2718</v>
      </c>
      <c r="DA15" s="181" t="s">
        <v>2718</v>
      </c>
      <c r="DB15" s="181" t="s">
        <v>2829</v>
      </c>
      <c r="DC15" s="181" t="s">
        <v>2718</v>
      </c>
      <c r="DD15" s="181" t="s">
        <v>2718</v>
      </c>
      <c r="DE15" s="181" t="s">
        <v>2829</v>
      </c>
      <c r="DF15" s="181" t="s">
        <v>2718</v>
      </c>
      <c r="DG15" s="181" t="s">
        <v>2718</v>
      </c>
      <c r="DH15" s="181" t="s">
        <v>2829</v>
      </c>
      <c r="DI15" s="181" t="s">
        <v>2718</v>
      </c>
      <c r="DJ15" s="181" t="s">
        <v>2718</v>
      </c>
      <c r="DK15" s="181" t="s">
        <v>2829</v>
      </c>
      <c r="DL15" s="181" t="s">
        <v>2718</v>
      </c>
      <c r="DM15" s="181" t="s">
        <v>2718</v>
      </c>
      <c r="DN15" s="181" t="s">
        <v>2829</v>
      </c>
      <c r="DO15" s="181" t="s">
        <v>2718</v>
      </c>
      <c r="DP15" s="181" t="s">
        <v>2718</v>
      </c>
      <c r="DQ15" s="181" t="s">
        <v>2829</v>
      </c>
      <c r="DR15" s="181" t="s">
        <v>2718</v>
      </c>
      <c r="DS15" s="181" t="s">
        <v>2718</v>
      </c>
      <c r="DT15" s="181" t="s">
        <v>2829</v>
      </c>
      <c r="DU15" s="181" t="s">
        <v>2718</v>
      </c>
      <c r="DV15" s="181" t="s">
        <v>2718</v>
      </c>
      <c r="DW15" s="181" t="s">
        <v>2829</v>
      </c>
      <c r="DX15" s="181" t="s">
        <v>2718</v>
      </c>
      <c r="DY15" s="181" t="s">
        <v>2718</v>
      </c>
      <c r="DZ15" s="181" t="s">
        <v>2829</v>
      </c>
      <c r="EA15" s="181" t="s">
        <v>2718</v>
      </c>
      <c r="EB15" s="181" t="s">
        <v>2718</v>
      </c>
      <c r="EC15" s="181" t="s">
        <v>2829</v>
      </c>
      <c r="ED15" s="181" t="s">
        <v>2718</v>
      </c>
      <c r="EE15" s="181" t="s">
        <v>2718</v>
      </c>
      <c r="EF15" s="181" t="s">
        <v>2829</v>
      </c>
      <c r="EG15" s="181" t="s">
        <v>2718</v>
      </c>
      <c r="EH15" s="181" t="s">
        <v>2718</v>
      </c>
      <c r="EI15" s="181" t="s">
        <v>2829</v>
      </c>
      <c r="EJ15" s="181" t="s">
        <v>2718</v>
      </c>
      <c r="EK15" s="181" t="s">
        <v>2718</v>
      </c>
      <c r="EL15" s="181" t="s">
        <v>2829</v>
      </c>
      <c r="EM15" s="181" t="s">
        <v>2718</v>
      </c>
      <c r="EN15" s="181" t="s">
        <v>2718</v>
      </c>
      <c r="EO15" s="181" t="s">
        <v>2829</v>
      </c>
      <c r="EP15" s="181" t="s">
        <v>2718</v>
      </c>
      <c r="EQ15" s="181" t="s">
        <v>2718</v>
      </c>
      <c r="ER15" s="181" t="s">
        <v>2829</v>
      </c>
      <c r="ES15" s="181" t="s">
        <v>2718</v>
      </c>
      <c r="ET15" s="181" t="s">
        <v>2718</v>
      </c>
    </row>
    <row r="16" spans="1:150" x14ac:dyDescent="0.25">
      <c r="A16" s="1"/>
      <c r="B16" s="182" t="s">
        <v>2910</v>
      </c>
      <c r="C16" s="182" t="s">
        <v>135</v>
      </c>
      <c r="D16" s="182" t="s">
        <v>147</v>
      </c>
      <c r="E16" s="182" t="s">
        <v>2911</v>
      </c>
      <c r="F16" s="182" t="s">
        <v>2912</v>
      </c>
      <c r="G16" s="183" t="s">
        <v>2829</v>
      </c>
      <c r="H16" s="183" t="s">
        <v>2718</v>
      </c>
      <c r="I16" s="183" t="s">
        <v>2718</v>
      </c>
      <c r="J16" s="183" t="s">
        <v>2829</v>
      </c>
      <c r="K16" s="183" t="s">
        <v>2718</v>
      </c>
      <c r="L16" s="183" t="s">
        <v>2718</v>
      </c>
      <c r="M16" s="183" t="s">
        <v>2829</v>
      </c>
      <c r="N16" s="183" t="s">
        <v>2718</v>
      </c>
      <c r="O16" s="183" t="s">
        <v>2718</v>
      </c>
      <c r="P16" s="183" t="s">
        <v>2829</v>
      </c>
      <c r="Q16" s="183" t="s">
        <v>2718</v>
      </c>
      <c r="R16" s="183" t="s">
        <v>2718</v>
      </c>
      <c r="S16" s="183" t="s">
        <v>2829</v>
      </c>
      <c r="T16" s="183" t="s">
        <v>2718</v>
      </c>
      <c r="U16" s="183" t="s">
        <v>2718</v>
      </c>
      <c r="V16" s="183" t="s">
        <v>2829</v>
      </c>
      <c r="W16" s="183" t="s">
        <v>2718</v>
      </c>
      <c r="X16" s="183" t="s">
        <v>2718</v>
      </c>
      <c r="Y16" s="183" t="s">
        <v>2829</v>
      </c>
      <c r="Z16" s="183" t="s">
        <v>2718</v>
      </c>
      <c r="AA16" s="183" t="s">
        <v>2718</v>
      </c>
      <c r="AB16" s="183" t="s">
        <v>2829</v>
      </c>
      <c r="AC16" s="183" t="s">
        <v>2718</v>
      </c>
      <c r="AD16" s="183" t="s">
        <v>2718</v>
      </c>
      <c r="AE16" s="183" t="s">
        <v>2829</v>
      </c>
      <c r="AF16" s="183" t="s">
        <v>2718</v>
      </c>
      <c r="AG16" s="183" t="s">
        <v>2718</v>
      </c>
      <c r="AH16" s="183" t="s">
        <v>2829</v>
      </c>
      <c r="AI16" s="183" t="s">
        <v>2718</v>
      </c>
      <c r="AJ16" s="183" t="s">
        <v>2718</v>
      </c>
      <c r="AK16" s="183" t="s">
        <v>2829</v>
      </c>
      <c r="AL16" s="183" t="s">
        <v>2718</v>
      </c>
      <c r="AM16" s="183" t="s">
        <v>2718</v>
      </c>
      <c r="AN16" s="183" t="s">
        <v>2829</v>
      </c>
      <c r="AO16" s="183" t="s">
        <v>2718</v>
      </c>
      <c r="AP16" s="183" t="s">
        <v>2718</v>
      </c>
      <c r="AQ16" s="183" t="s">
        <v>2829</v>
      </c>
      <c r="AR16" s="183" t="s">
        <v>2718</v>
      </c>
      <c r="AS16" s="183" t="s">
        <v>2718</v>
      </c>
      <c r="AT16" s="183" t="s">
        <v>2829</v>
      </c>
      <c r="AU16" s="183" t="s">
        <v>2718</v>
      </c>
      <c r="AV16" s="183" t="s">
        <v>2718</v>
      </c>
      <c r="AW16" s="183" t="s">
        <v>2829</v>
      </c>
      <c r="AX16" s="183" t="s">
        <v>2718</v>
      </c>
      <c r="AY16" s="183" t="s">
        <v>2718</v>
      </c>
      <c r="AZ16" s="183" t="s">
        <v>2829</v>
      </c>
      <c r="BA16" s="183" t="s">
        <v>2718</v>
      </c>
      <c r="BB16" s="183" t="s">
        <v>2718</v>
      </c>
      <c r="BC16" s="183" t="s">
        <v>2829</v>
      </c>
      <c r="BD16" s="183" t="s">
        <v>2718</v>
      </c>
      <c r="BE16" s="183" t="s">
        <v>2718</v>
      </c>
      <c r="BF16" s="183" t="s">
        <v>2829</v>
      </c>
      <c r="BG16" s="183" t="s">
        <v>2718</v>
      </c>
      <c r="BH16" s="183" t="s">
        <v>2718</v>
      </c>
      <c r="BI16" s="183" t="s">
        <v>2829</v>
      </c>
      <c r="BJ16" s="183" t="s">
        <v>2718</v>
      </c>
      <c r="BK16" s="183" t="s">
        <v>2718</v>
      </c>
      <c r="BL16" s="183" t="s">
        <v>2829</v>
      </c>
      <c r="BM16" s="183" t="s">
        <v>2718</v>
      </c>
      <c r="BN16" s="183" t="s">
        <v>2718</v>
      </c>
      <c r="BO16" s="183" t="s">
        <v>2829</v>
      </c>
      <c r="BP16" s="183" t="s">
        <v>2718</v>
      </c>
      <c r="BQ16" s="183" t="s">
        <v>2718</v>
      </c>
      <c r="BR16" s="183" t="s">
        <v>2829</v>
      </c>
      <c r="BS16" s="183" t="s">
        <v>2718</v>
      </c>
      <c r="BT16" s="183" t="s">
        <v>2718</v>
      </c>
      <c r="BU16" s="183" t="s">
        <v>2829</v>
      </c>
      <c r="BV16" s="183" t="s">
        <v>2718</v>
      </c>
      <c r="BW16" s="183" t="s">
        <v>2718</v>
      </c>
      <c r="BX16" s="183" t="s">
        <v>2829</v>
      </c>
      <c r="BY16" s="183" t="s">
        <v>2718</v>
      </c>
      <c r="BZ16" s="183" t="s">
        <v>2718</v>
      </c>
      <c r="CA16" s="183" t="s">
        <v>2829</v>
      </c>
      <c r="CB16" s="183" t="s">
        <v>2718</v>
      </c>
      <c r="CC16" s="183" t="s">
        <v>2718</v>
      </c>
      <c r="CD16" s="183" t="s">
        <v>2829</v>
      </c>
      <c r="CE16" s="183" t="s">
        <v>2718</v>
      </c>
      <c r="CF16" s="183" t="s">
        <v>2718</v>
      </c>
      <c r="CG16" s="183" t="s">
        <v>2829</v>
      </c>
      <c r="CH16" s="183" t="s">
        <v>2718</v>
      </c>
      <c r="CI16" s="183" t="s">
        <v>2718</v>
      </c>
      <c r="CJ16" s="183" t="s">
        <v>2829</v>
      </c>
      <c r="CK16" s="183" t="s">
        <v>2718</v>
      </c>
      <c r="CL16" s="183" t="s">
        <v>2718</v>
      </c>
      <c r="CM16" s="183" t="s">
        <v>2829</v>
      </c>
      <c r="CN16" s="183" t="s">
        <v>2718</v>
      </c>
      <c r="CO16" s="183" t="s">
        <v>2718</v>
      </c>
      <c r="CP16" s="183" t="s">
        <v>2829</v>
      </c>
      <c r="CQ16" s="183" t="s">
        <v>2718</v>
      </c>
      <c r="CR16" s="183" t="s">
        <v>2718</v>
      </c>
      <c r="CS16" s="183" t="s">
        <v>2829</v>
      </c>
      <c r="CT16" s="183" t="s">
        <v>2718</v>
      </c>
      <c r="CU16" s="183" t="s">
        <v>2718</v>
      </c>
      <c r="CV16" s="183" t="s">
        <v>2829</v>
      </c>
      <c r="CW16" s="183" t="s">
        <v>2718</v>
      </c>
      <c r="CX16" s="183" t="s">
        <v>2718</v>
      </c>
      <c r="CY16" s="183" t="s">
        <v>2829</v>
      </c>
      <c r="CZ16" s="183" t="s">
        <v>2718</v>
      </c>
      <c r="DA16" s="183" t="s">
        <v>2718</v>
      </c>
      <c r="DB16" s="183" t="s">
        <v>2829</v>
      </c>
      <c r="DC16" s="183" t="s">
        <v>2718</v>
      </c>
      <c r="DD16" s="183" t="s">
        <v>2718</v>
      </c>
      <c r="DE16" s="183" t="s">
        <v>2829</v>
      </c>
      <c r="DF16" s="183" t="s">
        <v>2718</v>
      </c>
      <c r="DG16" s="183" t="s">
        <v>2718</v>
      </c>
      <c r="DH16" s="183" t="s">
        <v>2829</v>
      </c>
      <c r="DI16" s="183" t="s">
        <v>2718</v>
      </c>
      <c r="DJ16" s="183" t="s">
        <v>2718</v>
      </c>
      <c r="DK16" s="183" t="s">
        <v>2829</v>
      </c>
      <c r="DL16" s="183" t="s">
        <v>2718</v>
      </c>
      <c r="DM16" s="183" t="s">
        <v>2718</v>
      </c>
      <c r="DN16" s="183" t="s">
        <v>2829</v>
      </c>
      <c r="DO16" s="183" t="s">
        <v>2718</v>
      </c>
      <c r="DP16" s="183" t="s">
        <v>2718</v>
      </c>
      <c r="DQ16" s="183" t="s">
        <v>2829</v>
      </c>
      <c r="DR16" s="183" t="s">
        <v>2718</v>
      </c>
      <c r="DS16" s="183" t="s">
        <v>2718</v>
      </c>
      <c r="DT16" s="183" t="s">
        <v>2829</v>
      </c>
      <c r="DU16" s="183" t="s">
        <v>2718</v>
      </c>
      <c r="DV16" s="183" t="s">
        <v>2718</v>
      </c>
      <c r="DW16" s="183" t="s">
        <v>2829</v>
      </c>
      <c r="DX16" s="183" t="s">
        <v>2718</v>
      </c>
      <c r="DY16" s="183" t="s">
        <v>2718</v>
      </c>
      <c r="DZ16" s="183" t="s">
        <v>2829</v>
      </c>
      <c r="EA16" s="183" t="s">
        <v>2718</v>
      </c>
      <c r="EB16" s="183" t="s">
        <v>2718</v>
      </c>
      <c r="EC16" s="183" t="s">
        <v>2829</v>
      </c>
      <c r="ED16" s="183" t="s">
        <v>2718</v>
      </c>
      <c r="EE16" s="183" t="s">
        <v>2718</v>
      </c>
      <c r="EF16" s="183" t="s">
        <v>2829</v>
      </c>
      <c r="EG16" s="183" t="s">
        <v>2718</v>
      </c>
      <c r="EH16" s="183" t="s">
        <v>2718</v>
      </c>
      <c r="EI16" s="183" t="s">
        <v>2829</v>
      </c>
      <c r="EJ16" s="183" t="s">
        <v>2718</v>
      </c>
      <c r="EK16" s="183" t="s">
        <v>2718</v>
      </c>
      <c r="EL16" s="183" t="s">
        <v>2829</v>
      </c>
      <c r="EM16" s="183" t="s">
        <v>2718</v>
      </c>
      <c r="EN16" s="183" t="s">
        <v>2718</v>
      </c>
      <c r="EO16" s="183" t="s">
        <v>2829</v>
      </c>
      <c r="EP16" s="183" t="s">
        <v>2718</v>
      </c>
      <c r="EQ16" s="183" t="s">
        <v>2718</v>
      </c>
      <c r="ER16" s="183" t="s">
        <v>2829</v>
      </c>
      <c r="ES16" s="183" t="s">
        <v>2718</v>
      </c>
      <c r="ET16" s="183" t="s">
        <v>2718</v>
      </c>
    </row>
    <row r="17" spans="1:150" x14ac:dyDescent="0.25">
      <c r="A17" s="1"/>
      <c r="B17" s="182" t="s">
        <v>2913</v>
      </c>
      <c r="C17" s="182" t="s">
        <v>135</v>
      </c>
      <c r="D17" s="182" t="s">
        <v>147</v>
      </c>
      <c r="E17" s="182" t="s">
        <v>2914</v>
      </c>
      <c r="F17" s="182" t="s">
        <v>2915</v>
      </c>
      <c r="G17" s="183" t="s">
        <v>2829</v>
      </c>
      <c r="H17" s="183" t="s">
        <v>559</v>
      </c>
      <c r="I17" s="183" t="s">
        <v>559</v>
      </c>
      <c r="J17" s="183" t="s">
        <v>2829</v>
      </c>
      <c r="K17" s="183" t="s">
        <v>559</v>
      </c>
      <c r="L17" s="183" t="s">
        <v>559</v>
      </c>
      <c r="M17" s="183" t="s">
        <v>2829</v>
      </c>
      <c r="N17" s="183" t="s">
        <v>559</v>
      </c>
      <c r="O17" s="183" t="s">
        <v>559</v>
      </c>
      <c r="P17" s="183" t="s">
        <v>2829</v>
      </c>
      <c r="Q17" s="183" t="s">
        <v>559</v>
      </c>
      <c r="R17" s="183" t="s">
        <v>559</v>
      </c>
      <c r="S17" s="183" t="s">
        <v>2829</v>
      </c>
      <c r="T17" s="183" t="s">
        <v>559</v>
      </c>
      <c r="U17" s="183" t="s">
        <v>559</v>
      </c>
      <c r="V17" s="183" t="s">
        <v>2829</v>
      </c>
      <c r="W17" s="183" t="s">
        <v>559</v>
      </c>
      <c r="X17" s="183" t="s">
        <v>559</v>
      </c>
      <c r="Y17" s="183" t="s">
        <v>2829</v>
      </c>
      <c r="Z17" s="183" t="s">
        <v>559</v>
      </c>
      <c r="AA17" s="183" t="s">
        <v>559</v>
      </c>
      <c r="AB17" s="183" t="s">
        <v>2829</v>
      </c>
      <c r="AC17" s="183" t="s">
        <v>559</v>
      </c>
      <c r="AD17" s="183" t="s">
        <v>559</v>
      </c>
      <c r="AE17" s="183" t="s">
        <v>2829</v>
      </c>
      <c r="AF17" s="183" t="s">
        <v>559</v>
      </c>
      <c r="AG17" s="183" t="s">
        <v>559</v>
      </c>
      <c r="AH17" s="183" t="s">
        <v>2829</v>
      </c>
      <c r="AI17" s="183" t="s">
        <v>559</v>
      </c>
      <c r="AJ17" s="183" t="s">
        <v>559</v>
      </c>
      <c r="AK17" s="183" t="s">
        <v>2829</v>
      </c>
      <c r="AL17" s="183" t="s">
        <v>559</v>
      </c>
      <c r="AM17" s="183" t="s">
        <v>559</v>
      </c>
      <c r="AN17" s="183" t="s">
        <v>2829</v>
      </c>
      <c r="AO17" s="183" t="s">
        <v>559</v>
      </c>
      <c r="AP17" s="183" t="s">
        <v>559</v>
      </c>
      <c r="AQ17" s="183" t="s">
        <v>2829</v>
      </c>
      <c r="AR17" s="183" t="s">
        <v>559</v>
      </c>
      <c r="AS17" s="183" t="s">
        <v>559</v>
      </c>
      <c r="AT17" s="183" t="s">
        <v>2829</v>
      </c>
      <c r="AU17" s="183" t="s">
        <v>559</v>
      </c>
      <c r="AV17" s="183" t="s">
        <v>559</v>
      </c>
      <c r="AW17" s="183" t="s">
        <v>2829</v>
      </c>
      <c r="AX17" s="183" t="s">
        <v>559</v>
      </c>
      <c r="AY17" s="183" t="s">
        <v>559</v>
      </c>
      <c r="AZ17" s="183" t="s">
        <v>2829</v>
      </c>
      <c r="BA17" s="183" t="s">
        <v>559</v>
      </c>
      <c r="BB17" s="183" t="s">
        <v>559</v>
      </c>
      <c r="BC17" s="183" t="s">
        <v>2829</v>
      </c>
      <c r="BD17" s="183" t="s">
        <v>559</v>
      </c>
      <c r="BE17" s="183" t="s">
        <v>559</v>
      </c>
      <c r="BF17" s="183" t="s">
        <v>2829</v>
      </c>
      <c r="BG17" s="183" t="s">
        <v>559</v>
      </c>
      <c r="BH17" s="183" t="s">
        <v>559</v>
      </c>
      <c r="BI17" s="183" t="s">
        <v>2829</v>
      </c>
      <c r="BJ17" s="183" t="s">
        <v>559</v>
      </c>
      <c r="BK17" s="183" t="s">
        <v>559</v>
      </c>
      <c r="BL17" s="183" t="s">
        <v>2829</v>
      </c>
      <c r="BM17" s="183" t="s">
        <v>559</v>
      </c>
      <c r="BN17" s="183" t="s">
        <v>559</v>
      </c>
      <c r="BO17" s="183" t="s">
        <v>2829</v>
      </c>
      <c r="BP17" s="183" t="s">
        <v>559</v>
      </c>
      <c r="BQ17" s="183" t="s">
        <v>559</v>
      </c>
      <c r="BR17" s="183" t="s">
        <v>2829</v>
      </c>
      <c r="BS17" s="183" t="s">
        <v>559</v>
      </c>
      <c r="BT17" s="183" t="s">
        <v>559</v>
      </c>
      <c r="BU17" s="183" t="s">
        <v>2829</v>
      </c>
      <c r="BV17" s="183" t="s">
        <v>559</v>
      </c>
      <c r="BW17" s="183" t="s">
        <v>559</v>
      </c>
      <c r="BX17" s="183" t="s">
        <v>2829</v>
      </c>
      <c r="BY17" s="183" t="s">
        <v>559</v>
      </c>
      <c r="BZ17" s="183" t="s">
        <v>559</v>
      </c>
      <c r="CA17" s="183" t="s">
        <v>2829</v>
      </c>
      <c r="CB17" s="183" t="s">
        <v>559</v>
      </c>
      <c r="CC17" s="183" t="s">
        <v>559</v>
      </c>
      <c r="CD17" s="183" t="s">
        <v>2829</v>
      </c>
      <c r="CE17" s="183" t="s">
        <v>559</v>
      </c>
      <c r="CF17" s="183" t="s">
        <v>559</v>
      </c>
      <c r="CG17" s="183" t="s">
        <v>2829</v>
      </c>
      <c r="CH17" s="183" t="s">
        <v>559</v>
      </c>
      <c r="CI17" s="183" t="s">
        <v>559</v>
      </c>
      <c r="CJ17" s="183" t="s">
        <v>2829</v>
      </c>
      <c r="CK17" s="183" t="s">
        <v>559</v>
      </c>
      <c r="CL17" s="183" t="s">
        <v>559</v>
      </c>
      <c r="CM17" s="183" t="s">
        <v>2829</v>
      </c>
      <c r="CN17" s="183" t="s">
        <v>559</v>
      </c>
      <c r="CO17" s="183" t="s">
        <v>559</v>
      </c>
      <c r="CP17" s="183" t="s">
        <v>2829</v>
      </c>
      <c r="CQ17" s="183" t="s">
        <v>559</v>
      </c>
      <c r="CR17" s="183" t="s">
        <v>559</v>
      </c>
      <c r="CS17" s="183" t="s">
        <v>2829</v>
      </c>
      <c r="CT17" s="183" t="s">
        <v>559</v>
      </c>
      <c r="CU17" s="183" t="s">
        <v>559</v>
      </c>
      <c r="CV17" s="183" t="s">
        <v>2829</v>
      </c>
      <c r="CW17" s="183" t="s">
        <v>559</v>
      </c>
      <c r="CX17" s="183" t="s">
        <v>559</v>
      </c>
      <c r="CY17" s="183" t="s">
        <v>2829</v>
      </c>
      <c r="CZ17" s="183" t="s">
        <v>559</v>
      </c>
      <c r="DA17" s="183" t="s">
        <v>559</v>
      </c>
      <c r="DB17" s="183" t="s">
        <v>2829</v>
      </c>
      <c r="DC17" s="183" t="s">
        <v>559</v>
      </c>
      <c r="DD17" s="183" t="s">
        <v>559</v>
      </c>
      <c r="DE17" s="183" t="s">
        <v>2829</v>
      </c>
      <c r="DF17" s="183" t="s">
        <v>559</v>
      </c>
      <c r="DG17" s="183" t="s">
        <v>559</v>
      </c>
      <c r="DH17" s="183" t="s">
        <v>2829</v>
      </c>
      <c r="DI17" s="183" t="s">
        <v>559</v>
      </c>
      <c r="DJ17" s="183" t="s">
        <v>559</v>
      </c>
      <c r="DK17" s="183" t="s">
        <v>2829</v>
      </c>
      <c r="DL17" s="183" t="s">
        <v>559</v>
      </c>
      <c r="DM17" s="183" t="s">
        <v>559</v>
      </c>
      <c r="DN17" s="183" t="s">
        <v>2829</v>
      </c>
      <c r="DO17" s="183" t="s">
        <v>559</v>
      </c>
      <c r="DP17" s="183" t="s">
        <v>559</v>
      </c>
      <c r="DQ17" s="183" t="s">
        <v>2829</v>
      </c>
      <c r="DR17" s="183" t="s">
        <v>559</v>
      </c>
      <c r="DS17" s="183" t="s">
        <v>559</v>
      </c>
      <c r="DT17" s="183" t="s">
        <v>2829</v>
      </c>
      <c r="DU17" s="183" t="s">
        <v>559</v>
      </c>
      <c r="DV17" s="183" t="s">
        <v>559</v>
      </c>
      <c r="DW17" s="183" t="s">
        <v>2829</v>
      </c>
      <c r="DX17" s="183" t="s">
        <v>559</v>
      </c>
      <c r="DY17" s="183" t="s">
        <v>559</v>
      </c>
      <c r="DZ17" s="183" t="s">
        <v>2829</v>
      </c>
      <c r="EA17" s="183" t="s">
        <v>559</v>
      </c>
      <c r="EB17" s="183" t="s">
        <v>559</v>
      </c>
      <c r="EC17" s="183" t="s">
        <v>2829</v>
      </c>
      <c r="ED17" s="183" t="s">
        <v>559</v>
      </c>
      <c r="EE17" s="183" t="s">
        <v>559</v>
      </c>
      <c r="EF17" s="183" t="s">
        <v>2829</v>
      </c>
      <c r="EG17" s="183" t="s">
        <v>559</v>
      </c>
      <c r="EH17" s="183" t="s">
        <v>559</v>
      </c>
      <c r="EI17" s="183" t="s">
        <v>2829</v>
      </c>
      <c r="EJ17" s="183" t="s">
        <v>559</v>
      </c>
      <c r="EK17" s="183" t="s">
        <v>559</v>
      </c>
      <c r="EL17" s="183" t="s">
        <v>2829</v>
      </c>
      <c r="EM17" s="183" t="s">
        <v>559</v>
      </c>
      <c r="EN17" s="183" t="s">
        <v>559</v>
      </c>
      <c r="EO17" s="183" t="s">
        <v>2829</v>
      </c>
      <c r="EP17" s="183" t="s">
        <v>559</v>
      </c>
      <c r="EQ17" s="183" t="s">
        <v>559</v>
      </c>
      <c r="ER17" s="183" t="s">
        <v>2829</v>
      </c>
      <c r="ES17" s="183" t="s">
        <v>559</v>
      </c>
      <c r="ET17" s="183" t="s">
        <v>559</v>
      </c>
    </row>
    <row r="18" spans="1:150" x14ac:dyDescent="0.25">
      <c r="A18" s="1"/>
      <c r="B18" s="181" t="s">
        <v>2916</v>
      </c>
      <c r="C18" s="181" t="s">
        <v>196</v>
      </c>
      <c r="D18" s="181" t="s">
        <v>1000</v>
      </c>
      <c r="E18" s="181" t="s">
        <v>2917</v>
      </c>
      <c r="F18" s="181" t="s">
        <v>2918</v>
      </c>
      <c r="G18" s="181" t="s">
        <v>2829</v>
      </c>
      <c r="H18" s="181" t="s">
        <v>2718</v>
      </c>
      <c r="I18" s="181" t="s">
        <v>2718</v>
      </c>
      <c r="J18" s="181" t="s">
        <v>2829</v>
      </c>
      <c r="K18" s="181" t="s">
        <v>2718</v>
      </c>
      <c r="L18" s="181" t="s">
        <v>2718</v>
      </c>
      <c r="M18" s="181" t="s">
        <v>2829</v>
      </c>
      <c r="N18" s="181" t="s">
        <v>2718</v>
      </c>
      <c r="O18" s="181" t="s">
        <v>2718</v>
      </c>
      <c r="P18" s="181" t="s">
        <v>2829</v>
      </c>
      <c r="Q18" s="181" t="s">
        <v>2718</v>
      </c>
      <c r="R18" s="181" t="s">
        <v>2718</v>
      </c>
      <c r="S18" s="181" t="s">
        <v>2829</v>
      </c>
      <c r="T18" s="181" t="s">
        <v>2718</v>
      </c>
      <c r="U18" s="181" t="s">
        <v>2718</v>
      </c>
      <c r="V18" s="181" t="s">
        <v>2829</v>
      </c>
      <c r="W18" s="181" t="s">
        <v>2718</v>
      </c>
      <c r="X18" s="181" t="s">
        <v>2718</v>
      </c>
      <c r="Y18" s="181" t="s">
        <v>2829</v>
      </c>
      <c r="Z18" s="181" t="s">
        <v>2718</v>
      </c>
      <c r="AA18" s="181" t="s">
        <v>2718</v>
      </c>
      <c r="AB18" s="181" t="s">
        <v>2829</v>
      </c>
      <c r="AC18" s="181" t="s">
        <v>2718</v>
      </c>
      <c r="AD18" s="181" t="s">
        <v>2718</v>
      </c>
      <c r="AE18" s="181" t="s">
        <v>2829</v>
      </c>
      <c r="AF18" s="181" t="s">
        <v>2718</v>
      </c>
      <c r="AG18" s="181" t="s">
        <v>2718</v>
      </c>
      <c r="AH18" s="181" t="s">
        <v>2829</v>
      </c>
      <c r="AI18" s="181" t="s">
        <v>2718</v>
      </c>
      <c r="AJ18" s="181" t="s">
        <v>2718</v>
      </c>
      <c r="AK18" s="181" t="s">
        <v>2829</v>
      </c>
      <c r="AL18" s="181" t="s">
        <v>2718</v>
      </c>
      <c r="AM18" s="181" t="s">
        <v>2718</v>
      </c>
      <c r="AN18" s="181" t="s">
        <v>2829</v>
      </c>
      <c r="AO18" s="181" t="s">
        <v>2718</v>
      </c>
      <c r="AP18" s="181" t="s">
        <v>2718</v>
      </c>
      <c r="AQ18" s="181" t="s">
        <v>2829</v>
      </c>
      <c r="AR18" s="181" t="s">
        <v>2718</v>
      </c>
      <c r="AS18" s="181" t="s">
        <v>2718</v>
      </c>
      <c r="AT18" s="181" t="s">
        <v>2829</v>
      </c>
      <c r="AU18" s="181" t="s">
        <v>2718</v>
      </c>
      <c r="AV18" s="181" t="s">
        <v>2718</v>
      </c>
      <c r="AW18" s="181" t="s">
        <v>2829</v>
      </c>
      <c r="AX18" s="181" t="s">
        <v>2718</v>
      </c>
      <c r="AY18" s="181" t="s">
        <v>2718</v>
      </c>
      <c r="AZ18" s="181" t="s">
        <v>2829</v>
      </c>
      <c r="BA18" s="181" t="s">
        <v>2718</v>
      </c>
      <c r="BB18" s="181" t="s">
        <v>2718</v>
      </c>
      <c r="BC18" s="181" t="s">
        <v>2829</v>
      </c>
      <c r="BD18" s="181" t="s">
        <v>2718</v>
      </c>
      <c r="BE18" s="181" t="s">
        <v>2718</v>
      </c>
      <c r="BF18" s="181" t="s">
        <v>2829</v>
      </c>
      <c r="BG18" s="181" t="s">
        <v>2718</v>
      </c>
      <c r="BH18" s="181" t="s">
        <v>2718</v>
      </c>
      <c r="BI18" s="181" t="s">
        <v>2829</v>
      </c>
      <c r="BJ18" s="181" t="s">
        <v>2718</v>
      </c>
      <c r="BK18" s="181" t="s">
        <v>2718</v>
      </c>
      <c r="BL18" s="181" t="s">
        <v>2829</v>
      </c>
      <c r="BM18" s="181" t="s">
        <v>2718</v>
      </c>
      <c r="BN18" s="181" t="s">
        <v>2718</v>
      </c>
      <c r="BO18" s="181" t="s">
        <v>2829</v>
      </c>
      <c r="BP18" s="181" t="s">
        <v>2718</v>
      </c>
      <c r="BQ18" s="181" t="s">
        <v>2718</v>
      </c>
      <c r="BR18" s="181" t="s">
        <v>2829</v>
      </c>
      <c r="BS18" s="181" t="s">
        <v>2718</v>
      </c>
      <c r="BT18" s="181" t="s">
        <v>2718</v>
      </c>
      <c r="BU18" s="181" t="s">
        <v>2829</v>
      </c>
      <c r="BV18" s="181" t="s">
        <v>2718</v>
      </c>
      <c r="BW18" s="181" t="s">
        <v>2718</v>
      </c>
      <c r="BX18" s="181" t="s">
        <v>2829</v>
      </c>
      <c r="BY18" s="181" t="s">
        <v>2718</v>
      </c>
      <c r="BZ18" s="181" t="s">
        <v>2718</v>
      </c>
      <c r="CA18" s="181" t="s">
        <v>2829</v>
      </c>
      <c r="CB18" s="181" t="s">
        <v>2718</v>
      </c>
      <c r="CC18" s="181" t="s">
        <v>2718</v>
      </c>
      <c r="CD18" s="181" t="s">
        <v>2829</v>
      </c>
      <c r="CE18" s="181" t="s">
        <v>2718</v>
      </c>
      <c r="CF18" s="181" t="s">
        <v>2718</v>
      </c>
      <c r="CG18" s="181" t="s">
        <v>2829</v>
      </c>
      <c r="CH18" s="181" t="s">
        <v>2718</v>
      </c>
      <c r="CI18" s="181" t="s">
        <v>2718</v>
      </c>
      <c r="CJ18" s="181" t="s">
        <v>2829</v>
      </c>
      <c r="CK18" s="181" t="s">
        <v>2718</v>
      </c>
      <c r="CL18" s="181" t="s">
        <v>2718</v>
      </c>
      <c r="CM18" s="181" t="s">
        <v>2829</v>
      </c>
      <c r="CN18" s="181" t="s">
        <v>2718</v>
      </c>
      <c r="CO18" s="181" t="s">
        <v>2718</v>
      </c>
      <c r="CP18" s="181" t="s">
        <v>2829</v>
      </c>
      <c r="CQ18" s="181" t="s">
        <v>2718</v>
      </c>
      <c r="CR18" s="181" t="s">
        <v>2718</v>
      </c>
      <c r="CS18" s="181" t="s">
        <v>2829</v>
      </c>
      <c r="CT18" s="181" t="s">
        <v>2718</v>
      </c>
      <c r="CU18" s="181" t="s">
        <v>2718</v>
      </c>
      <c r="CV18" s="181" t="s">
        <v>2829</v>
      </c>
      <c r="CW18" s="181" t="s">
        <v>2718</v>
      </c>
      <c r="CX18" s="181" t="s">
        <v>2718</v>
      </c>
      <c r="CY18" s="181" t="s">
        <v>2829</v>
      </c>
      <c r="CZ18" s="181" t="s">
        <v>2718</v>
      </c>
      <c r="DA18" s="181" t="s">
        <v>2718</v>
      </c>
      <c r="DB18" s="181" t="s">
        <v>2829</v>
      </c>
      <c r="DC18" s="181" t="s">
        <v>2718</v>
      </c>
      <c r="DD18" s="181" t="s">
        <v>2718</v>
      </c>
      <c r="DE18" s="181" t="s">
        <v>2829</v>
      </c>
      <c r="DF18" s="181" t="s">
        <v>2718</v>
      </c>
      <c r="DG18" s="181" t="s">
        <v>2718</v>
      </c>
      <c r="DH18" s="181" t="s">
        <v>2829</v>
      </c>
      <c r="DI18" s="181" t="s">
        <v>2718</v>
      </c>
      <c r="DJ18" s="181" t="s">
        <v>2718</v>
      </c>
      <c r="DK18" s="181" t="s">
        <v>2829</v>
      </c>
      <c r="DL18" s="181" t="s">
        <v>2718</v>
      </c>
      <c r="DM18" s="181" t="s">
        <v>2718</v>
      </c>
      <c r="DN18" s="181" t="s">
        <v>2829</v>
      </c>
      <c r="DO18" s="181" t="s">
        <v>2718</v>
      </c>
      <c r="DP18" s="181" t="s">
        <v>2718</v>
      </c>
      <c r="DQ18" s="181" t="s">
        <v>2829</v>
      </c>
      <c r="DR18" s="181" t="s">
        <v>2718</v>
      </c>
      <c r="DS18" s="181" t="s">
        <v>2718</v>
      </c>
      <c r="DT18" s="181" t="s">
        <v>2829</v>
      </c>
      <c r="DU18" s="181" t="s">
        <v>2718</v>
      </c>
      <c r="DV18" s="181" t="s">
        <v>2718</v>
      </c>
      <c r="DW18" s="181" t="s">
        <v>2829</v>
      </c>
      <c r="DX18" s="181" t="s">
        <v>2718</v>
      </c>
      <c r="DY18" s="181" t="s">
        <v>2718</v>
      </c>
      <c r="DZ18" s="181" t="s">
        <v>2829</v>
      </c>
      <c r="EA18" s="181" t="s">
        <v>2718</v>
      </c>
      <c r="EB18" s="181" t="s">
        <v>2718</v>
      </c>
      <c r="EC18" s="181" t="s">
        <v>2829</v>
      </c>
      <c r="ED18" s="181" t="s">
        <v>2718</v>
      </c>
      <c r="EE18" s="181" t="s">
        <v>2718</v>
      </c>
      <c r="EF18" s="181" t="s">
        <v>2829</v>
      </c>
      <c r="EG18" s="181" t="s">
        <v>2718</v>
      </c>
      <c r="EH18" s="181" t="s">
        <v>2718</v>
      </c>
      <c r="EI18" s="181" t="s">
        <v>2829</v>
      </c>
      <c r="EJ18" s="181" t="s">
        <v>2718</v>
      </c>
      <c r="EK18" s="181" t="s">
        <v>2718</v>
      </c>
      <c r="EL18" s="181" t="s">
        <v>2829</v>
      </c>
      <c r="EM18" s="181" t="s">
        <v>2718</v>
      </c>
      <c r="EN18" s="181" t="s">
        <v>2718</v>
      </c>
      <c r="EO18" s="181" t="s">
        <v>2829</v>
      </c>
      <c r="EP18" s="181" t="s">
        <v>2718</v>
      </c>
      <c r="EQ18" s="181" t="s">
        <v>2718</v>
      </c>
      <c r="ER18" s="181" t="s">
        <v>2829</v>
      </c>
      <c r="ES18" s="181" t="s">
        <v>2718</v>
      </c>
      <c r="ET18" s="181" t="s">
        <v>2718</v>
      </c>
    </row>
    <row r="19" spans="1:150" x14ac:dyDescent="0.25">
      <c r="A19" s="1"/>
      <c r="B19" s="182" t="s">
        <v>2919</v>
      </c>
      <c r="C19" s="182" t="s">
        <v>196</v>
      </c>
      <c r="D19" s="182" t="s">
        <v>1000</v>
      </c>
      <c r="E19" s="182" t="s">
        <v>2920</v>
      </c>
      <c r="F19" s="182" t="s">
        <v>2921</v>
      </c>
      <c r="G19" s="183" t="s">
        <v>2829</v>
      </c>
      <c r="H19" s="183" t="s">
        <v>2718</v>
      </c>
      <c r="I19" s="183" t="s">
        <v>2718</v>
      </c>
      <c r="J19" s="183" t="s">
        <v>2829</v>
      </c>
      <c r="K19" s="183" t="s">
        <v>2718</v>
      </c>
      <c r="L19" s="183" t="s">
        <v>2718</v>
      </c>
      <c r="M19" s="183" t="s">
        <v>2829</v>
      </c>
      <c r="N19" s="183" t="s">
        <v>2718</v>
      </c>
      <c r="O19" s="183" t="s">
        <v>2718</v>
      </c>
      <c r="P19" s="183" t="s">
        <v>2829</v>
      </c>
      <c r="Q19" s="183" t="s">
        <v>2718</v>
      </c>
      <c r="R19" s="183" t="s">
        <v>2718</v>
      </c>
      <c r="S19" s="183" t="s">
        <v>2829</v>
      </c>
      <c r="T19" s="183" t="s">
        <v>2718</v>
      </c>
      <c r="U19" s="183" t="s">
        <v>2718</v>
      </c>
      <c r="V19" s="183" t="s">
        <v>2829</v>
      </c>
      <c r="W19" s="183" t="s">
        <v>2718</v>
      </c>
      <c r="X19" s="183" t="s">
        <v>2718</v>
      </c>
      <c r="Y19" s="183" t="s">
        <v>2829</v>
      </c>
      <c r="Z19" s="183" t="s">
        <v>2718</v>
      </c>
      <c r="AA19" s="183" t="s">
        <v>2718</v>
      </c>
      <c r="AB19" s="183" t="s">
        <v>2829</v>
      </c>
      <c r="AC19" s="183" t="s">
        <v>2718</v>
      </c>
      <c r="AD19" s="183" t="s">
        <v>2718</v>
      </c>
      <c r="AE19" s="183" t="s">
        <v>2829</v>
      </c>
      <c r="AF19" s="183" t="s">
        <v>2718</v>
      </c>
      <c r="AG19" s="183" t="s">
        <v>2718</v>
      </c>
      <c r="AH19" s="183" t="s">
        <v>2829</v>
      </c>
      <c r="AI19" s="183" t="s">
        <v>2718</v>
      </c>
      <c r="AJ19" s="183" t="s">
        <v>2718</v>
      </c>
      <c r="AK19" s="183" t="s">
        <v>2829</v>
      </c>
      <c r="AL19" s="183" t="s">
        <v>2718</v>
      </c>
      <c r="AM19" s="183" t="s">
        <v>2718</v>
      </c>
      <c r="AN19" s="183" t="s">
        <v>2829</v>
      </c>
      <c r="AO19" s="183" t="s">
        <v>2718</v>
      </c>
      <c r="AP19" s="183" t="s">
        <v>2718</v>
      </c>
      <c r="AQ19" s="183" t="s">
        <v>2829</v>
      </c>
      <c r="AR19" s="183" t="s">
        <v>2718</v>
      </c>
      <c r="AS19" s="183" t="s">
        <v>2718</v>
      </c>
      <c r="AT19" s="183" t="s">
        <v>2829</v>
      </c>
      <c r="AU19" s="183" t="s">
        <v>2718</v>
      </c>
      <c r="AV19" s="183" t="s">
        <v>2718</v>
      </c>
      <c r="AW19" s="183" t="s">
        <v>2829</v>
      </c>
      <c r="AX19" s="183" t="s">
        <v>2718</v>
      </c>
      <c r="AY19" s="183" t="s">
        <v>2718</v>
      </c>
      <c r="AZ19" s="183" t="s">
        <v>2829</v>
      </c>
      <c r="BA19" s="183" t="s">
        <v>2718</v>
      </c>
      <c r="BB19" s="183" t="s">
        <v>2718</v>
      </c>
      <c r="BC19" s="183" t="s">
        <v>2829</v>
      </c>
      <c r="BD19" s="183" t="s">
        <v>2718</v>
      </c>
      <c r="BE19" s="183" t="s">
        <v>2718</v>
      </c>
      <c r="BF19" s="183" t="s">
        <v>2829</v>
      </c>
      <c r="BG19" s="183" t="s">
        <v>2718</v>
      </c>
      <c r="BH19" s="183" t="s">
        <v>2718</v>
      </c>
      <c r="BI19" s="183" t="s">
        <v>2829</v>
      </c>
      <c r="BJ19" s="183" t="s">
        <v>2718</v>
      </c>
      <c r="BK19" s="183" t="s">
        <v>2718</v>
      </c>
      <c r="BL19" s="183" t="s">
        <v>2829</v>
      </c>
      <c r="BM19" s="183" t="s">
        <v>2718</v>
      </c>
      <c r="BN19" s="183" t="s">
        <v>2718</v>
      </c>
      <c r="BO19" s="183" t="s">
        <v>2829</v>
      </c>
      <c r="BP19" s="183" t="s">
        <v>2718</v>
      </c>
      <c r="BQ19" s="183" t="s">
        <v>2718</v>
      </c>
      <c r="BR19" s="183" t="s">
        <v>2829</v>
      </c>
      <c r="BS19" s="183" t="s">
        <v>2718</v>
      </c>
      <c r="BT19" s="183" t="s">
        <v>2718</v>
      </c>
      <c r="BU19" s="183" t="s">
        <v>2829</v>
      </c>
      <c r="BV19" s="183" t="s">
        <v>2718</v>
      </c>
      <c r="BW19" s="183" t="s">
        <v>2718</v>
      </c>
      <c r="BX19" s="183" t="s">
        <v>2829</v>
      </c>
      <c r="BY19" s="183" t="s">
        <v>2718</v>
      </c>
      <c r="BZ19" s="183" t="s">
        <v>2718</v>
      </c>
      <c r="CA19" s="183" t="s">
        <v>2829</v>
      </c>
      <c r="CB19" s="183" t="s">
        <v>2718</v>
      </c>
      <c r="CC19" s="183" t="s">
        <v>2718</v>
      </c>
      <c r="CD19" s="183" t="s">
        <v>2829</v>
      </c>
      <c r="CE19" s="183" t="s">
        <v>2718</v>
      </c>
      <c r="CF19" s="183" t="s">
        <v>2718</v>
      </c>
      <c r="CG19" s="183" t="s">
        <v>2829</v>
      </c>
      <c r="CH19" s="183" t="s">
        <v>2718</v>
      </c>
      <c r="CI19" s="183" t="s">
        <v>2718</v>
      </c>
      <c r="CJ19" s="183" t="s">
        <v>2829</v>
      </c>
      <c r="CK19" s="183" t="s">
        <v>2718</v>
      </c>
      <c r="CL19" s="183" t="s">
        <v>2718</v>
      </c>
      <c r="CM19" s="183" t="s">
        <v>2829</v>
      </c>
      <c r="CN19" s="183" t="s">
        <v>2718</v>
      </c>
      <c r="CO19" s="183" t="s">
        <v>2718</v>
      </c>
      <c r="CP19" s="183" t="s">
        <v>2829</v>
      </c>
      <c r="CQ19" s="183" t="s">
        <v>2718</v>
      </c>
      <c r="CR19" s="183" t="s">
        <v>2718</v>
      </c>
      <c r="CS19" s="183" t="s">
        <v>2829</v>
      </c>
      <c r="CT19" s="183" t="s">
        <v>2718</v>
      </c>
      <c r="CU19" s="183" t="s">
        <v>2718</v>
      </c>
      <c r="CV19" s="183" t="s">
        <v>2829</v>
      </c>
      <c r="CW19" s="183" t="s">
        <v>2718</v>
      </c>
      <c r="CX19" s="183" t="s">
        <v>2718</v>
      </c>
      <c r="CY19" s="183" t="s">
        <v>2829</v>
      </c>
      <c r="CZ19" s="183" t="s">
        <v>2718</v>
      </c>
      <c r="DA19" s="183" t="s">
        <v>2718</v>
      </c>
      <c r="DB19" s="183" t="s">
        <v>2829</v>
      </c>
      <c r="DC19" s="183" t="s">
        <v>2718</v>
      </c>
      <c r="DD19" s="183" t="s">
        <v>2718</v>
      </c>
      <c r="DE19" s="183" t="s">
        <v>2829</v>
      </c>
      <c r="DF19" s="183" t="s">
        <v>2718</v>
      </c>
      <c r="DG19" s="183" t="s">
        <v>2718</v>
      </c>
      <c r="DH19" s="183" t="s">
        <v>2829</v>
      </c>
      <c r="DI19" s="183" t="s">
        <v>2718</v>
      </c>
      <c r="DJ19" s="183" t="s">
        <v>2718</v>
      </c>
      <c r="DK19" s="183" t="s">
        <v>2829</v>
      </c>
      <c r="DL19" s="183" t="s">
        <v>2718</v>
      </c>
      <c r="DM19" s="183" t="s">
        <v>2718</v>
      </c>
      <c r="DN19" s="183" t="s">
        <v>2829</v>
      </c>
      <c r="DO19" s="183" t="s">
        <v>2718</v>
      </c>
      <c r="DP19" s="183" t="s">
        <v>2718</v>
      </c>
      <c r="DQ19" s="183" t="s">
        <v>2829</v>
      </c>
      <c r="DR19" s="183" t="s">
        <v>2718</v>
      </c>
      <c r="DS19" s="183" t="s">
        <v>2718</v>
      </c>
      <c r="DT19" s="183" t="s">
        <v>2829</v>
      </c>
      <c r="DU19" s="183" t="s">
        <v>2718</v>
      </c>
      <c r="DV19" s="183" t="s">
        <v>2718</v>
      </c>
      <c r="DW19" s="183" t="s">
        <v>2829</v>
      </c>
      <c r="DX19" s="183" t="s">
        <v>2718</v>
      </c>
      <c r="DY19" s="183" t="s">
        <v>2718</v>
      </c>
      <c r="DZ19" s="183" t="s">
        <v>2829</v>
      </c>
      <c r="EA19" s="183" t="s">
        <v>2718</v>
      </c>
      <c r="EB19" s="183" t="s">
        <v>2718</v>
      </c>
      <c r="EC19" s="183" t="s">
        <v>2829</v>
      </c>
      <c r="ED19" s="183" t="s">
        <v>2718</v>
      </c>
      <c r="EE19" s="183" t="s">
        <v>2718</v>
      </c>
      <c r="EF19" s="183" t="s">
        <v>2829</v>
      </c>
      <c r="EG19" s="183" t="s">
        <v>2718</v>
      </c>
      <c r="EH19" s="183" t="s">
        <v>2718</v>
      </c>
      <c r="EI19" s="183" t="s">
        <v>2829</v>
      </c>
      <c r="EJ19" s="183" t="s">
        <v>2718</v>
      </c>
      <c r="EK19" s="183" t="s">
        <v>2718</v>
      </c>
      <c r="EL19" s="183" t="s">
        <v>2829</v>
      </c>
      <c r="EM19" s="183" t="s">
        <v>2718</v>
      </c>
      <c r="EN19" s="183" t="s">
        <v>2718</v>
      </c>
      <c r="EO19" s="183" t="s">
        <v>2829</v>
      </c>
      <c r="EP19" s="183" t="s">
        <v>2718</v>
      </c>
      <c r="EQ19" s="183" t="s">
        <v>2718</v>
      </c>
      <c r="ER19" s="183" t="s">
        <v>2829</v>
      </c>
      <c r="ES19" s="183" t="s">
        <v>2718</v>
      </c>
      <c r="ET19" s="183" t="s">
        <v>2718</v>
      </c>
    </row>
    <row r="20" spans="1:150" x14ac:dyDescent="0.25">
      <c r="A20" s="1"/>
      <c r="B20" s="182" t="s">
        <v>2922</v>
      </c>
      <c r="C20" s="182" t="s">
        <v>196</v>
      </c>
      <c r="D20" s="182" t="s">
        <v>1000</v>
      </c>
      <c r="E20" s="182" t="s">
        <v>2923</v>
      </c>
      <c r="F20" s="182" t="s">
        <v>2924</v>
      </c>
      <c r="G20" s="183" t="s">
        <v>2829</v>
      </c>
      <c r="H20" s="183" t="s">
        <v>2718</v>
      </c>
      <c r="I20" s="183" t="s">
        <v>2718</v>
      </c>
      <c r="J20" s="183" t="s">
        <v>2829</v>
      </c>
      <c r="K20" s="183" t="s">
        <v>2718</v>
      </c>
      <c r="L20" s="183" t="s">
        <v>2718</v>
      </c>
      <c r="M20" s="183" t="s">
        <v>2829</v>
      </c>
      <c r="N20" s="183" t="s">
        <v>2718</v>
      </c>
      <c r="O20" s="183" t="s">
        <v>2718</v>
      </c>
      <c r="P20" s="183" t="s">
        <v>2829</v>
      </c>
      <c r="Q20" s="183" t="s">
        <v>2718</v>
      </c>
      <c r="R20" s="183" t="s">
        <v>2718</v>
      </c>
      <c r="S20" s="183" t="s">
        <v>2829</v>
      </c>
      <c r="T20" s="183" t="s">
        <v>2718</v>
      </c>
      <c r="U20" s="183" t="s">
        <v>2718</v>
      </c>
      <c r="V20" s="183" t="s">
        <v>2829</v>
      </c>
      <c r="W20" s="183" t="s">
        <v>2718</v>
      </c>
      <c r="X20" s="183" t="s">
        <v>2718</v>
      </c>
      <c r="Y20" s="183" t="s">
        <v>2829</v>
      </c>
      <c r="Z20" s="183" t="s">
        <v>2718</v>
      </c>
      <c r="AA20" s="183" t="s">
        <v>2718</v>
      </c>
      <c r="AB20" s="183" t="s">
        <v>2829</v>
      </c>
      <c r="AC20" s="183" t="s">
        <v>2718</v>
      </c>
      <c r="AD20" s="183" t="s">
        <v>2718</v>
      </c>
      <c r="AE20" s="183" t="s">
        <v>2829</v>
      </c>
      <c r="AF20" s="183" t="s">
        <v>2718</v>
      </c>
      <c r="AG20" s="183" t="s">
        <v>2718</v>
      </c>
      <c r="AH20" s="183" t="s">
        <v>2829</v>
      </c>
      <c r="AI20" s="183" t="s">
        <v>2718</v>
      </c>
      <c r="AJ20" s="183" t="s">
        <v>2718</v>
      </c>
      <c r="AK20" s="183" t="s">
        <v>2829</v>
      </c>
      <c r="AL20" s="183" t="s">
        <v>2718</v>
      </c>
      <c r="AM20" s="183" t="s">
        <v>2718</v>
      </c>
      <c r="AN20" s="183" t="s">
        <v>2829</v>
      </c>
      <c r="AO20" s="183" t="s">
        <v>2718</v>
      </c>
      <c r="AP20" s="183" t="s">
        <v>2718</v>
      </c>
      <c r="AQ20" s="183" t="s">
        <v>2829</v>
      </c>
      <c r="AR20" s="183" t="s">
        <v>2718</v>
      </c>
      <c r="AS20" s="183" t="s">
        <v>2718</v>
      </c>
      <c r="AT20" s="183" t="s">
        <v>2829</v>
      </c>
      <c r="AU20" s="183" t="s">
        <v>2718</v>
      </c>
      <c r="AV20" s="183" t="s">
        <v>2718</v>
      </c>
      <c r="AW20" s="183" t="s">
        <v>2829</v>
      </c>
      <c r="AX20" s="183" t="s">
        <v>2718</v>
      </c>
      <c r="AY20" s="183" t="s">
        <v>2718</v>
      </c>
      <c r="AZ20" s="183" t="s">
        <v>2829</v>
      </c>
      <c r="BA20" s="183" t="s">
        <v>2718</v>
      </c>
      <c r="BB20" s="183" t="s">
        <v>2718</v>
      </c>
      <c r="BC20" s="183" t="s">
        <v>2829</v>
      </c>
      <c r="BD20" s="183" t="s">
        <v>2718</v>
      </c>
      <c r="BE20" s="183" t="s">
        <v>2718</v>
      </c>
      <c r="BF20" s="183" t="s">
        <v>2829</v>
      </c>
      <c r="BG20" s="183" t="s">
        <v>2718</v>
      </c>
      <c r="BH20" s="183" t="s">
        <v>2718</v>
      </c>
      <c r="BI20" s="183" t="s">
        <v>2829</v>
      </c>
      <c r="BJ20" s="183" t="s">
        <v>2718</v>
      </c>
      <c r="BK20" s="183" t="s">
        <v>2718</v>
      </c>
      <c r="BL20" s="183" t="s">
        <v>2829</v>
      </c>
      <c r="BM20" s="183" t="s">
        <v>2718</v>
      </c>
      <c r="BN20" s="183" t="s">
        <v>2718</v>
      </c>
      <c r="BO20" s="183" t="s">
        <v>2829</v>
      </c>
      <c r="BP20" s="183" t="s">
        <v>2718</v>
      </c>
      <c r="BQ20" s="183" t="s">
        <v>2718</v>
      </c>
      <c r="BR20" s="183" t="s">
        <v>2829</v>
      </c>
      <c r="BS20" s="183" t="s">
        <v>2718</v>
      </c>
      <c r="BT20" s="183" t="s">
        <v>2718</v>
      </c>
      <c r="BU20" s="183" t="s">
        <v>2829</v>
      </c>
      <c r="BV20" s="183" t="s">
        <v>2718</v>
      </c>
      <c r="BW20" s="183" t="s">
        <v>2718</v>
      </c>
      <c r="BX20" s="183" t="s">
        <v>2829</v>
      </c>
      <c r="BY20" s="183" t="s">
        <v>2718</v>
      </c>
      <c r="BZ20" s="183" t="s">
        <v>2718</v>
      </c>
      <c r="CA20" s="183" t="s">
        <v>2829</v>
      </c>
      <c r="CB20" s="183" t="s">
        <v>2718</v>
      </c>
      <c r="CC20" s="183" t="s">
        <v>2718</v>
      </c>
      <c r="CD20" s="183" t="s">
        <v>2829</v>
      </c>
      <c r="CE20" s="183" t="s">
        <v>2718</v>
      </c>
      <c r="CF20" s="183" t="s">
        <v>2718</v>
      </c>
      <c r="CG20" s="183" t="s">
        <v>2829</v>
      </c>
      <c r="CH20" s="183" t="s">
        <v>2718</v>
      </c>
      <c r="CI20" s="183" t="s">
        <v>2718</v>
      </c>
      <c r="CJ20" s="183" t="s">
        <v>2829</v>
      </c>
      <c r="CK20" s="183" t="s">
        <v>2718</v>
      </c>
      <c r="CL20" s="183" t="s">
        <v>2718</v>
      </c>
      <c r="CM20" s="183" t="s">
        <v>2829</v>
      </c>
      <c r="CN20" s="183" t="s">
        <v>2718</v>
      </c>
      <c r="CO20" s="183" t="s">
        <v>2718</v>
      </c>
      <c r="CP20" s="183" t="s">
        <v>2829</v>
      </c>
      <c r="CQ20" s="183" t="s">
        <v>2718</v>
      </c>
      <c r="CR20" s="183" t="s">
        <v>2718</v>
      </c>
      <c r="CS20" s="183" t="s">
        <v>2829</v>
      </c>
      <c r="CT20" s="183" t="s">
        <v>2718</v>
      </c>
      <c r="CU20" s="183" t="s">
        <v>2718</v>
      </c>
      <c r="CV20" s="183" t="s">
        <v>2829</v>
      </c>
      <c r="CW20" s="183" t="s">
        <v>2718</v>
      </c>
      <c r="CX20" s="183" t="s">
        <v>2718</v>
      </c>
      <c r="CY20" s="183" t="s">
        <v>2829</v>
      </c>
      <c r="CZ20" s="183" t="s">
        <v>2718</v>
      </c>
      <c r="DA20" s="183" t="s">
        <v>2718</v>
      </c>
      <c r="DB20" s="183" t="s">
        <v>2829</v>
      </c>
      <c r="DC20" s="183" t="s">
        <v>2718</v>
      </c>
      <c r="DD20" s="183" t="s">
        <v>2718</v>
      </c>
      <c r="DE20" s="183" t="s">
        <v>2829</v>
      </c>
      <c r="DF20" s="183" t="s">
        <v>2718</v>
      </c>
      <c r="DG20" s="183" t="s">
        <v>2718</v>
      </c>
      <c r="DH20" s="183" t="s">
        <v>2829</v>
      </c>
      <c r="DI20" s="183" t="s">
        <v>2718</v>
      </c>
      <c r="DJ20" s="183" t="s">
        <v>2718</v>
      </c>
      <c r="DK20" s="183" t="s">
        <v>2829</v>
      </c>
      <c r="DL20" s="183" t="s">
        <v>2718</v>
      </c>
      <c r="DM20" s="183" t="s">
        <v>2718</v>
      </c>
      <c r="DN20" s="183" t="s">
        <v>2829</v>
      </c>
      <c r="DO20" s="183" t="s">
        <v>2718</v>
      </c>
      <c r="DP20" s="183" t="s">
        <v>2718</v>
      </c>
      <c r="DQ20" s="183" t="s">
        <v>2829</v>
      </c>
      <c r="DR20" s="183" t="s">
        <v>2718</v>
      </c>
      <c r="DS20" s="183" t="s">
        <v>2718</v>
      </c>
      <c r="DT20" s="183" t="s">
        <v>2829</v>
      </c>
      <c r="DU20" s="183" t="s">
        <v>2718</v>
      </c>
      <c r="DV20" s="183" t="s">
        <v>2718</v>
      </c>
      <c r="DW20" s="183" t="s">
        <v>2829</v>
      </c>
      <c r="DX20" s="183" t="s">
        <v>2718</v>
      </c>
      <c r="DY20" s="183" t="s">
        <v>2718</v>
      </c>
      <c r="DZ20" s="183" t="s">
        <v>2829</v>
      </c>
      <c r="EA20" s="183" t="s">
        <v>2718</v>
      </c>
      <c r="EB20" s="183" t="s">
        <v>2718</v>
      </c>
      <c r="EC20" s="183" t="s">
        <v>2829</v>
      </c>
      <c r="ED20" s="183" t="s">
        <v>2718</v>
      </c>
      <c r="EE20" s="183" t="s">
        <v>2718</v>
      </c>
      <c r="EF20" s="183" t="s">
        <v>2829</v>
      </c>
      <c r="EG20" s="183" t="s">
        <v>2718</v>
      </c>
      <c r="EH20" s="183" t="s">
        <v>2718</v>
      </c>
      <c r="EI20" s="183" t="s">
        <v>2829</v>
      </c>
      <c r="EJ20" s="183" t="s">
        <v>2718</v>
      </c>
      <c r="EK20" s="183" t="s">
        <v>2718</v>
      </c>
      <c r="EL20" s="183" t="s">
        <v>2829</v>
      </c>
      <c r="EM20" s="183" t="s">
        <v>2718</v>
      </c>
      <c r="EN20" s="183" t="s">
        <v>2718</v>
      </c>
      <c r="EO20" s="183" t="s">
        <v>2829</v>
      </c>
      <c r="EP20" s="183" t="s">
        <v>2718</v>
      </c>
      <c r="EQ20" s="183" t="s">
        <v>2718</v>
      </c>
      <c r="ER20" s="183" t="s">
        <v>2829</v>
      </c>
      <c r="ES20" s="183" t="s">
        <v>2718</v>
      </c>
      <c r="ET20" s="183" t="s">
        <v>2718</v>
      </c>
    </row>
    <row r="21" spans="1:150" x14ac:dyDescent="0.25">
      <c r="A21" s="1"/>
      <c r="B21" s="182" t="s">
        <v>2925</v>
      </c>
      <c r="C21" s="182" t="s">
        <v>196</v>
      </c>
      <c r="D21" s="182" t="s">
        <v>1000</v>
      </c>
      <c r="E21" s="182" t="s">
        <v>2926</v>
      </c>
      <c r="F21" s="182" t="s">
        <v>2927</v>
      </c>
      <c r="G21" s="183" t="s">
        <v>2829</v>
      </c>
      <c r="H21" s="183" t="s">
        <v>2718</v>
      </c>
      <c r="I21" s="183" t="s">
        <v>2718</v>
      </c>
      <c r="J21" s="183" t="s">
        <v>2829</v>
      </c>
      <c r="K21" s="183" t="s">
        <v>2718</v>
      </c>
      <c r="L21" s="183" t="s">
        <v>2718</v>
      </c>
      <c r="M21" s="183" t="s">
        <v>2829</v>
      </c>
      <c r="N21" s="183" t="s">
        <v>2718</v>
      </c>
      <c r="O21" s="183" t="s">
        <v>2718</v>
      </c>
      <c r="P21" s="183" t="s">
        <v>2829</v>
      </c>
      <c r="Q21" s="183" t="s">
        <v>2718</v>
      </c>
      <c r="R21" s="183" t="s">
        <v>2718</v>
      </c>
      <c r="S21" s="183" t="s">
        <v>2829</v>
      </c>
      <c r="T21" s="183" t="s">
        <v>2718</v>
      </c>
      <c r="U21" s="183" t="s">
        <v>2718</v>
      </c>
      <c r="V21" s="183" t="s">
        <v>2829</v>
      </c>
      <c r="W21" s="183" t="s">
        <v>2718</v>
      </c>
      <c r="X21" s="183" t="s">
        <v>2718</v>
      </c>
      <c r="Y21" s="183" t="s">
        <v>2829</v>
      </c>
      <c r="Z21" s="183" t="s">
        <v>2718</v>
      </c>
      <c r="AA21" s="183" t="s">
        <v>2718</v>
      </c>
      <c r="AB21" s="183" t="s">
        <v>2829</v>
      </c>
      <c r="AC21" s="183" t="s">
        <v>2718</v>
      </c>
      <c r="AD21" s="183" t="s">
        <v>2718</v>
      </c>
      <c r="AE21" s="183" t="s">
        <v>2829</v>
      </c>
      <c r="AF21" s="183" t="s">
        <v>2718</v>
      </c>
      <c r="AG21" s="183" t="s">
        <v>2718</v>
      </c>
      <c r="AH21" s="183" t="s">
        <v>2829</v>
      </c>
      <c r="AI21" s="183" t="s">
        <v>2718</v>
      </c>
      <c r="AJ21" s="183" t="s">
        <v>2718</v>
      </c>
      <c r="AK21" s="183" t="s">
        <v>2829</v>
      </c>
      <c r="AL21" s="183" t="s">
        <v>2718</v>
      </c>
      <c r="AM21" s="183" t="s">
        <v>2718</v>
      </c>
      <c r="AN21" s="183" t="s">
        <v>2829</v>
      </c>
      <c r="AO21" s="183" t="s">
        <v>2718</v>
      </c>
      <c r="AP21" s="183" t="s">
        <v>2718</v>
      </c>
      <c r="AQ21" s="183" t="s">
        <v>2829</v>
      </c>
      <c r="AR21" s="183" t="s">
        <v>2718</v>
      </c>
      <c r="AS21" s="183" t="s">
        <v>2718</v>
      </c>
      <c r="AT21" s="183" t="s">
        <v>2829</v>
      </c>
      <c r="AU21" s="183" t="s">
        <v>2718</v>
      </c>
      <c r="AV21" s="183" t="s">
        <v>2718</v>
      </c>
      <c r="AW21" s="183" t="s">
        <v>2829</v>
      </c>
      <c r="AX21" s="183" t="s">
        <v>2718</v>
      </c>
      <c r="AY21" s="183" t="s">
        <v>2718</v>
      </c>
      <c r="AZ21" s="183" t="s">
        <v>2829</v>
      </c>
      <c r="BA21" s="183" t="s">
        <v>2718</v>
      </c>
      <c r="BB21" s="183" t="s">
        <v>2718</v>
      </c>
      <c r="BC21" s="183" t="s">
        <v>2829</v>
      </c>
      <c r="BD21" s="183" t="s">
        <v>2718</v>
      </c>
      <c r="BE21" s="183" t="s">
        <v>2718</v>
      </c>
      <c r="BF21" s="183" t="s">
        <v>2829</v>
      </c>
      <c r="BG21" s="183" t="s">
        <v>2718</v>
      </c>
      <c r="BH21" s="183" t="s">
        <v>2718</v>
      </c>
      <c r="BI21" s="183" t="s">
        <v>2829</v>
      </c>
      <c r="BJ21" s="183" t="s">
        <v>2718</v>
      </c>
      <c r="BK21" s="183" t="s">
        <v>2718</v>
      </c>
      <c r="BL21" s="183" t="s">
        <v>2829</v>
      </c>
      <c r="BM21" s="183" t="s">
        <v>2718</v>
      </c>
      <c r="BN21" s="183" t="s">
        <v>2718</v>
      </c>
      <c r="BO21" s="183" t="s">
        <v>2829</v>
      </c>
      <c r="BP21" s="183" t="s">
        <v>2718</v>
      </c>
      <c r="BQ21" s="183" t="s">
        <v>2718</v>
      </c>
      <c r="BR21" s="183" t="s">
        <v>2829</v>
      </c>
      <c r="BS21" s="183" t="s">
        <v>2718</v>
      </c>
      <c r="BT21" s="183" t="s">
        <v>2718</v>
      </c>
      <c r="BU21" s="183" t="s">
        <v>2829</v>
      </c>
      <c r="BV21" s="183" t="s">
        <v>2718</v>
      </c>
      <c r="BW21" s="183" t="s">
        <v>2718</v>
      </c>
      <c r="BX21" s="183" t="s">
        <v>2829</v>
      </c>
      <c r="BY21" s="183" t="s">
        <v>2718</v>
      </c>
      <c r="BZ21" s="183" t="s">
        <v>2718</v>
      </c>
      <c r="CA21" s="183" t="s">
        <v>2829</v>
      </c>
      <c r="CB21" s="183" t="s">
        <v>2718</v>
      </c>
      <c r="CC21" s="183" t="s">
        <v>2718</v>
      </c>
      <c r="CD21" s="183" t="s">
        <v>2829</v>
      </c>
      <c r="CE21" s="183" t="s">
        <v>2718</v>
      </c>
      <c r="CF21" s="183" t="s">
        <v>2718</v>
      </c>
      <c r="CG21" s="183" t="s">
        <v>2829</v>
      </c>
      <c r="CH21" s="183" t="s">
        <v>2718</v>
      </c>
      <c r="CI21" s="183" t="s">
        <v>2718</v>
      </c>
      <c r="CJ21" s="183" t="s">
        <v>2829</v>
      </c>
      <c r="CK21" s="183" t="s">
        <v>2718</v>
      </c>
      <c r="CL21" s="183" t="s">
        <v>2718</v>
      </c>
      <c r="CM21" s="183" t="s">
        <v>2829</v>
      </c>
      <c r="CN21" s="183" t="s">
        <v>2718</v>
      </c>
      <c r="CO21" s="183" t="s">
        <v>2718</v>
      </c>
      <c r="CP21" s="183" t="s">
        <v>2829</v>
      </c>
      <c r="CQ21" s="183" t="s">
        <v>2718</v>
      </c>
      <c r="CR21" s="183" t="s">
        <v>2718</v>
      </c>
      <c r="CS21" s="183" t="s">
        <v>2829</v>
      </c>
      <c r="CT21" s="183" t="s">
        <v>2718</v>
      </c>
      <c r="CU21" s="183" t="s">
        <v>2718</v>
      </c>
      <c r="CV21" s="183" t="s">
        <v>2829</v>
      </c>
      <c r="CW21" s="183" t="s">
        <v>2718</v>
      </c>
      <c r="CX21" s="183" t="s">
        <v>2718</v>
      </c>
      <c r="CY21" s="183" t="s">
        <v>2829</v>
      </c>
      <c r="CZ21" s="183" t="s">
        <v>2718</v>
      </c>
      <c r="DA21" s="183" t="s">
        <v>2718</v>
      </c>
      <c r="DB21" s="183" t="s">
        <v>2829</v>
      </c>
      <c r="DC21" s="183" t="s">
        <v>2718</v>
      </c>
      <c r="DD21" s="183" t="s">
        <v>2718</v>
      </c>
      <c r="DE21" s="183" t="s">
        <v>2829</v>
      </c>
      <c r="DF21" s="183" t="s">
        <v>2718</v>
      </c>
      <c r="DG21" s="183" t="s">
        <v>2718</v>
      </c>
      <c r="DH21" s="183" t="s">
        <v>2829</v>
      </c>
      <c r="DI21" s="183" t="s">
        <v>2718</v>
      </c>
      <c r="DJ21" s="183" t="s">
        <v>2718</v>
      </c>
      <c r="DK21" s="183" t="s">
        <v>2829</v>
      </c>
      <c r="DL21" s="183" t="s">
        <v>2718</v>
      </c>
      <c r="DM21" s="183" t="s">
        <v>2718</v>
      </c>
      <c r="DN21" s="183" t="s">
        <v>2829</v>
      </c>
      <c r="DO21" s="183" t="s">
        <v>2718</v>
      </c>
      <c r="DP21" s="183" t="s">
        <v>2718</v>
      </c>
      <c r="DQ21" s="183" t="s">
        <v>2829</v>
      </c>
      <c r="DR21" s="183" t="s">
        <v>2718</v>
      </c>
      <c r="DS21" s="183" t="s">
        <v>2718</v>
      </c>
      <c r="DT21" s="183" t="s">
        <v>2829</v>
      </c>
      <c r="DU21" s="183" t="s">
        <v>2718</v>
      </c>
      <c r="DV21" s="183" t="s">
        <v>2718</v>
      </c>
      <c r="DW21" s="183" t="s">
        <v>2829</v>
      </c>
      <c r="DX21" s="183" t="s">
        <v>2718</v>
      </c>
      <c r="DY21" s="183" t="s">
        <v>2718</v>
      </c>
      <c r="DZ21" s="183" t="s">
        <v>2829</v>
      </c>
      <c r="EA21" s="183" t="s">
        <v>2718</v>
      </c>
      <c r="EB21" s="183" t="s">
        <v>2718</v>
      </c>
      <c r="EC21" s="183" t="s">
        <v>2829</v>
      </c>
      <c r="ED21" s="183" t="s">
        <v>2718</v>
      </c>
      <c r="EE21" s="183" t="s">
        <v>2718</v>
      </c>
      <c r="EF21" s="183" t="s">
        <v>2829</v>
      </c>
      <c r="EG21" s="183" t="s">
        <v>2718</v>
      </c>
      <c r="EH21" s="183" t="s">
        <v>2718</v>
      </c>
      <c r="EI21" s="183" t="s">
        <v>2829</v>
      </c>
      <c r="EJ21" s="183" t="s">
        <v>2718</v>
      </c>
      <c r="EK21" s="183" t="s">
        <v>2718</v>
      </c>
      <c r="EL21" s="183" t="s">
        <v>2829</v>
      </c>
      <c r="EM21" s="183" t="s">
        <v>2718</v>
      </c>
      <c r="EN21" s="183" t="s">
        <v>2718</v>
      </c>
      <c r="EO21" s="183" t="s">
        <v>2829</v>
      </c>
      <c r="EP21" s="183" t="s">
        <v>2718</v>
      </c>
      <c r="EQ21" s="183" t="s">
        <v>2718</v>
      </c>
      <c r="ER21" s="183" t="s">
        <v>2829</v>
      </c>
      <c r="ES21" s="183" t="s">
        <v>2718</v>
      </c>
      <c r="ET21" s="183" t="s">
        <v>2718</v>
      </c>
    </row>
    <row r="22" spans="1:150" x14ac:dyDescent="0.25">
      <c r="A22" s="1"/>
      <c r="B22" s="182" t="s">
        <v>2928</v>
      </c>
      <c r="C22" s="182" t="s">
        <v>196</v>
      </c>
      <c r="D22" s="182" t="s">
        <v>1000</v>
      </c>
      <c r="E22" s="182" t="s">
        <v>2929</v>
      </c>
      <c r="F22" s="182" t="s">
        <v>2930</v>
      </c>
      <c r="G22" s="183" t="s">
        <v>2829</v>
      </c>
      <c r="H22" s="183" t="s">
        <v>2718</v>
      </c>
      <c r="I22" s="183" t="s">
        <v>2718</v>
      </c>
      <c r="J22" s="183" t="s">
        <v>2829</v>
      </c>
      <c r="K22" s="183" t="s">
        <v>2718</v>
      </c>
      <c r="L22" s="183" t="s">
        <v>2718</v>
      </c>
      <c r="M22" s="183" t="s">
        <v>2829</v>
      </c>
      <c r="N22" s="183" t="s">
        <v>2718</v>
      </c>
      <c r="O22" s="183" t="s">
        <v>2718</v>
      </c>
      <c r="P22" s="183" t="s">
        <v>2829</v>
      </c>
      <c r="Q22" s="183" t="s">
        <v>2718</v>
      </c>
      <c r="R22" s="183" t="s">
        <v>2718</v>
      </c>
      <c r="S22" s="183" t="s">
        <v>2829</v>
      </c>
      <c r="T22" s="183" t="s">
        <v>2718</v>
      </c>
      <c r="U22" s="183" t="s">
        <v>2718</v>
      </c>
      <c r="V22" s="183" t="s">
        <v>2829</v>
      </c>
      <c r="W22" s="183" t="s">
        <v>2718</v>
      </c>
      <c r="X22" s="183" t="s">
        <v>2718</v>
      </c>
      <c r="Y22" s="183" t="s">
        <v>2829</v>
      </c>
      <c r="Z22" s="183" t="s">
        <v>2718</v>
      </c>
      <c r="AA22" s="183" t="s">
        <v>2718</v>
      </c>
      <c r="AB22" s="183" t="s">
        <v>2829</v>
      </c>
      <c r="AC22" s="183" t="s">
        <v>2718</v>
      </c>
      <c r="AD22" s="183" t="s">
        <v>2718</v>
      </c>
      <c r="AE22" s="183" t="s">
        <v>2829</v>
      </c>
      <c r="AF22" s="183" t="s">
        <v>2718</v>
      </c>
      <c r="AG22" s="183" t="s">
        <v>2718</v>
      </c>
      <c r="AH22" s="183" t="s">
        <v>2829</v>
      </c>
      <c r="AI22" s="183" t="s">
        <v>2718</v>
      </c>
      <c r="AJ22" s="183" t="s">
        <v>2718</v>
      </c>
      <c r="AK22" s="183" t="s">
        <v>2829</v>
      </c>
      <c r="AL22" s="183" t="s">
        <v>2718</v>
      </c>
      <c r="AM22" s="183" t="s">
        <v>2718</v>
      </c>
      <c r="AN22" s="183" t="s">
        <v>2829</v>
      </c>
      <c r="AO22" s="183" t="s">
        <v>2718</v>
      </c>
      <c r="AP22" s="183" t="s">
        <v>2718</v>
      </c>
      <c r="AQ22" s="183" t="s">
        <v>2829</v>
      </c>
      <c r="AR22" s="183" t="s">
        <v>2718</v>
      </c>
      <c r="AS22" s="183" t="s">
        <v>2718</v>
      </c>
      <c r="AT22" s="183" t="s">
        <v>2829</v>
      </c>
      <c r="AU22" s="183" t="s">
        <v>2718</v>
      </c>
      <c r="AV22" s="183" t="s">
        <v>2718</v>
      </c>
      <c r="AW22" s="183" t="s">
        <v>2829</v>
      </c>
      <c r="AX22" s="183" t="s">
        <v>2718</v>
      </c>
      <c r="AY22" s="183" t="s">
        <v>2718</v>
      </c>
      <c r="AZ22" s="183" t="s">
        <v>2829</v>
      </c>
      <c r="BA22" s="183" t="s">
        <v>2718</v>
      </c>
      <c r="BB22" s="183" t="s">
        <v>2718</v>
      </c>
      <c r="BC22" s="183" t="s">
        <v>2829</v>
      </c>
      <c r="BD22" s="183" t="s">
        <v>2718</v>
      </c>
      <c r="BE22" s="183" t="s">
        <v>2718</v>
      </c>
      <c r="BF22" s="183" t="s">
        <v>2829</v>
      </c>
      <c r="BG22" s="183" t="s">
        <v>2718</v>
      </c>
      <c r="BH22" s="183" t="s">
        <v>2718</v>
      </c>
      <c r="BI22" s="183" t="s">
        <v>2829</v>
      </c>
      <c r="BJ22" s="183" t="s">
        <v>2718</v>
      </c>
      <c r="BK22" s="183" t="s">
        <v>2718</v>
      </c>
      <c r="BL22" s="183" t="s">
        <v>2829</v>
      </c>
      <c r="BM22" s="183" t="s">
        <v>2718</v>
      </c>
      <c r="BN22" s="183" t="s">
        <v>2718</v>
      </c>
      <c r="BO22" s="183" t="s">
        <v>2829</v>
      </c>
      <c r="BP22" s="183" t="s">
        <v>2718</v>
      </c>
      <c r="BQ22" s="183" t="s">
        <v>2718</v>
      </c>
      <c r="BR22" s="183" t="s">
        <v>2829</v>
      </c>
      <c r="BS22" s="183" t="s">
        <v>2718</v>
      </c>
      <c r="BT22" s="183" t="s">
        <v>2718</v>
      </c>
      <c r="BU22" s="183" t="s">
        <v>2829</v>
      </c>
      <c r="BV22" s="183" t="s">
        <v>2718</v>
      </c>
      <c r="BW22" s="183" t="s">
        <v>2718</v>
      </c>
      <c r="BX22" s="183" t="s">
        <v>2829</v>
      </c>
      <c r="BY22" s="183" t="s">
        <v>2718</v>
      </c>
      <c r="BZ22" s="183" t="s">
        <v>2718</v>
      </c>
      <c r="CA22" s="183" t="s">
        <v>2829</v>
      </c>
      <c r="CB22" s="183" t="s">
        <v>2718</v>
      </c>
      <c r="CC22" s="183" t="s">
        <v>2718</v>
      </c>
      <c r="CD22" s="183" t="s">
        <v>2829</v>
      </c>
      <c r="CE22" s="183" t="s">
        <v>2718</v>
      </c>
      <c r="CF22" s="183" t="s">
        <v>2718</v>
      </c>
      <c r="CG22" s="183" t="s">
        <v>2829</v>
      </c>
      <c r="CH22" s="183" t="s">
        <v>2718</v>
      </c>
      <c r="CI22" s="183" t="s">
        <v>2718</v>
      </c>
      <c r="CJ22" s="183" t="s">
        <v>2829</v>
      </c>
      <c r="CK22" s="183" t="s">
        <v>2718</v>
      </c>
      <c r="CL22" s="183" t="s">
        <v>2718</v>
      </c>
      <c r="CM22" s="183" t="s">
        <v>2829</v>
      </c>
      <c r="CN22" s="183" t="s">
        <v>2718</v>
      </c>
      <c r="CO22" s="183" t="s">
        <v>2718</v>
      </c>
      <c r="CP22" s="183" t="s">
        <v>2829</v>
      </c>
      <c r="CQ22" s="183" t="s">
        <v>2718</v>
      </c>
      <c r="CR22" s="183" t="s">
        <v>2718</v>
      </c>
      <c r="CS22" s="183" t="s">
        <v>2829</v>
      </c>
      <c r="CT22" s="183" t="s">
        <v>2718</v>
      </c>
      <c r="CU22" s="183" t="s">
        <v>2718</v>
      </c>
      <c r="CV22" s="183" t="s">
        <v>2829</v>
      </c>
      <c r="CW22" s="183" t="s">
        <v>2718</v>
      </c>
      <c r="CX22" s="183" t="s">
        <v>2718</v>
      </c>
      <c r="CY22" s="183" t="s">
        <v>2829</v>
      </c>
      <c r="CZ22" s="183" t="s">
        <v>2718</v>
      </c>
      <c r="DA22" s="183" t="s">
        <v>2718</v>
      </c>
      <c r="DB22" s="183" t="s">
        <v>2829</v>
      </c>
      <c r="DC22" s="183" t="s">
        <v>2718</v>
      </c>
      <c r="DD22" s="183" t="s">
        <v>2718</v>
      </c>
      <c r="DE22" s="183" t="s">
        <v>2829</v>
      </c>
      <c r="DF22" s="183" t="s">
        <v>2718</v>
      </c>
      <c r="DG22" s="183" t="s">
        <v>2718</v>
      </c>
      <c r="DH22" s="183" t="s">
        <v>2829</v>
      </c>
      <c r="DI22" s="183" t="s">
        <v>2718</v>
      </c>
      <c r="DJ22" s="183" t="s">
        <v>2718</v>
      </c>
      <c r="DK22" s="183" t="s">
        <v>2829</v>
      </c>
      <c r="DL22" s="183" t="s">
        <v>2718</v>
      </c>
      <c r="DM22" s="183" t="s">
        <v>2718</v>
      </c>
      <c r="DN22" s="183" t="s">
        <v>2829</v>
      </c>
      <c r="DO22" s="183" t="s">
        <v>2718</v>
      </c>
      <c r="DP22" s="183" t="s">
        <v>2718</v>
      </c>
      <c r="DQ22" s="183" t="s">
        <v>2829</v>
      </c>
      <c r="DR22" s="183" t="s">
        <v>2718</v>
      </c>
      <c r="DS22" s="183" t="s">
        <v>2718</v>
      </c>
      <c r="DT22" s="183" t="s">
        <v>2829</v>
      </c>
      <c r="DU22" s="183" t="s">
        <v>2718</v>
      </c>
      <c r="DV22" s="183" t="s">
        <v>2718</v>
      </c>
      <c r="DW22" s="183" t="s">
        <v>2829</v>
      </c>
      <c r="DX22" s="183" t="s">
        <v>2718</v>
      </c>
      <c r="DY22" s="183" t="s">
        <v>2718</v>
      </c>
      <c r="DZ22" s="183" t="s">
        <v>2829</v>
      </c>
      <c r="EA22" s="183" t="s">
        <v>2718</v>
      </c>
      <c r="EB22" s="183" t="s">
        <v>2718</v>
      </c>
      <c r="EC22" s="183" t="s">
        <v>2829</v>
      </c>
      <c r="ED22" s="183" t="s">
        <v>2718</v>
      </c>
      <c r="EE22" s="183" t="s">
        <v>2718</v>
      </c>
      <c r="EF22" s="183" t="s">
        <v>2829</v>
      </c>
      <c r="EG22" s="183" t="s">
        <v>2718</v>
      </c>
      <c r="EH22" s="183" t="s">
        <v>2718</v>
      </c>
      <c r="EI22" s="183" t="s">
        <v>2829</v>
      </c>
      <c r="EJ22" s="183" t="s">
        <v>2718</v>
      </c>
      <c r="EK22" s="183" t="s">
        <v>2718</v>
      </c>
      <c r="EL22" s="183" t="s">
        <v>2829</v>
      </c>
      <c r="EM22" s="183" t="s">
        <v>2718</v>
      </c>
      <c r="EN22" s="183" t="s">
        <v>2718</v>
      </c>
      <c r="EO22" s="183" t="s">
        <v>2829</v>
      </c>
      <c r="EP22" s="183" t="s">
        <v>2718</v>
      </c>
      <c r="EQ22" s="183" t="s">
        <v>2718</v>
      </c>
      <c r="ER22" s="183" t="s">
        <v>2829</v>
      </c>
      <c r="ES22" s="183" t="s">
        <v>2718</v>
      </c>
      <c r="ET22" s="183" t="s">
        <v>2718</v>
      </c>
    </row>
    <row r="23" spans="1:150" x14ac:dyDescent="0.25">
      <c r="A23" s="1"/>
      <c r="B23" s="182" t="s">
        <v>2931</v>
      </c>
      <c r="C23" s="182" t="s">
        <v>196</v>
      </c>
      <c r="D23" s="182" t="s">
        <v>1000</v>
      </c>
      <c r="E23" s="182" t="s">
        <v>2932</v>
      </c>
      <c r="F23" s="182" t="s">
        <v>2933</v>
      </c>
      <c r="G23" s="183" t="s">
        <v>2829</v>
      </c>
      <c r="H23" s="183" t="s">
        <v>2718</v>
      </c>
      <c r="I23" s="183" t="s">
        <v>2718</v>
      </c>
      <c r="J23" s="183" t="s">
        <v>2829</v>
      </c>
      <c r="K23" s="183" t="s">
        <v>2718</v>
      </c>
      <c r="L23" s="183" t="s">
        <v>2718</v>
      </c>
      <c r="M23" s="183" t="s">
        <v>2829</v>
      </c>
      <c r="N23" s="183" t="s">
        <v>2718</v>
      </c>
      <c r="O23" s="183" t="s">
        <v>2718</v>
      </c>
      <c r="P23" s="183" t="s">
        <v>2829</v>
      </c>
      <c r="Q23" s="183" t="s">
        <v>2718</v>
      </c>
      <c r="R23" s="183" t="s">
        <v>2718</v>
      </c>
      <c r="S23" s="183" t="s">
        <v>2829</v>
      </c>
      <c r="T23" s="183" t="s">
        <v>2718</v>
      </c>
      <c r="U23" s="183" t="s">
        <v>2718</v>
      </c>
      <c r="V23" s="183" t="s">
        <v>2829</v>
      </c>
      <c r="W23" s="183" t="s">
        <v>2718</v>
      </c>
      <c r="X23" s="183" t="s">
        <v>2718</v>
      </c>
      <c r="Y23" s="183" t="s">
        <v>2829</v>
      </c>
      <c r="Z23" s="183" t="s">
        <v>2718</v>
      </c>
      <c r="AA23" s="183" t="s">
        <v>2718</v>
      </c>
      <c r="AB23" s="183" t="s">
        <v>2829</v>
      </c>
      <c r="AC23" s="183" t="s">
        <v>2718</v>
      </c>
      <c r="AD23" s="183" t="s">
        <v>2718</v>
      </c>
      <c r="AE23" s="183" t="s">
        <v>2829</v>
      </c>
      <c r="AF23" s="183" t="s">
        <v>2718</v>
      </c>
      <c r="AG23" s="183" t="s">
        <v>2718</v>
      </c>
      <c r="AH23" s="183" t="s">
        <v>2829</v>
      </c>
      <c r="AI23" s="183" t="s">
        <v>2718</v>
      </c>
      <c r="AJ23" s="183" t="s">
        <v>2718</v>
      </c>
      <c r="AK23" s="183" t="s">
        <v>2829</v>
      </c>
      <c r="AL23" s="183" t="s">
        <v>2718</v>
      </c>
      <c r="AM23" s="183" t="s">
        <v>2718</v>
      </c>
      <c r="AN23" s="183" t="s">
        <v>2829</v>
      </c>
      <c r="AO23" s="183" t="s">
        <v>2718</v>
      </c>
      <c r="AP23" s="183" t="s">
        <v>2718</v>
      </c>
      <c r="AQ23" s="183" t="s">
        <v>2829</v>
      </c>
      <c r="AR23" s="183" t="s">
        <v>2718</v>
      </c>
      <c r="AS23" s="183" t="s">
        <v>2718</v>
      </c>
      <c r="AT23" s="183" t="s">
        <v>2829</v>
      </c>
      <c r="AU23" s="183" t="s">
        <v>2718</v>
      </c>
      <c r="AV23" s="183" t="s">
        <v>2718</v>
      </c>
      <c r="AW23" s="183" t="s">
        <v>2829</v>
      </c>
      <c r="AX23" s="183" t="s">
        <v>2718</v>
      </c>
      <c r="AY23" s="183" t="s">
        <v>2718</v>
      </c>
      <c r="AZ23" s="183" t="s">
        <v>2829</v>
      </c>
      <c r="BA23" s="183" t="s">
        <v>2718</v>
      </c>
      <c r="BB23" s="183" t="s">
        <v>2718</v>
      </c>
      <c r="BC23" s="183" t="s">
        <v>2829</v>
      </c>
      <c r="BD23" s="183" t="s">
        <v>2718</v>
      </c>
      <c r="BE23" s="183" t="s">
        <v>2718</v>
      </c>
      <c r="BF23" s="183" t="s">
        <v>2829</v>
      </c>
      <c r="BG23" s="183" t="s">
        <v>2718</v>
      </c>
      <c r="BH23" s="183" t="s">
        <v>2718</v>
      </c>
      <c r="BI23" s="183" t="s">
        <v>2829</v>
      </c>
      <c r="BJ23" s="183" t="s">
        <v>2718</v>
      </c>
      <c r="BK23" s="183" t="s">
        <v>2718</v>
      </c>
      <c r="BL23" s="183" t="s">
        <v>2829</v>
      </c>
      <c r="BM23" s="183" t="s">
        <v>2718</v>
      </c>
      <c r="BN23" s="183" t="s">
        <v>2718</v>
      </c>
      <c r="BO23" s="183" t="s">
        <v>2829</v>
      </c>
      <c r="BP23" s="183" t="s">
        <v>2718</v>
      </c>
      <c r="BQ23" s="183" t="s">
        <v>2718</v>
      </c>
      <c r="BR23" s="183" t="s">
        <v>2829</v>
      </c>
      <c r="BS23" s="183" t="s">
        <v>2718</v>
      </c>
      <c r="BT23" s="183" t="s">
        <v>2718</v>
      </c>
      <c r="BU23" s="183" t="s">
        <v>2829</v>
      </c>
      <c r="BV23" s="183" t="s">
        <v>2718</v>
      </c>
      <c r="BW23" s="183" t="s">
        <v>2718</v>
      </c>
      <c r="BX23" s="183" t="s">
        <v>2829</v>
      </c>
      <c r="BY23" s="183" t="s">
        <v>2718</v>
      </c>
      <c r="BZ23" s="183" t="s">
        <v>2718</v>
      </c>
      <c r="CA23" s="183" t="s">
        <v>2829</v>
      </c>
      <c r="CB23" s="183" t="s">
        <v>2718</v>
      </c>
      <c r="CC23" s="183" t="s">
        <v>2718</v>
      </c>
      <c r="CD23" s="183" t="s">
        <v>2829</v>
      </c>
      <c r="CE23" s="183" t="s">
        <v>2718</v>
      </c>
      <c r="CF23" s="183" t="s">
        <v>2718</v>
      </c>
      <c r="CG23" s="183" t="s">
        <v>2829</v>
      </c>
      <c r="CH23" s="183" t="s">
        <v>2718</v>
      </c>
      <c r="CI23" s="183" t="s">
        <v>2718</v>
      </c>
      <c r="CJ23" s="183" t="s">
        <v>2829</v>
      </c>
      <c r="CK23" s="183" t="s">
        <v>2718</v>
      </c>
      <c r="CL23" s="183" t="s">
        <v>2718</v>
      </c>
      <c r="CM23" s="183" t="s">
        <v>2829</v>
      </c>
      <c r="CN23" s="183" t="s">
        <v>2718</v>
      </c>
      <c r="CO23" s="183" t="s">
        <v>2718</v>
      </c>
      <c r="CP23" s="183" t="s">
        <v>2829</v>
      </c>
      <c r="CQ23" s="183" t="s">
        <v>2718</v>
      </c>
      <c r="CR23" s="183" t="s">
        <v>2718</v>
      </c>
      <c r="CS23" s="183" t="s">
        <v>2829</v>
      </c>
      <c r="CT23" s="183" t="s">
        <v>2718</v>
      </c>
      <c r="CU23" s="183" t="s">
        <v>2718</v>
      </c>
      <c r="CV23" s="183" t="s">
        <v>2829</v>
      </c>
      <c r="CW23" s="183" t="s">
        <v>2718</v>
      </c>
      <c r="CX23" s="183" t="s">
        <v>2718</v>
      </c>
      <c r="CY23" s="183" t="s">
        <v>2829</v>
      </c>
      <c r="CZ23" s="183" t="s">
        <v>2718</v>
      </c>
      <c r="DA23" s="183" t="s">
        <v>2718</v>
      </c>
      <c r="DB23" s="183" t="s">
        <v>2829</v>
      </c>
      <c r="DC23" s="183" t="s">
        <v>2718</v>
      </c>
      <c r="DD23" s="183" t="s">
        <v>2718</v>
      </c>
      <c r="DE23" s="183" t="s">
        <v>2829</v>
      </c>
      <c r="DF23" s="183" t="s">
        <v>2718</v>
      </c>
      <c r="DG23" s="183" t="s">
        <v>2718</v>
      </c>
      <c r="DH23" s="183" t="s">
        <v>2829</v>
      </c>
      <c r="DI23" s="183" t="s">
        <v>2718</v>
      </c>
      <c r="DJ23" s="183" t="s">
        <v>2718</v>
      </c>
      <c r="DK23" s="183" t="s">
        <v>2829</v>
      </c>
      <c r="DL23" s="183" t="s">
        <v>2718</v>
      </c>
      <c r="DM23" s="183" t="s">
        <v>2718</v>
      </c>
      <c r="DN23" s="183" t="s">
        <v>2829</v>
      </c>
      <c r="DO23" s="183" t="s">
        <v>2718</v>
      </c>
      <c r="DP23" s="183" t="s">
        <v>2718</v>
      </c>
      <c r="DQ23" s="183" t="s">
        <v>2829</v>
      </c>
      <c r="DR23" s="183" t="s">
        <v>2718</v>
      </c>
      <c r="DS23" s="183" t="s">
        <v>2718</v>
      </c>
      <c r="DT23" s="183" t="s">
        <v>2829</v>
      </c>
      <c r="DU23" s="183" t="s">
        <v>2718</v>
      </c>
      <c r="DV23" s="183" t="s">
        <v>2718</v>
      </c>
      <c r="DW23" s="183" t="s">
        <v>2829</v>
      </c>
      <c r="DX23" s="183" t="s">
        <v>2718</v>
      </c>
      <c r="DY23" s="183" t="s">
        <v>2718</v>
      </c>
      <c r="DZ23" s="183" t="s">
        <v>2829</v>
      </c>
      <c r="EA23" s="183" t="s">
        <v>2718</v>
      </c>
      <c r="EB23" s="183" t="s">
        <v>2718</v>
      </c>
      <c r="EC23" s="183" t="s">
        <v>2829</v>
      </c>
      <c r="ED23" s="183" t="s">
        <v>2718</v>
      </c>
      <c r="EE23" s="183" t="s">
        <v>2718</v>
      </c>
      <c r="EF23" s="183" t="s">
        <v>2829</v>
      </c>
      <c r="EG23" s="183" t="s">
        <v>2718</v>
      </c>
      <c r="EH23" s="183" t="s">
        <v>2718</v>
      </c>
      <c r="EI23" s="183" t="s">
        <v>2829</v>
      </c>
      <c r="EJ23" s="183" t="s">
        <v>2718</v>
      </c>
      <c r="EK23" s="183" t="s">
        <v>2718</v>
      </c>
      <c r="EL23" s="183" t="s">
        <v>2829</v>
      </c>
      <c r="EM23" s="183" t="s">
        <v>2718</v>
      </c>
      <c r="EN23" s="183" t="s">
        <v>2718</v>
      </c>
      <c r="EO23" s="183" t="s">
        <v>2829</v>
      </c>
      <c r="EP23" s="183" t="s">
        <v>2718</v>
      </c>
      <c r="EQ23" s="183" t="s">
        <v>2718</v>
      </c>
      <c r="ER23" s="183" t="s">
        <v>2829</v>
      </c>
      <c r="ES23" s="183" t="s">
        <v>2718</v>
      </c>
      <c r="ET23" s="183" t="s">
        <v>2718</v>
      </c>
    </row>
    <row r="24" spans="1:150" x14ac:dyDescent="0.25">
      <c r="A24" s="1"/>
      <c r="B24" s="181" t="s">
        <v>2934</v>
      </c>
      <c r="C24" s="181" t="s">
        <v>196</v>
      </c>
      <c r="D24" s="181" t="s">
        <v>999</v>
      </c>
      <c r="E24" s="181" t="s">
        <v>2935</v>
      </c>
      <c r="F24" s="181" t="s">
        <v>2936</v>
      </c>
      <c r="G24" s="181" t="s">
        <v>2829</v>
      </c>
      <c r="H24" s="181" t="s">
        <v>2718</v>
      </c>
      <c r="I24" s="181" t="s">
        <v>2718</v>
      </c>
      <c r="J24" s="181" t="s">
        <v>2829</v>
      </c>
      <c r="K24" s="181" t="s">
        <v>2718</v>
      </c>
      <c r="L24" s="181" t="s">
        <v>2718</v>
      </c>
      <c r="M24" s="181" t="s">
        <v>2829</v>
      </c>
      <c r="N24" s="181" t="s">
        <v>2718</v>
      </c>
      <c r="O24" s="181" t="s">
        <v>2718</v>
      </c>
      <c r="P24" s="181" t="s">
        <v>2829</v>
      </c>
      <c r="Q24" s="181" t="s">
        <v>2718</v>
      </c>
      <c r="R24" s="181" t="s">
        <v>2718</v>
      </c>
      <c r="S24" s="181" t="s">
        <v>2829</v>
      </c>
      <c r="T24" s="181" t="s">
        <v>2718</v>
      </c>
      <c r="U24" s="181" t="s">
        <v>2718</v>
      </c>
      <c r="V24" s="181" t="s">
        <v>2829</v>
      </c>
      <c r="W24" s="181" t="s">
        <v>2718</v>
      </c>
      <c r="X24" s="181" t="s">
        <v>2718</v>
      </c>
      <c r="Y24" s="181" t="s">
        <v>2829</v>
      </c>
      <c r="Z24" s="181" t="s">
        <v>2718</v>
      </c>
      <c r="AA24" s="181" t="s">
        <v>2718</v>
      </c>
      <c r="AB24" s="181" t="s">
        <v>2829</v>
      </c>
      <c r="AC24" s="181" t="s">
        <v>2718</v>
      </c>
      <c r="AD24" s="181" t="s">
        <v>2718</v>
      </c>
      <c r="AE24" s="181" t="s">
        <v>2829</v>
      </c>
      <c r="AF24" s="181" t="s">
        <v>2718</v>
      </c>
      <c r="AG24" s="181" t="s">
        <v>2718</v>
      </c>
      <c r="AH24" s="181" t="s">
        <v>2829</v>
      </c>
      <c r="AI24" s="181" t="s">
        <v>2718</v>
      </c>
      <c r="AJ24" s="181" t="s">
        <v>2718</v>
      </c>
      <c r="AK24" s="181" t="s">
        <v>2829</v>
      </c>
      <c r="AL24" s="181" t="s">
        <v>2718</v>
      </c>
      <c r="AM24" s="181" t="s">
        <v>2718</v>
      </c>
      <c r="AN24" s="181" t="s">
        <v>2829</v>
      </c>
      <c r="AO24" s="181" t="s">
        <v>2718</v>
      </c>
      <c r="AP24" s="181" t="s">
        <v>2718</v>
      </c>
      <c r="AQ24" s="181" t="s">
        <v>2829</v>
      </c>
      <c r="AR24" s="181" t="s">
        <v>2718</v>
      </c>
      <c r="AS24" s="181" t="s">
        <v>2718</v>
      </c>
      <c r="AT24" s="181" t="s">
        <v>2829</v>
      </c>
      <c r="AU24" s="181" t="s">
        <v>2718</v>
      </c>
      <c r="AV24" s="181" t="s">
        <v>2718</v>
      </c>
      <c r="AW24" s="181" t="s">
        <v>2829</v>
      </c>
      <c r="AX24" s="181" t="s">
        <v>2718</v>
      </c>
      <c r="AY24" s="181" t="s">
        <v>2718</v>
      </c>
      <c r="AZ24" s="181" t="s">
        <v>2829</v>
      </c>
      <c r="BA24" s="181" t="s">
        <v>2718</v>
      </c>
      <c r="BB24" s="181" t="s">
        <v>2718</v>
      </c>
      <c r="BC24" s="181" t="s">
        <v>2829</v>
      </c>
      <c r="BD24" s="181" t="s">
        <v>2718</v>
      </c>
      <c r="BE24" s="181" t="s">
        <v>2718</v>
      </c>
      <c r="BF24" s="181" t="s">
        <v>2829</v>
      </c>
      <c r="BG24" s="181" t="s">
        <v>2718</v>
      </c>
      <c r="BH24" s="181" t="s">
        <v>2718</v>
      </c>
      <c r="BI24" s="181" t="s">
        <v>2829</v>
      </c>
      <c r="BJ24" s="181" t="s">
        <v>2718</v>
      </c>
      <c r="BK24" s="181" t="s">
        <v>2718</v>
      </c>
      <c r="BL24" s="181" t="s">
        <v>2829</v>
      </c>
      <c r="BM24" s="181" t="s">
        <v>2718</v>
      </c>
      <c r="BN24" s="181" t="s">
        <v>2718</v>
      </c>
      <c r="BO24" s="181" t="s">
        <v>2829</v>
      </c>
      <c r="BP24" s="181" t="s">
        <v>2718</v>
      </c>
      <c r="BQ24" s="181" t="s">
        <v>2718</v>
      </c>
      <c r="BR24" s="181" t="s">
        <v>2829</v>
      </c>
      <c r="BS24" s="181" t="s">
        <v>2718</v>
      </c>
      <c r="BT24" s="181" t="s">
        <v>2718</v>
      </c>
      <c r="BU24" s="181" t="s">
        <v>2829</v>
      </c>
      <c r="BV24" s="181" t="s">
        <v>2718</v>
      </c>
      <c r="BW24" s="181" t="s">
        <v>2718</v>
      </c>
      <c r="BX24" s="181" t="s">
        <v>2829</v>
      </c>
      <c r="BY24" s="181" t="s">
        <v>2937</v>
      </c>
      <c r="BZ24" s="181" t="s">
        <v>2718</v>
      </c>
      <c r="CA24" s="181" t="s">
        <v>2829</v>
      </c>
      <c r="CB24" s="181" t="s">
        <v>2718</v>
      </c>
      <c r="CC24" s="181" t="s">
        <v>2718</v>
      </c>
      <c r="CD24" s="181" t="s">
        <v>2829</v>
      </c>
      <c r="CE24" s="181" t="s">
        <v>2718</v>
      </c>
      <c r="CF24" s="181" t="s">
        <v>2718</v>
      </c>
      <c r="CG24" s="181" t="s">
        <v>2829</v>
      </c>
      <c r="CH24" s="181" t="s">
        <v>2718</v>
      </c>
      <c r="CI24" s="181" t="s">
        <v>2718</v>
      </c>
      <c r="CJ24" s="181" t="s">
        <v>2829</v>
      </c>
      <c r="CK24" s="181" t="s">
        <v>2718</v>
      </c>
      <c r="CL24" s="181" t="s">
        <v>2718</v>
      </c>
      <c r="CM24" s="181" t="s">
        <v>2829</v>
      </c>
      <c r="CN24" s="181" t="s">
        <v>2718</v>
      </c>
      <c r="CO24" s="181" t="s">
        <v>2718</v>
      </c>
      <c r="CP24" s="181" t="s">
        <v>2829</v>
      </c>
      <c r="CQ24" s="181" t="s">
        <v>2938</v>
      </c>
      <c r="CR24" s="181" t="s">
        <v>2718</v>
      </c>
      <c r="CS24" s="181" t="s">
        <v>2829</v>
      </c>
      <c r="CT24" s="181" t="s">
        <v>2718</v>
      </c>
      <c r="CU24" s="181" t="s">
        <v>2718</v>
      </c>
      <c r="CV24" s="181" t="s">
        <v>2829</v>
      </c>
      <c r="CW24" s="181" t="s">
        <v>2718</v>
      </c>
      <c r="CX24" s="181" t="s">
        <v>2718</v>
      </c>
      <c r="CY24" s="181" t="s">
        <v>2829</v>
      </c>
      <c r="CZ24" s="181" t="s">
        <v>2718</v>
      </c>
      <c r="DA24" s="181" t="s">
        <v>2718</v>
      </c>
      <c r="DB24" s="181" t="s">
        <v>2829</v>
      </c>
      <c r="DC24" s="181" t="s">
        <v>2718</v>
      </c>
      <c r="DD24" s="181" t="s">
        <v>2718</v>
      </c>
      <c r="DE24" s="181" t="s">
        <v>2829</v>
      </c>
      <c r="DF24" s="181" t="s">
        <v>2718</v>
      </c>
      <c r="DG24" s="181" t="s">
        <v>2718</v>
      </c>
      <c r="DH24" s="181" t="s">
        <v>2829</v>
      </c>
      <c r="DI24" s="181" t="s">
        <v>2718</v>
      </c>
      <c r="DJ24" s="181" t="s">
        <v>2718</v>
      </c>
      <c r="DK24" s="181" t="s">
        <v>2829</v>
      </c>
      <c r="DL24" s="181" t="s">
        <v>2718</v>
      </c>
      <c r="DM24" s="181" t="s">
        <v>2718</v>
      </c>
      <c r="DN24" s="181" t="s">
        <v>2829</v>
      </c>
      <c r="DO24" s="181" t="s">
        <v>2718</v>
      </c>
      <c r="DP24" s="181" t="s">
        <v>2718</v>
      </c>
      <c r="DQ24" s="181" t="s">
        <v>2829</v>
      </c>
      <c r="DR24" s="181" t="s">
        <v>2718</v>
      </c>
      <c r="DS24" s="181" t="s">
        <v>2718</v>
      </c>
      <c r="DT24" s="181" t="s">
        <v>2829</v>
      </c>
      <c r="DU24" s="181" t="s">
        <v>2718</v>
      </c>
      <c r="DV24" s="181" t="s">
        <v>2718</v>
      </c>
      <c r="DW24" s="181" t="s">
        <v>2829</v>
      </c>
      <c r="DX24" s="181" t="s">
        <v>2718</v>
      </c>
      <c r="DY24" s="181" t="s">
        <v>2718</v>
      </c>
      <c r="DZ24" s="181" t="s">
        <v>2829</v>
      </c>
      <c r="EA24" s="181" t="s">
        <v>2718</v>
      </c>
      <c r="EB24" s="181" t="s">
        <v>2718</v>
      </c>
      <c r="EC24" s="181" t="s">
        <v>2829</v>
      </c>
      <c r="ED24" s="181" t="s">
        <v>2718</v>
      </c>
      <c r="EE24" s="181" t="s">
        <v>2718</v>
      </c>
      <c r="EF24" s="181" t="s">
        <v>2829</v>
      </c>
      <c r="EG24" s="181" t="s">
        <v>2718</v>
      </c>
      <c r="EH24" s="181" t="s">
        <v>2718</v>
      </c>
      <c r="EI24" s="181" t="s">
        <v>2829</v>
      </c>
      <c r="EJ24" s="181" t="s">
        <v>2718</v>
      </c>
      <c r="EK24" s="181" t="s">
        <v>2718</v>
      </c>
      <c r="EL24" s="181" t="s">
        <v>2829</v>
      </c>
      <c r="EM24" s="181" t="s">
        <v>2718</v>
      </c>
      <c r="EN24" s="181" t="s">
        <v>2718</v>
      </c>
      <c r="EO24" s="181" t="s">
        <v>2829</v>
      </c>
      <c r="EP24" s="181" t="s">
        <v>2718</v>
      </c>
      <c r="EQ24" s="181" t="s">
        <v>2718</v>
      </c>
      <c r="ER24" s="181" t="s">
        <v>2829</v>
      </c>
      <c r="ES24" s="181" t="s">
        <v>2718</v>
      </c>
      <c r="ET24" s="181" t="s">
        <v>2718</v>
      </c>
    </row>
    <row r="25" spans="1:150" x14ac:dyDescent="0.25">
      <c r="A25" s="1"/>
      <c r="B25" s="182" t="s">
        <v>2939</v>
      </c>
      <c r="C25" s="182" t="s">
        <v>196</v>
      </c>
      <c r="D25" s="182" t="s">
        <v>999</v>
      </c>
      <c r="E25" s="182" t="s">
        <v>2940</v>
      </c>
      <c r="F25" s="182" t="s">
        <v>2941</v>
      </c>
      <c r="G25" s="183" t="s">
        <v>2829</v>
      </c>
      <c r="H25" s="183" t="s">
        <v>2718</v>
      </c>
      <c r="I25" s="183" t="s">
        <v>2718</v>
      </c>
      <c r="J25" s="183" t="s">
        <v>2829</v>
      </c>
      <c r="K25" s="183" t="s">
        <v>2718</v>
      </c>
      <c r="L25" s="183" t="s">
        <v>2718</v>
      </c>
      <c r="M25" s="183" t="s">
        <v>2829</v>
      </c>
      <c r="N25" s="183" t="s">
        <v>2718</v>
      </c>
      <c r="O25" s="183" t="s">
        <v>2718</v>
      </c>
      <c r="P25" s="183" t="s">
        <v>2829</v>
      </c>
      <c r="Q25" s="183" t="s">
        <v>2718</v>
      </c>
      <c r="R25" s="183" t="s">
        <v>2718</v>
      </c>
      <c r="S25" s="183" t="s">
        <v>2829</v>
      </c>
      <c r="T25" s="183" t="s">
        <v>2718</v>
      </c>
      <c r="U25" s="183" t="s">
        <v>2718</v>
      </c>
      <c r="V25" s="183" t="s">
        <v>2829</v>
      </c>
      <c r="W25" s="183" t="s">
        <v>2718</v>
      </c>
      <c r="X25" s="183" t="s">
        <v>2718</v>
      </c>
      <c r="Y25" s="183" t="s">
        <v>2829</v>
      </c>
      <c r="Z25" s="183" t="s">
        <v>2718</v>
      </c>
      <c r="AA25" s="183" t="s">
        <v>2718</v>
      </c>
      <c r="AB25" s="183" t="s">
        <v>2829</v>
      </c>
      <c r="AC25" s="183" t="s">
        <v>2718</v>
      </c>
      <c r="AD25" s="183" t="s">
        <v>2718</v>
      </c>
      <c r="AE25" s="183" t="s">
        <v>2829</v>
      </c>
      <c r="AF25" s="183" t="s">
        <v>2718</v>
      </c>
      <c r="AG25" s="183" t="s">
        <v>2718</v>
      </c>
      <c r="AH25" s="183" t="s">
        <v>2829</v>
      </c>
      <c r="AI25" s="183" t="s">
        <v>2718</v>
      </c>
      <c r="AJ25" s="183" t="s">
        <v>2718</v>
      </c>
      <c r="AK25" s="183" t="s">
        <v>2829</v>
      </c>
      <c r="AL25" s="183" t="s">
        <v>2718</v>
      </c>
      <c r="AM25" s="183" t="s">
        <v>2718</v>
      </c>
      <c r="AN25" s="183" t="s">
        <v>2829</v>
      </c>
      <c r="AO25" s="183" t="s">
        <v>2718</v>
      </c>
      <c r="AP25" s="183" t="s">
        <v>2718</v>
      </c>
      <c r="AQ25" s="183" t="s">
        <v>2829</v>
      </c>
      <c r="AR25" s="183" t="s">
        <v>2718</v>
      </c>
      <c r="AS25" s="183" t="s">
        <v>2718</v>
      </c>
      <c r="AT25" s="183" t="s">
        <v>2829</v>
      </c>
      <c r="AU25" s="183" t="s">
        <v>2718</v>
      </c>
      <c r="AV25" s="183" t="s">
        <v>2718</v>
      </c>
      <c r="AW25" s="183" t="s">
        <v>2829</v>
      </c>
      <c r="AX25" s="183" t="s">
        <v>2718</v>
      </c>
      <c r="AY25" s="183" t="s">
        <v>2718</v>
      </c>
      <c r="AZ25" s="183" t="s">
        <v>2829</v>
      </c>
      <c r="BA25" s="183" t="s">
        <v>2718</v>
      </c>
      <c r="BB25" s="183" t="s">
        <v>2718</v>
      </c>
      <c r="BC25" s="183" t="s">
        <v>2829</v>
      </c>
      <c r="BD25" s="183" t="s">
        <v>2718</v>
      </c>
      <c r="BE25" s="183" t="s">
        <v>2718</v>
      </c>
      <c r="BF25" s="183" t="s">
        <v>2829</v>
      </c>
      <c r="BG25" s="183" t="s">
        <v>2718</v>
      </c>
      <c r="BH25" s="183" t="s">
        <v>2718</v>
      </c>
      <c r="BI25" s="183" t="s">
        <v>2829</v>
      </c>
      <c r="BJ25" s="183" t="s">
        <v>2718</v>
      </c>
      <c r="BK25" s="183" t="s">
        <v>2718</v>
      </c>
      <c r="BL25" s="183" t="s">
        <v>2829</v>
      </c>
      <c r="BM25" s="183" t="s">
        <v>2718</v>
      </c>
      <c r="BN25" s="183" t="s">
        <v>2718</v>
      </c>
      <c r="BO25" s="183" t="s">
        <v>2829</v>
      </c>
      <c r="BP25" s="183" t="s">
        <v>2718</v>
      </c>
      <c r="BQ25" s="183" t="s">
        <v>2718</v>
      </c>
      <c r="BR25" s="183" t="s">
        <v>2829</v>
      </c>
      <c r="BS25" s="183" t="s">
        <v>2718</v>
      </c>
      <c r="BT25" s="183" t="s">
        <v>2718</v>
      </c>
      <c r="BU25" s="183" t="s">
        <v>2829</v>
      </c>
      <c r="BV25" s="183" t="s">
        <v>2718</v>
      </c>
      <c r="BW25" s="183" t="s">
        <v>2718</v>
      </c>
      <c r="BX25" s="183" t="s">
        <v>2829</v>
      </c>
      <c r="BY25" s="183" t="s">
        <v>2718</v>
      </c>
      <c r="BZ25" s="183" t="s">
        <v>2718</v>
      </c>
      <c r="CA25" s="183" t="s">
        <v>2829</v>
      </c>
      <c r="CB25" s="183" t="s">
        <v>2718</v>
      </c>
      <c r="CC25" s="183" t="s">
        <v>2718</v>
      </c>
      <c r="CD25" s="183" t="s">
        <v>2829</v>
      </c>
      <c r="CE25" s="183" t="s">
        <v>2718</v>
      </c>
      <c r="CF25" s="183" t="s">
        <v>2718</v>
      </c>
      <c r="CG25" s="183" t="s">
        <v>2829</v>
      </c>
      <c r="CH25" s="183" t="s">
        <v>2718</v>
      </c>
      <c r="CI25" s="183" t="s">
        <v>2718</v>
      </c>
      <c r="CJ25" s="183" t="s">
        <v>2829</v>
      </c>
      <c r="CK25" s="183" t="s">
        <v>2718</v>
      </c>
      <c r="CL25" s="183" t="s">
        <v>2718</v>
      </c>
      <c r="CM25" s="183" t="s">
        <v>2829</v>
      </c>
      <c r="CN25" s="183" t="s">
        <v>2718</v>
      </c>
      <c r="CO25" s="183" t="s">
        <v>2718</v>
      </c>
      <c r="CP25" s="183" t="s">
        <v>2829</v>
      </c>
      <c r="CQ25" s="183" t="s">
        <v>2942</v>
      </c>
      <c r="CR25" s="183" t="s">
        <v>2718</v>
      </c>
      <c r="CS25" s="183" t="s">
        <v>2829</v>
      </c>
      <c r="CT25" s="183" t="s">
        <v>2718</v>
      </c>
      <c r="CU25" s="183" t="s">
        <v>2718</v>
      </c>
      <c r="CV25" s="183" t="s">
        <v>2829</v>
      </c>
      <c r="CW25" s="183" t="s">
        <v>2718</v>
      </c>
      <c r="CX25" s="183" t="s">
        <v>2718</v>
      </c>
      <c r="CY25" s="183" t="s">
        <v>2829</v>
      </c>
      <c r="CZ25" s="183" t="s">
        <v>2718</v>
      </c>
      <c r="DA25" s="183" t="s">
        <v>2718</v>
      </c>
      <c r="DB25" s="183" t="s">
        <v>2829</v>
      </c>
      <c r="DC25" s="183" t="s">
        <v>2718</v>
      </c>
      <c r="DD25" s="183" t="s">
        <v>2718</v>
      </c>
      <c r="DE25" s="183" t="s">
        <v>2829</v>
      </c>
      <c r="DF25" s="183" t="s">
        <v>2718</v>
      </c>
      <c r="DG25" s="183" t="s">
        <v>2718</v>
      </c>
      <c r="DH25" s="183" t="s">
        <v>2829</v>
      </c>
      <c r="DI25" s="183" t="s">
        <v>2718</v>
      </c>
      <c r="DJ25" s="183" t="s">
        <v>2718</v>
      </c>
      <c r="DK25" s="183" t="s">
        <v>2829</v>
      </c>
      <c r="DL25" s="183" t="s">
        <v>2718</v>
      </c>
      <c r="DM25" s="183" t="s">
        <v>2718</v>
      </c>
      <c r="DN25" s="183" t="s">
        <v>2829</v>
      </c>
      <c r="DO25" s="183" t="s">
        <v>2718</v>
      </c>
      <c r="DP25" s="183" t="s">
        <v>2718</v>
      </c>
      <c r="DQ25" s="183" t="s">
        <v>2829</v>
      </c>
      <c r="DR25" s="183" t="s">
        <v>2718</v>
      </c>
      <c r="DS25" s="183" t="s">
        <v>2718</v>
      </c>
      <c r="DT25" s="183" t="s">
        <v>2829</v>
      </c>
      <c r="DU25" s="183" t="s">
        <v>2718</v>
      </c>
      <c r="DV25" s="183" t="s">
        <v>2718</v>
      </c>
      <c r="DW25" s="183" t="s">
        <v>2829</v>
      </c>
      <c r="DX25" s="183" t="s">
        <v>2718</v>
      </c>
      <c r="DY25" s="183" t="s">
        <v>2718</v>
      </c>
      <c r="DZ25" s="183" t="s">
        <v>2829</v>
      </c>
      <c r="EA25" s="183" t="s">
        <v>2718</v>
      </c>
      <c r="EB25" s="183" t="s">
        <v>2718</v>
      </c>
      <c r="EC25" s="183" t="s">
        <v>2829</v>
      </c>
      <c r="ED25" s="183" t="s">
        <v>2718</v>
      </c>
      <c r="EE25" s="183" t="s">
        <v>2718</v>
      </c>
      <c r="EF25" s="183" t="s">
        <v>2829</v>
      </c>
      <c r="EG25" s="183" t="s">
        <v>2718</v>
      </c>
      <c r="EH25" s="183" t="s">
        <v>2718</v>
      </c>
      <c r="EI25" s="183" t="s">
        <v>2829</v>
      </c>
      <c r="EJ25" s="183" t="s">
        <v>2718</v>
      </c>
      <c r="EK25" s="183" t="s">
        <v>2718</v>
      </c>
      <c r="EL25" s="183" t="s">
        <v>2829</v>
      </c>
      <c r="EM25" s="183" t="s">
        <v>2718</v>
      </c>
      <c r="EN25" s="183" t="s">
        <v>2718</v>
      </c>
      <c r="EO25" s="183" t="s">
        <v>2829</v>
      </c>
      <c r="EP25" s="183" t="s">
        <v>2718</v>
      </c>
      <c r="EQ25" s="183" t="s">
        <v>2718</v>
      </c>
      <c r="ER25" s="183" t="s">
        <v>2829</v>
      </c>
      <c r="ES25" s="183" t="s">
        <v>2718</v>
      </c>
      <c r="ET25" s="183" t="s">
        <v>2718</v>
      </c>
    </row>
    <row r="26" spans="1:150" x14ac:dyDescent="0.25">
      <c r="A26" s="1"/>
      <c r="B26" s="182" t="s">
        <v>2943</v>
      </c>
      <c r="C26" s="182" t="s">
        <v>196</v>
      </c>
      <c r="D26" s="182" t="s">
        <v>999</v>
      </c>
      <c r="E26" s="182" t="s">
        <v>2944</v>
      </c>
      <c r="F26" s="182" t="s">
        <v>2945</v>
      </c>
      <c r="G26" s="183" t="s">
        <v>2829</v>
      </c>
      <c r="H26" s="183" t="s">
        <v>2718</v>
      </c>
      <c r="I26" s="183" t="s">
        <v>2718</v>
      </c>
      <c r="J26" s="183" t="s">
        <v>2829</v>
      </c>
      <c r="K26" s="183" t="s">
        <v>2718</v>
      </c>
      <c r="L26" s="183" t="s">
        <v>2718</v>
      </c>
      <c r="M26" s="183" t="s">
        <v>2829</v>
      </c>
      <c r="N26" s="183" t="s">
        <v>2718</v>
      </c>
      <c r="O26" s="183" t="s">
        <v>2718</v>
      </c>
      <c r="P26" s="183" t="s">
        <v>2829</v>
      </c>
      <c r="Q26" s="183" t="s">
        <v>2718</v>
      </c>
      <c r="R26" s="183" t="s">
        <v>2718</v>
      </c>
      <c r="S26" s="183" t="s">
        <v>2829</v>
      </c>
      <c r="T26" s="183" t="s">
        <v>2718</v>
      </c>
      <c r="U26" s="183" t="s">
        <v>2718</v>
      </c>
      <c r="V26" s="183" t="s">
        <v>2829</v>
      </c>
      <c r="W26" s="183" t="s">
        <v>2718</v>
      </c>
      <c r="X26" s="183" t="s">
        <v>2718</v>
      </c>
      <c r="Y26" s="183" t="s">
        <v>2829</v>
      </c>
      <c r="Z26" s="183" t="s">
        <v>2718</v>
      </c>
      <c r="AA26" s="183" t="s">
        <v>2718</v>
      </c>
      <c r="AB26" s="183" t="s">
        <v>2829</v>
      </c>
      <c r="AC26" s="183" t="s">
        <v>2718</v>
      </c>
      <c r="AD26" s="183" t="s">
        <v>2718</v>
      </c>
      <c r="AE26" s="183" t="s">
        <v>2829</v>
      </c>
      <c r="AF26" s="183" t="s">
        <v>2718</v>
      </c>
      <c r="AG26" s="183" t="s">
        <v>2718</v>
      </c>
      <c r="AH26" s="183" t="s">
        <v>2829</v>
      </c>
      <c r="AI26" s="183" t="s">
        <v>2718</v>
      </c>
      <c r="AJ26" s="183" t="s">
        <v>2718</v>
      </c>
      <c r="AK26" s="183" t="s">
        <v>2829</v>
      </c>
      <c r="AL26" s="183" t="s">
        <v>2718</v>
      </c>
      <c r="AM26" s="183" t="s">
        <v>2718</v>
      </c>
      <c r="AN26" s="183" t="s">
        <v>2829</v>
      </c>
      <c r="AO26" s="183" t="s">
        <v>2718</v>
      </c>
      <c r="AP26" s="183" t="s">
        <v>2718</v>
      </c>
      <c r="AQ26" s="183" t="s">
        <v>2829</v>
      </c>
      <c r="AR26" s="183" t="s">
        <v>2718</v>
      </c>
      <c r="AS26" s="183" t="s">
        <v>2718</v>
      </c>
      <c r="AT26" s="183" t="s">
        <v>2829</v>
      </c>
      <c r="AU26" s="183" t="s">
        <v>2718</v>
      </c>
      <c r="AV26" s="183" t="s">
        <v>2718</v>
      </c>
      <c r="AW26" s="183" t="s">
        <v>2829</v>
      </c>
      <c r="AX26" s="183" t="s">
        <v>2718</v>
      </c>
      <c r="AY26" s="183" t="s">
        <v>2718</v>
      </c>
      <c r="AZ26" s="183" t="s">
        <v>2829</v>
      </c>
      <c r="BA26" s="183" t="s">
        <v>2718</v>
      </c>
      <c r="BB26" s="183" t="s">
        <v>2718</v>
      </c>
      <c r="BC26" s="183" t="s">
        <v>2829</v>
      </c>
      <c r="BD26" s="183" t="s">
        <v>2718</v>
      </c>
      <c r="BE26" s="183" t="s">
        <v>2718</v>
      </c>
      <c r="BF26" s="183" t="s">
        <v>2829</v>
      </c>
      <c r="BG26" s="183" t="s">
        <v>2718</v>
      </c>
      <c r="BH26" s="183" t="s">
        <v>2718</v>
      </c>
      <c r="BI26" s="183" t="s">
        <v>2829</v>
      </c>
      <c r="BJ26" s="183" t="s">
        <v>2718</v>
      </c>
      <c r="BK26" s="183" t="s">
        <v>2718</v>
      </c>
      <c r="BL26" s="183" t="s">
        <v>2829</v>
      </c>
      <c r="BM26" s="183" t="s">
        <v>2718</v>
      </c>
      <c r="BN26" s="183" t="s">
        <v>2718</v>
      </c>
      <c r="BO26" s="183" t="s">
        <v>2829</v>
      </c>
      <c r="BP26" s="183" t="s">
        <v>2718</v>
      </c>
      <c r="BQ26" s="183" t="s">
        <v>2718</v>
      </c>
      <c r="BR26" s="183" t="s">
        <v>2829</v>
      </c>
      <c r="BS26" s="183" t="s">
        <v>2718</v>
      </c>
      <c r="BT26" s="183" t="s">
        <v>2718</v>
      </c>
      <c r="BU26" s="183" t="s">
        <v>2829</v>
      </c>
      <c r="BV26" s="183" t="s">
        <v>2718</v>
      </c>
      <c r="BW26" s="183" t="s">
        <v>2718</v>
      </c>
      <c r="BX26" s="183" t="s">
        <v>2829</v>
      </c>
      <c r="BY26" s="183" t="s">
        <v>2718</v>
      </c>
      <c r="BZ26" s="183" t="s">
        <v>2718</v>
      </c>
      <c r="CA26" s="183" t="s">
        <v>2829</v>
      </c>
      <c r="CB26" s="183" t="s">
        <v>2718</v>
      </c>
      <c r="CC26" s="183" t="s">
        <v>2718</v>
      </c>
      <c r="CD26" s="183" t="s">
        <v>2829</v>
      </c>
      <c r="CE26" s="183" t="s">
        <v>2718</v>
      </c>
      <c r="CF26" s="183" t="s">
        <v>2718</v>
      </c>
      <c r="CG26" s="183" t="s">
        <v>2829</v>
      </c>
      <c r="CH26" s="183" t="s">
        <v>2718</v>
      </c>
      <c r="CI26" s="183" t="s">
        <v>2718</v>
      </c>
      <c r="CJ26" s="183" t="s">
        <v>2829</v>
      </c>
      <c r="CK26" s="183" t="s">
        <v>2718</v>
      </c>
      <c r="CL26" s="183" t="s">
        <v>2718</v>
      </c>
      <c r="CM26" s="183" t="s">
        <v>2829</v>
      </c>
      <c r="CN26" s="183" t="s">
        <v>2718</v>
      </c>
      <c r="CO26" s="183" t="s">
        <v>2718</v>
      </c>
      <c r="CP26" s="183" t="s">
        <v>2829</v>
      </c>
      <c r="CQ26" s="183" t="s">
        <v>2942</v>
      </c>
      <c r="CR26" s="183" t="s">
        <v>2718</v>
      </c>
      <c r="CS26" s="183" t="s">
        <v>2829</v>
      </c>
      <c r="CT26" s="183" t="s">
        <v>2718</v>
      </c>
      <c r="CU26" s="183" t="s">
        <v>2718</v>
      </c>
      <c r="CV26" s="183" t="s">
        <v>2829</v>
      </c>
      <c r="CW26" s="183" t="s">
        <v>2718</v>
      </c>
      <c r="CX26" s="183" t="s">
        <v>2718</v>
      </c>
      <c r="CY26" s="183" t="s">
        <v>2829</v>
      </c>
      <c r="CZ26" s="183" t="s">
        <v>2718</v>
      </c>
      <c r="DA26" s="183" t="s">
        <v>2718</v>
      </c>
      <c r="DB26" s="183" t="s">
        <v>2829</v>
      </c>
      <c r="DC26" s="183" t="s">
        <v>2718</v>
      </c>
      <c r="DD26" s="183" t="s">
        <v>2718</v>
      </c>
      <c r="DE26" s="183" t="s">
        <v>2829</v>
      </c>
      <c r="DF26" s="183" t="s">
        <v>2718</v>
      </c>
      <c r="DG26" s="183" t="s">
        <v>2718</v>
      </c>
      <c r="DH26" s="183" t="s">
        <v>2829</v>
      </c>
      <c r="DI26" s="183" t="s">
        <v>2718</v>
      </c>
      <c r="DJ26" s="183" t="s">
        <v>2718</v>
      </c>
      <c r="DK26" s="183" t="s">
        <v>2829</v>
      </c>
      <c r="DL26" s="183" t="s">
        <v>2718</v>
      </c>
      <c r="DM26" s="183" t="s">
        <v>2718</v>
      </c>
      <c r="DN26" s="183" t="s">
        <v>2829</v>
      </c>
      <c r="DO26" s="183" t="s">
        <v>2718</v>
      </c>
      <c r="DP26" s="183" t="s">
        <v>2718</v>
      </c>
      <c r="DQ26" s="183" t="s">
        <v>2829</v>
      </c>
      <c r="DR26" s="183" t="s">
        <v>2718</v>
      </c>
      <c r="DS26" s="183" t="s">
        <v>2718</v>
      </c>
      <c r="DT26" s="183" t="s">
        <v>2829</v>
      </c>
      <c r="DU26" s="183" t="s">
        <v>2718</v>
      </c>
      <c r="DV26" s="183" t="s">
        <v>2718</v>
      </c>
      <c r="DW26" s="183" t="s">
        <v>2829</v>
      </c>
      <c r="DX26" s="183" t="s">
        <v>2718</v>
      </c>
      <c r="DY26" s="183" t="s">
        <v>2718</v>
      </c>
      <c r="DZ26" s="183" t="s">
        <v>2829</v>
      </c>
      <c r="EA26" s="183" t="s">
        <v>2718</v>
      </c>
      <c r="EB26" s="183" t="s">
        <v>2718</v>
      </c>
      <c r="EC26" s="183" t="s">
        <v>2829</v>
      </c>
      <c r="ED26" s="183" t="s">
        <v>2718</v>
      </c>
      <c r="EE26" s="183" t="s">
        <v>2718</v>
      </c>
      <c r="EF26" s="183" t="s">
        <v>2829</v>
      </c>
      <c r="EG26" s="183" t="s">
        <v>2718</v>
      </c>
      <c r="EH26" s="183" t="s">
        <v>2718</v>
      </c>
      <c r="EI26" s="183" t="s">
        <v>2829</v>
      </c>
      <c r="EJ26" s="183" t="s">
        <v>2718</v>
      </c>
      <c r="EK26" s="183" t="s">
        <v>2718</v>
      </c>
      <c r="EL26" s="183" t="s">
        <v>2829</v>
      </c>
      <c r="EM26" s="183" t="s">
        <v>2718</v>
      </c>
      <c r="EN26" s="183" t="s">
        <v>2718</v>
      </c>
      <c r="EO26" s="183" t="s">
        <v>2829</v>
      </c>
      <c r="EP26" s="183" t="s">
        <v>2718</v>
      </c>
      <c r="EQ26" s="183" t="s">
        <v>2718</v>
      </c>
      <c r="ER26" s="183" t="s">
        <v>2829</v>
      </c>
      <c r="ES26" s="183" t="s">
        <v>2718</v>
      </c>
      <c r="ET26" s="183" t="s">
        <v>2718</v>
      </c>
    </row>
    <row r="27" spans="1:150" x14ac:dyDescent="0.25">
      <c r="A27" s="1"/>
      <c r="B27" s="182" t="s">
        <v>2946</v>
      </c>
      <c r="C27" s="182" t="s">
        <v>196</v>
      </c>
      <c r="D27" s="182" t="s">
        <v>999</v>
      </c>
      <c r="E27" s="182" t="s">
        <v>2947</v>
      </c>
      <c r="F27" s="182" t="s">
        <v>2948</v>
      </c>
      <c r="G27" s="183" t="s">
        <v>2829</v>
      </c>
      <c r="H27" s="183" t="s">
        <v>2718</v>
      </c>
      <c r="I27" s="183" t="s">
        <v>2718</v>
      </c>
      <c r="J27" s="183" t="s">
        <v>2829</v>
      </c>
      <c r="K27" s="183" t="s">
        <v>2718</v>
      </c>
      <c r="L27" s="183" t="s">
        <v>2718</v>
      </c>
      <c r="M27" s="183" t="s">
        <v>2829</v>
      </c>
      <c r="N27" s="183" t="s">
        <v>2718</v>
      </c>
      <c r="O27" s="183" t="s">
        <v>2718</v>
      </c>
      <c r="P27" s="183" t="s">
        <v>2829</v>
      </c>
      <c r="Q27" s="183" t="s">
        <v>2718</v>
      </c>
      <c r="R27" s="183" t="s">
        <v>2718</v>
      </c>
      <c r="S27" s="183" t="s">
        <v>2829</v>
      </c>
      <c r="T27" s="183" t="s">
        <v>2718</v>
      </c>
      <c r="U27" s="183" t="s">
        <v>2718</v>
      </c>
      <c r="V27" s="183" t="s">
        <v>2829</v>
      </c>
      <c r="W27" s="183" t="s">
        <v>2718</v>
      </c>
      <c r="X27" s="183" t="s">
        <v>2718</v>
      </c>
      <c r="Y27" s="183" t="s">
        <v>2829</v>
      </c>
      <c r="Z27" s="183" t="s">
        <v>2718</v>
      </c>
      <c r="AA27" s="183" t="s">
        <v>2718</v>
      </c>
      <c r="AB27" s="183" t="s">
        <v>2829</v>
      </c>
      <c r="AC27" s="183" t="s">
        <v>2718</v>
      </c>
      <c r="AD27" s="183" t="s">
        <v>2718</v>
      </c>
      <c r="AE27" s="183" t="s">
        <v>2829</v>
      </c>
      <c r="AF27" s="183" t="s">
        <v>2718</v>
      </c>
      <c r="AG27" s="183" t="s">
        <v>2718</v>
      </c>
      <c r="AH27" s="183" t="s">
        <v>2829</v>
      </c>
      <c r="AI27" s="183" t="s">
        <v>2718</v>
      </c>
      <c r="AJ27" s="183" t="s">
        <v>2718</v>
      </c>
      <c r="AK27" s="183" t="s">
        <v>2829</v>
      </c>
      <c r="AL27" s="183" t="s">
        <v>2718</v>
      </c>
      <c r="AM27" s="183" t="s">
        <v>2718</v>
      </c>
      <c r="AN27" s="183" t="s">
        <v>2829</v>
      </c>
      <c r="AO27" s="183" t="s">
        <v>2718</v>
      </c>
      <c r="AP27" s="183" t="s">
        <v>2718</v>
      </c>
      <c r="AQ27" s="183" t="s">
        <v>2829</v>
      </c>
      <c r="AR27" s="183" t="s">
        <v>2718</v>
      </c>
      <c r="AS27" s="183" t="s">
        <v>2718</v>
      </c>
      <c r="AT27" s="183" t="s">
        <v>2829</v>
      </c>
      <c r="AU27" s="183" t="s">
        <v>2718</v>
      </c>
      <c r="AV27" s="183" t="s">
        <v>2718</v>
      </c>
      <c r="AW27" s="183" t="s">
        <v>2829</v>
      </c>
      <c r="AX27" s="183" t="s">
        <v>2718</v>
      </c>
      <c r="AY27" s="183" t="s">
        <v>2718</v>
      </c>
      <c r="AZ27" s="183" t="s">
        <v>2829</v>
      </c>
      <c r="BA27" s="183" t="s">
        <v>2718</v>
      </c>
      <c r="BB27" s="183" t="s">
        <v>2718</v>
      </c>
      <c r="BC27" s="183" t="s">
        <v>2829</v>
      </c>
      <c r="BD27" s="183" t="s">
        <v>2718</v>
      </c>
      <c r="BE27" s="183" t="s">
        <v>2718</v>
      </c>
      <c r="BF27" s="183" t="s">
        <v>2829</v>
      </c>
      <c r="BG27" s="183" t="s">
        <v>2718</v>
      </c>
      <c r="BH27" s="183" t="s">
        <v>2718</v>
      </c>
      <c r="BI27" s="183" t="s">
        <v>2829</v>
      </c>
      <c r="BJ27" s="183" t="s">
        <v>2718</v>
      </c>
      <c r="BK27" s="183" t="s">
        <v>2718</v>
      </c>
      <c r="BL27" s="183" t="s">
        <v>2829</v>
      </c>
      <c r="BM27" s="183" t="s">
        <v>2718</v>
      </c>
      <c r="BN27" s="183" t="s">
        <v>2718</v>
      </c>
      <c r="BO27" s="183" t="s">
        <v>2829</v>
      </c>
      <c r="BP27" s="183" t="s">
        <v>2718</v>
      </c>
      <c r="BQ27" s="183" t="s">
        <v>2718</v>
      </c>
      <c r="BR27" s="183" t="s">
        <v>2829</v>
      </c>
      <c r="BS27" s="183" t="s">
        <v>2718</v>
      </c>
      <c r="BT27" s="183" t="s">
        <v>2718</v>
      </c>
      <c r="BU27" s="183" t="s">
        <v>2829</v>
      </c>
      <c r="BV27" s="183" t="s">
        <v>2718</v>
      </c>
      <c r="BW27" s="183" t="s">
        <v>2718</v>
      </c>
      <c r="BX27" s="183" t="s">
        <v>2829</v>
      </c>
      <c r="BY27" s="183" t="s">
        <v>2718</v>
      </c>
      <c r="BZ27" s="183" t="s">
        <v>2718</v>
      </c>
      <c r="CA27" s="183" t="s">
        <v>2829</v>
      </c>
      <c r="CB27" s="183" t="s">
        <v>2718</v>
      </c>
      <c r="CC27" s="183" t="s">
        <v>2718</v>
      </c>
      <c r="CD27" s="183" t="s">
        <v>2829</v>
      </c>
      <c r="CE27" s="183" t="s">
        <v>2718</v>
      </c>
      <c r="CF27" s="183" t="s">
        <v>2718</v>
      </c>
      <c r="CG27" s="183" t="s">
        <v>2829</v>
      </c>
      <c r="CH27" s="183" t="s">
        <v>2718</v>
      </c>
      <c r="CI27" s="183" t="s">
        <v>2718</v>
      </c>
      <c r="CJ27" s="183" t="s">
        <v>2829</v>
      </c>
      <c r="CK27" s="183" t="s">
        <v>2718</v>
      </c>
      <c r="CL27" s="183" t="s">
        <v>2718</v>
      </c>
      <c r="CM27" s="183" t="s">
        <v>2829</v>
      </c>
      <c r="CN27" s="183" t="s">
        <v>2718</v>
      </c>
      <c r="CO27" s="183" t="s">
        <v>2718</v>
      </c>
      <c r="CP27" s="183" t="s">
        <v>2829</v>
      </c>
      <c r="CQ27" s="183" t="s">
        <v>2942</v>
      </c>
      <c r="CR27" s="183" t="s">
        <v>2718</v>
      </c>
      <c r="CS27" s="183" t="s">
        <v>2829</v>
      </c>
      <c r="CT27" s="183" t="s">
        <v>2718</v>
      </c>
      <c r="CU27" s="183" t="s">
        <v>2718</v>
      </c>
      <c r="CV27" s="183" t="s">
        <v>2829</v>
      </c>
      <c r="CW27" s="183" t="s">
        <v>2718</v>
      </c>
      <c r="CX27" s="183" t="s">
        <v>2718</v>
      </c>
      <c r="CY27" s="183" t="s">
        <v>2829</v>
      </c>
      <c r="CZ27" s="183" t="s">
        <v>2718</v>
      </c>
      <c r="DA27" s="183" t="s">
        <v>2718</v>
      </c>
      <c r="DB27" s="183" t="s">
        <v>2829</v>
      </c>
      <c r="DC27" s="183" t="s">
        <v>2718</v>
      </c>
      <c r="DD27" s="183" t="s">
        <v>2718</v>
      </c>
      <c r="DE27" s="183" t="s">
        <v>2829</v>
      </c>
      <c r="DF27" s="183" t="s">
        <v>2718</v>
      </c>
      <c r="DG27" s="183" t="s">
        <v>2718</v>
      </c>
      <c r="DH27" s="183" t="s">
        <v>2829</v>
      </c>
      <c r="DI27" s="183" t="s">
        <v>2718</v>
      </c>
      <c r="DJ27" s="183" t="s">
        <v>2718</v>
      </c>
      <c r="DK27" s="183" t="s">
        <v>2829</v>
      </c>
      <c r="DL27" s="183" t="s">
        <v>2718</v>
      </c>
      <c r="DM27" s="183" t="s">
        <v>2718</v>
      </c>
      <c r="DN27" s="183" t="s">
        <v>2829</v>
      </c>
      <c r="DO27" s="183" t="s">
        <v>2718</v>
      </c>
      <c r="DP27" s="183" t="s">
        <v>2718</v>
      </c>
      <c r="DQ27" s="183" t="s">
        <v>2829</v>
      </c>
      <c r="DR27" s="183" t="s">
        <v>2718</v>
      </c>
      <c r="DS27" s="183" t="s">
        <v>2718</v>
      </c>
      <c r="DT27" s="183" t="s">
        <v>2829</v>
      </c>
      <c r="DU27" s="183" t="s">
        <v>2718</v>
      </c>
      <c r="DV27" s="183" t="s">
        <v>2718</v>
      </c>
      <c r="DW27" s="183" t="s">
        <v>2829</v>
      </c>
      <c r="DX27" s="183" t="s">
        <v>2718</v>
      </c>
      <c r="DY27" s="183" t="s">
        <v>2718</v>
      </c>
      <c r="DZ27" s="183" t="s">
        <v>2829</v>
      </c>
      <c r="EA27" s="183" t="s">
        <v>2718</v>
      </c>
      <c r="EB27" s="183" t="s">
        <v>2718</v>
      </c>
      <c r="EC27" s="183" t="s">
        <v>2829</v>
      </c>
      <c r="ED27" s="183" t="s">
        <v>2718</v>
      </c>
      <c r="EE27" s="183" t="s">
        <v>2718</v>
      </c>
      <c r="EF27" s="183" t="s">
        <v>2829</v>
      </c>
      <c r="EG27" s="183" t="s">
        <v>2718</v>
      </c>
      <c r="EH27" s="183" t="s">
        <v>2718</v>
      </c>
      <c r="EI27" s="183" t="s">
        <v>2829</v>
      </c>
      <c r="EJ27" s="183" t="s">
        <v>2718</v>
      </c>
      <c r="EK27" s="183" t="s">
        <v>2718</v>
      </c>
      <c r="EL27" s="183" t="s">
        <v>2829</v>
      </c>
      <c r="EM27" s="183" t="s">
        <v>2718</v>
      </c>
      <c r="EN27" s="183" t="s">
        <v>2718</v>
      </c>
      <c r="EO27" s="183" t="s">
        <v>2829</v>
      </c>
      <c r="EP27" s="183" t="s">
        <v>2718</v>
      </c>
      <c r="EQ27" s="183" t="s">
        <v>2718</v>
      </c>
      <c r="ER27" s="183" t="s">
        <v>2829</v>
      </c>
      <c r="ES27" s="183" t="s">
        <v>2718</v>
      </c>
      <c r="ET27" s="183" t="s">
        <v>2718</v>
      </c>
    </row>
    <row r="28" spans="1:150" x14ac:dyDescent="0.25">
      <c r="A28" s="1"/>
      <c r="B28" s="182" t="s">
        <v>2949</v>
      </c>
      <c r="C28" s="182" t="s">
        <v>196</v>
      </c>
      <c r="D28" s="182" t="s">
        <v>999</v>
      </c>
      <c r="E28" s="182" t="s">
        <v>2950</v>
      </c>
      <c r="F28" s="182" t="s">
        <v>2951</v>
      </c>
      <c r="G28" s="183" t="s">
        <v>2829</v>
      </c>
      <c r="H28" s="183" t="s">
        <v>2718</v>
      </c>
      <c r="I28" s="183" t="s">
        <v>2718</v>
      </c>
      <c r="J28" s="183" t="s">
        <v>2829</v>
      </c>
      <c r="K28" s="183" t="s">
        <v>2718</v>
      </c>
      <c r="L28" s="183" t="s">
        <v>2718</v>
      </c>
      <c r="M28" s="183" t="s">
        <v>2829</v>
      </c>
      <c r="N28" s="183" t="s">
        <v>2718</v>
      </c>
      <c r="O28" s="183" t="s">
        <v>2718</v>
      </c>
      <c r="P28" s="183" t="s">
        <v>2829</v>
      </c>
      <c r="Q28" s="183" t="s">
        <v>2718</v>
      </c>
      <c r="R28" s="183" t="s">
        <v>2718</v>
      </c>
      <c r="S28" s="183" t="s">
        <v>2829</v>
      </c>
      <c r="T28" s="183" t="s">
        <v>2718</v>
      </c>
      <c r="U28" s="183" t="s">
        <v>2718</v>
      </c>
      <c r="V28" s="183" t="s">
        <v>2829</v>
      </c>
      <c r="W28" s="183" t="s">
        <v>2718</v>
      </c>
      <c r="X28" s="183" t="s">
        <v>2718</v>
      </c>
      <c r="Y28" s="183" t="s">
        <v>2829</v>
      </c>
      <c r="Z28" s="183" t="s">
        <v>2718</v>
      </c>
      <c r="AA28" s="183" t="s">
        <v>2718</v>
      </c>
      <c r="AB28" s="183" t="s">
        <v>2829</v>
      </c>
      <c r="AC28" s="183" t="s">
        <v>2718</v>
      </c>
      <c r="AD28" s="183" t="s">
        <v>2718</v>
      </c>
      <c r="AE28" s="183" t="s">
        <v>2829</v>
      </c>
      <c r="AF28" s="183" t="s">
        <v>2718</v>
      </c>
      <c r="AG28" s="183" t="s">
        <v>2718</v>
      </c>
      <c r="AH28" s="183" t="s">
        <v>2829</v>
      </c>
      <c r="AI28" s="183" t="s">
        <v>2718</v>
      </c>
      <c r="AJ28" s="183" t="s">
        <v>2718</v>
      </c>
      <c r="AK28" s="183" t="s">
        <v>2829</v>
      </c>
      <c r="AL28" s="183" t="s">
        <v>2718</v>
      </c>
      <c r="AM28" s="183" t="s">
        <v>2718</v>
      </c>
      <c r="AN28" s="183" t="s">
        <v>2829</v>
      </c>
      <c r="AO28" s="183" t="s">
        <v>2718</v>
      </c>
      <c r="AP28" s="183" t="s">
        <v>2718</v>
      </c>
      <c r="AQ28" s="183" t="s">
        <v>2829</v>
      </c>
      <c r="AR28" s="183" t="s">
        <v>2718</v>
      </c>
      <c r="AS28" s="183" t="s">
        <v>2718</v>
      </c>
      <c r="AT28" s="183" t="s">
        <v>2829</v>
      </c>
      <c r="AU28" s="183" t="s">
        <v>2718</v>
      </c>
      <c r="AV28" s="183" t="s">
        <v>2718</v>
      </c>
      <c r="AW28" s="183" t="s">
        <v>2829</v>
      </c>
      <c r="AX28" s="183" t="s">
        <v>2718</v>
      </c>
      <c r="AY28" s="183" t="s">
        <v>2718</v>
      </c>
      <c r="AZ28" s="183" t="s">
        <v>2829</v>
      </c>
      <c r="BA28" s="183" t="s">
        <v>2718</v>
      </c>
      <c r="BB28" s="183" t="s">
        <v>2718</v>
      </c>
      <c r="BC28" s="183" t="s">
        <v>2829</v>
      </c>
      <c r="BD28" s="183" t="s">
        <v>2718</v>
      </c>
      <c r="BE28" s="183" t="s">
        <v>2718</v>
      </c>
      <c r="BF28" s="183" t="s">
        <v>2829</v>
      </c>
      <c r="BG28" s="183" t="s">
        <v>2718</v>
      </c>
      <c r="BH28" s="183" t="s">
        <v>2718</v>
      </c>
      <c r="BI28" s="183" t="s">
        <v>2829</v>
      </c>
      <c r="BJ28" s="183" t="s">
        <v>2718</v>
      </c>
      <c r="BK28" s="183" t="s">
        <v>2718</v>
      </c>
      <c r="BL28" s="183" t="s">
        <v>2829</v>
      </c>
      <c r="BM28" s="183" t="s">
        <v>2718</v>
      </c>
      <c r="BN28" s="183" t="s">
        <v>2718</v>
      </c>
      <c r="BO28" s="183" t="s">
        <v>2829</v>
      </c>
      <c r="BP28" s="183" t="s">
        <v>2718</v>
      </c>
      <c r="BQ28" s="183" t="s">
        <v>2718</v>
      </c>
      <c r="BR28" s="183" t="s">
        <v>2829</v>
      </c>
      <c r="BS28" s="183" t="s">
        <v>2718</v>
      </c>
      <c r="BT28" s="183" t="s">
        <v>2718</v>
      </c>
      <c r="BU28" s="183" t="s">
        <v>2829</v>
      </c>
      <c r="BV28" s="183" t="s">
        <v>2718</v>
      </c>
      <c r="BW28" s="183" t="s">
        <v>2718</v>
      </c>
      <c r="BX28" s="183" t="s">
        <v>2829</v>
      </c>
      <c r="BY28" s="183" t="s">
        <v>2718</v>
      </c>
      <c r="BZ28" s="183" t="s">
        <v>2718</v>
      </c>
      <c r="CA28" s="183" t="s">
        <v>2829</v>
      </c>
      <c r="CB28" s="183" t="s">
        <v>2718</v>
      </c>
      <c r="CC28" s="183" t="s">
        <v>2718</v>
      </c>
      <c r="CD28" s="183" t="s">
        <v>2829</v>
      </c>
      <c r="CE28" s="183" t="s">
        <v>2718</v>
      </c>
      <c r="CF28" s="183" t="s">
        <v>2718</v>
      </c>
      <c r="CG28" s="183" t="s">
        <v>2829</v>
      </c>
      <c r="CH28" s="183" t="s">
        <v>2718</v>
      </c>
      <c r="CI28" s="183" t="s">
        <v>2718</v>
      </c>
      <c r="CJ28" s="183" t="s">
        <v>2829</v>
      </c>
      <c r="CK28" s="183" t="s">
        <v>2718</v>
      </c>
      <c r="CL28" s="183" t="s">
        <v>2718</v>
      </c>
      <c r="CM28" s="183" t="s">
        <v>2829</v>
      </c>
      <c r="CN28" s="183" t="s">
        <v>2718</v>
      </c>
      <c r="CO28" s="183" t="s">
        <v>2718</v>
      </c>
      <c r="CP28" s="183" t="s">
        <v>2829</v>
      </c>
      <c r="CQ28" s="183" t="s">
        <v>2942</v>
      </c>
      <c r="CR28" s="183" t="s">
        <v>2718</v>
      </c>
      <c r="CS28" s="183" t="s">
        <v>2829</v>
      </c>
      <c r="CT28" s="183" t="s">
        <v>2718</v>
      </c>
      <c r="CU28" s="183" t="s">
        <v>2718</v>
      </c>
      <c r="CV28" s="183" t="s">
        <v>2829</v>
      </c>
      <c r="CW28" s="183" t="s">
        <v>2718</v>
      </c>
      <c r="CX28" s="183" t="s">
        <v>2718</v>
      </c>
      <c r="CY28" s="183" t="s">
        <v>2829</v>
      </c>
      <c r="CZ28" s="183" t="s">
        <v>2718</v>
      </c>
      <c r="DA28" s="183" t="s">
        <v>2718</v>
      </c>
      <c r="DB28" s="183" t="s">
        <v>2829</v>
      </c>
      <c r="DC28" s="183" t="s">
        <v>2718</v>
      </c>
      <c r="DD28" s="183" t="s">
        <v>2718</v>
      </c>
      <c r="DE28" s="183" t="s">
        <v>2829</v>
      </c>
      <c r="DF28" s="183" t="s">
        <v>2718</v>
      </c>
      <c r="DG28" s="183" t="s">
        <v>2718</v>
      </c>
      <c r="DH28" s="183" t="s">
        <v>2829</v>
      </c>
      <c r="DI28" s="183" t="s">
        <v>2718</v>
      </c>
      <c r="DJ28" s="183" t="s">
        <v>2718</v>
      </c>
      <c r="DK28" s="183" t="s">
        <v>2829</v>
      </c>
      <c r="DL28" s="183" t="s">
        <v>2718</v>
      </c>
      <c r="DM28" s="183" t="s">
        <v>2718</v>
      </c>
      <c r="DN28" s="183" t="s">
        <v>2829</v>
      </c>
      <c r="DO28" s="183" t="s">
        <v>2718</v>
      </c>
      <c r="DP28" s="183" t="s">
        <v>2718</v>
      </c>
      <c r="DQ28" s="183" t="s">
        <v>2829</v>
      </c>
      <c r="DR28" s="183" t="s">
        <v>2718</v>
      </c>
      <c r="DS28" s="183" t="s">
        <v>2718</v>
      </c>
      <c r="DT28" s="183" t="s">
        <v>2829</v>
      </c>
      <c r="DU28" s="183" t="s">
        <v>2718</v>
      </c>
      <c r="DV28" s="183" t="s">
        <v>2718</v>
      </c>
      <c r="DW28" s="183" t="s">
        <v>2829</v>
      </c>
      <c r="DX28" s="183" t="s">
        <v>2718</v>
      </c>
      <c r="DY28" s="183" t="s">
        <v>2718</v>
      </c>
      <c r="DZ28" s="183" t="s">
        <v>2829</v>
      </c>
      <c r="EA28" s="183" t="s">
        <v>2718</v>
      </c>
      <c r="EB28" s="183" t="s">
        <v>2718</v>
      </c>
      <c r="EC28" s="183" t="s">
        <v>2829</v>
      </c>
      <c r="ED28" s="183" t="s">
        <v>2718</v>
      </c>
      <c r="EE28" s="183" t="s">
        <v>2718</v>
      </c>
      <c r="EF28" s="183" t="s">
        <v>2829</v>
      </c>
      <c r="EG28" s="183" t="s">
        <v>2718</v>
      </c>
      <c r="EH28" s="183" t="s">
        <v>2718</v>
      </c>
      <c r="EI28" s="183" t="s">
        <v>2829</v>
      </c>
      <c r="EJ28" s="183" t="s">
        <v>2718</v>
      </c>
      <c r="EK28" s="183" t="s">
        <v>2718</v>
      </c>
      <c r="EL28" s="183" t="s">
        <v>2829</v>
      </c>
      <c r="EM28" s="183" t="s">
        <v>2718</v>
      </c>
      <c r="EN28" s="183" t="s">
        <v>2718</v>
      </c>
      <c r="EO28" s="183" t="s">
        <v>2829</v>
      </c>
      <c r="EP28" s="183" t="s">
        <v>2718</v>
      </c>
      <c r="EQ28" s="183" t="s">
        <v>2718</v>
      </c>
      <c r="ER28" s="183" t="s">
        <v>2829</v>
      </c>
      <c r="ES28" s="183" t="s">
        <v>2718</v>
      </c>
      <c r="ET28" s="183" t="s">
        <v>2718</v>
      </c>
    </row>
    <row r="29" spans="1:150" x14ac:dyDescent="0.25">
      <c r="A29" s="1"/>
      <c r="B29" s="181" t="s">
        <v>2952</v>
      </c>
      <c r="C29" s="181" t="s">
        <v>196</v>
      </c>
      <c r="D29" s="181" t="s">
        <v>998</v>
      </c>
      <c r="E29" s="181" t="s">
        <v>2953</v>
      </c>
      <c r="F29" s="181" t="s">
        <v>2954</v>
      </c>
      <c r="G29" s="181" t="s">
        <v>2829</v>
      </c>
      <c r="H29" s="181" t="s">
        <v>2718</v>
      </c>
      <c r="I29" s="181" t="s">
        <v>2718</v>
      </c>
      <c r="J29" s="181" t="s">
        <v>2829</v>
      </c>
      <c r="K29" s="181" t="s">
        <v>2718</v>
      </c>
      <c r="L29" s="181" t="s">
        <v>2718</v>
      </c>
      <c r="M29" s="181" t="s">
        <v>2829</v>
      </c>
      <c r="N29" s="181" t="s">
        <v>2718</v>
      </c>
      <c r="O29" s="181" t="s">
        <v>2718</v>
      </c>
      <c r="P29" s="181" t="s">
        <v>2829</v>
      </c>
      <c r="Q29" s="181" t="s">
        <v>2718</v>
      </c>
      <c r="R29" s="181" t="s">
        <v>2718</v>
      </c>
      <c r="S29" s="181" t="s">
        <v>2829</v>
      </c>
      <c r="T29" s="181" t="s">
        <v>2718</v>
      </c>
      <c r="U29" s="181" t="s">
        <v>2718</v>
      </c>
      <c r="V29" s="181" t="s">
        <v>2829</v>
      </c>
      <c r="W29" s="181" t="s">
        <v>2718</v>
      </c>
      <c r="X29" s="181" t="s">
        <v>2718</v>
      </c>
      <c r="Y29" s="181" t="s">
        <v>2829</v>
      </c>
      <c r="Z29" s="181" t="s">
        <v>2718</v>
      </c>
      <c r="AA29" s="181" t="s">
        <v>2718</v>
      </c>
      <c r="AB29" s="181" t="s">
        <v>2829</v>
      </c>
      <c r="AC29" s="181" t="s">
        <v>2718</v>
      </c>
      <c r="AD29" s="181" t="s">
        <v>2718</v>
      </c>
      <c r="AE29" s="181" t="s">
        <v>2829</v>
      </c>
      <c r="AF29" s="181" t="s">
        <v>2718</v>
      </c>
      <c r="AG29" s="181" t="s">
        <v>2718</v>
      </c>
      <c r="AH29" s="181" t="s">
        <v>2829</v>
      </c>
      <c r="AI29" s="181" t="s">
        <v>2718</v>
      </c>
      <c r="AJ29" s="181" t="s">
        <v>2718</v>
      </c>
      <c r="AK29" s="181" t="s">
        <v>2829</v>
      </c>
      <c r="AL29" s="181" t="s">
        <v>2718</v>
      </c>
      <c r="AM29" s="181" t="s">
        <v>2718</v>
      </c>
      <c r="AN29" s="181" t="s">
        <v>2829</v>
      </c>
      <c r="AO29" s="181" t="s">
        <v>2718</v>
      </c>
      <c r="AP29" s="181" t="s">
        <v>2718</v>
      </c>
      <c r="AQ29" s="181" t="s">
        <v>2829</v>
      </c>
      <c r="AR29" s="181" t="s">
        <v>2718</v>
      </c>
      <c r="AS29" s="181" t="s">
        <v>2718</v>
      </c>
      <c r="AT29" s="181" t="s">
        <v>2829</v>
      </c>
      <c r="AU29" s="181" t="s">
        <v>2718</v>
      </c>
      <c r="AV29" s="181" t="s">
        <v>2718</v>
      </c>
      <c r="AW29" s="181" t="s">
        <v>2829</v>
      </c>
      <c r="AX29" s="181" t="s">
        <v>2718</v>
      </c>
      <c r="AY29" s="181" t="s">
        <v>2718</v>
      </c>
      <c r="AZ29" s="181" t="s">
        <v>2829</v>
      </c>
      <c r="BA29" s="181" t="s">
        <v>2718</v>
      </c>
      <c r="BB29" s="181" t="s">
        <v>2718</v>
      </c>
      <c r="BC29" s="181" t="s">
        <v>2829</v>
      </c>
      <c r="BD29" s="181" t="s">
        <v>2718</v>
      </c>
      <c r="BE29" s="181" t="s">
        <v>2718</v>
      </c>
      <c r="BF29" s="181" t="s">
        <v>2829</v>
      </c>
      <c r="BG29" s="181" t="s">
        <v>2718</v>
      </c>
      <c r="BH29" s="181" t="s">
        <v>2718</v>
      </c>
      <c r="BI29" s="181" t="s">
        <v>2829</v>
      </c>
      <c r="BJ29" s="181" t="s">
        <v>2718</v>
      </c>
      <c r="BK29" s="181" t="s">
        <v>2718</v>
      </c>
      <c r="BL29" s="181" t="s">
        <v>2829</v>
      </c>
      <c r="BM29" s="181" t="s">
        <v>2718</v>
      </c>
      <c r="BN29" s="181" t="s">
        <v>2718</v>
      </c>
      <c r="BO29" s="181" t="s">
        <v>2829</v>
      </c>
      <c r="BP29" s="181" t="s">
        <v>2718</v>
      </c>
      <c r="BQ29" s="181" t="s">
        <v>2718</v>
      </c>
      <c r="BR29" s="181" t="s">
        <v>2829</v>
      </c>
      <c r="BS29" s="181" t="s">
        <v>2718</v>
      </c>
      <c r="BT29" s="181" t="s">
        <v>2718</v>
      </c>
      <c r="BU29" s="181" t="s">
        <v>2829</v>
      </c>
      <c r="BV29" s="181" t="s">
        <v>2718</v>
      </c>
      <c r="BW29" s="181" t="s">
        <v>2718</v>
      </c>
      <c r="BX29" s="181" t="s">
        <v>2829</v>
      </c>
      <c r="BY29" s="181" t="s">
        <v>2718</v>
      </c>
      <c r="BZ29" s="181" t="s">
        <v>2718</v>
      </c>
      <c r="CA29" s="181" t="s">
        <v>2829</v>
      </c>
      <c r="CB29" s="181" t="s">
        <v>2718</v>
      </c>
      <c r="CC29" s="181" t="s">
        <v>2718</v>
      </c>
      <c r="CD29" s="181" t="s">
        <v>2829</v>
      </c>
      <c r="CE29" s="181" t="s">
        <v>2718</v>
      </c>
      <c r="CF29" s="181" t="s">
        <v>2718</v>
      </c>
      <c r="CG29" s="181" t="s">
        <v>2829</v>
      </c>
      <c r="CH29" s="181" t="s">
        <v>2718</v>
      </c>
      <c r="CI29" s="181" t="s">
        <v>2718</v>
      </c>
      <c r="CJ29" s="181" t="s">
        <v>2829</v>
      </c>
      <c r="CK29" s="181" t="s">
        <v>2718</v>
      </c>
      <c r="CL29" s="181" t="s">
        <v>2718</v>
      </c>
      <c r="CM29" s="181" t="s">
        <v>2829</v>
      </c>
      <c r="CN29" s="181" t="s">
        <v>2718</v>
      </c>
      <c r="CO29" s="181" t="s">
        <v>2718</v>
      </c>
      <c r="CP29" s="181" t="s">
        <v>2829</v>
      </c>
      <c r="CQ29" s="181" t="s">
        <v>2718</v>
      </c>
      <c r="CR29" s="181" t="s">
        <v>2718</v>
      </c>
      <c r="CS29" s="181" t="s">
        <v>2829</v>
      </c>
      <c r="CT29" s="181" t="s">
        <v>2718</v>
      </c>
      <c r="CU29" s="181" t="s">
        <v>2718</v>
      </c>
      <c r="CV29" s="181" t="s">
        <v>2829</v>
      </c>
      <c r="CW29" s="181" t="s">
        <v>2718</v>
      </c>
      <c r="CX29" s="181" t="s">
        <v>2718</v>
      </c>
      <c r="CY29" s="181" t="s">
        <v>2829</v>
      </c>
      <c r="CZ29" s="181" t="s">
        <v>2718</v>
      </c>
      <c r="DA29" s="181" t="s">
        <v>2718</v>
      </c>
      <c r="DB29" s="181" t="s">
        <v>2829</v>
      </c>
      <c r="DC29" s="181" t="s">
        <v>2718</v>
      </c>
      <c r="DD29" s="181" t="s">
        <v>2718</v>
      </c>
      <c r="DE29" s="181" t="s">
        <v>2829</v>
      </c>
      <c r="DF29" s="181" t="s">
        <v>2718</v>
      </c>
      <c r="DG29" s="181" t="s">
        <v>2718</v>
      </c>
      <c r="DH29" s="181" t="s">
        <v>2829</v>
      </c>
      <c r="DI29" s="181" t="s">
        <v>2718</v>
      </c>
      <c r="DJ29" s="181" t="s">
        <v>2718</v>
      </c>
      <c r="DK29" s="181" t="s">
        <v>2829</v>
      </c>
      <c r="DL29" s="181" t="s">
        <v>2718</v>
      </c>
      <c r="DM29" s="181" t="s">
        <v>2718</v>
      </c>
      <c r="DN29" s="181" t="s">
        <v>2829</v>
      </c>
      <c r="DO29" s="181" t="s">
        <v>2718</v>
      </c>
      <c r="DP29" s="181" t="s">
        <v>2718</v>
      </c>
      <c r="DQ29" s="181" t="s">
        <v>2829</v>
      </c>
      <c r="DR29" s="181" t="s">
        <v>2718</v>
      </c>
      <c r="DS29" s="181" t="s">
        <v>2718</v>
      </c>
      <c r="DT29" s="181" t="s">
        <v>2829</v>
      </c>
      <c r="DU29" s="181" t="s">
        <v>2718</v>
      </c>
      <c r="DV29" s="181" t="s">
        <v>2718</v>
      </c>
      <c r="DW29" s="181" t="s">
        <v>2829</v>
      </c>
      <c r="DX29" s="181" t="s">
        <v>2718</v>
      </c>
      <c r="DY29" s="181" t="s">
        <v>2718</v>
      </c>
      <c r="DZ29" s="181" t="s">
        <v>2829</v>
      </c>
      <c r="EA29" s="181" t="s">
        <v>2718</v>
      </c>
      <c r="EB29" s="181" t="s">
        <v>2718</v>
      </c>
      <c r="EC29" s="181" t="s">
        <v>2829</v>
      </c>
      <c r="ED29" s="181" t="s">
        <v>2718</v>
      </c>
      <c r="EE29" s="181" t="s">
        <v>2718</v>
      </c>
      <c r="EF29" s="181" t="s">
        <v>2829</v>
      </c>
      <c r="EG29" s="181" t="s">
        <v>2718</v>
      </c>
      <c r="EH29" s="181" t="s">
        <v>2718</v>
      </c>
      <c r="EI29" s="181" t="s">
        <v>2829</v>
      </c>
      <c r="EJ29" s="181" t="s">
        <v>2718</v>
      </c>
      <c r="EK29" s="181" t="s">
        <v>2718</v>
      </c>
      <c r="EL29" s="181" t="s">
        <v>2829</v>
      </c>
      <c r="EM29" s="181" t="s">
        <v>2718</v>
      </c>
      <c r="EN29" s="181" t="s">
        <v>2718</v>
      </c>
      <c r="EO29" s="181" t="s">
        <v>2829</v>
      </c>
      <c r="EP29" s="181" t="s">
        <v>2718</v>
      </c>
      <c r="EQ29" s="181" t="s">
        <v>2718</v>
      </c>
      <c r="ER29" s="181" t="s">
        <v>2829</v>
      </c>
      <c r="ES29" s="181" t="s">
        <v>2718</v>
      </c>
      <c r="ET29" s="181" t="s">
        <v>2718</v>
      </c>
    </row>
    <row r="30" spans="1:150" x14ac:dyDescent="0.25">
      <c r="A30" s="1"/>
      <c r="B30" s="182" t="s">
        <v>2955</v>
      </c>
      <c r="C30" s="182" t="s">
        <v>196</v>
      </c>
      <c r="D30" s="182" t="s">
        <v>998</v>
      </c>
      <c r="E30" s="182" t="s">
        <v>2956</v>
      </c>
      <c r="F30" s="182" t="s">
        <v>2957</v>
      </c>
      <c r="G30" s="183" t="s">
        <v>2829</v>
      </c>
      <c r="H30" s="183" t="s">
        <v>2718</v>
      </c>
      <c r="I30" s="183" t="s">
        <v>2718</v>
      </c>
      <c r="J30" s="183" t="s">
        <v>2829</v>
      </c>
      <c r="K30" s="183" t="s">
        <v>2718</v>
      </c>
      <c r="L30" s="183" t="s">
        <v>2718</v>
      </c>
      <c r="M30" s="183" t="s">
        <v>2829</v>
      </c>
      <c r="N30" s="183" t="s">
        <v>2718</v>
      </c>
      <c r="O30" s="183" t="s">
        <v>2718</v>
      </c>
      <c r="P30" s="183" t="s">
        <v>2829</v>
      </c>
      <c r="Q30" s="183" t="s">
        <v>2718</v>
      </c>
      <c r="R30" s="183" t="s">
        <v>2718</v>
      </c>
      <c r="S30" s="183" t="s">
        <v>2829</v>
      </c>
      <c r="T30" s="183" t="s">
        <v>2718</v>
      </c>
      <c r="U30" s="183" t="s">
        <v>2718</v>
      </c>
      <c r="V30" s="183" t="s">
        <v>2829</v>
      </c>
      <c r="W30" s="183" t="s">
        <v>2718</v>
      </c>
      <c r="X30" s="183" t="s">
        <v>2718</v>
      </c>
      <c r="Y30" s="183" t="s">
        <v>2829</v>
      </c>
      <c r="Z30" s="183" t="s">
        <v>2718</v>
      </c>
      <c r="AA30" s="183" t="s">
        <v>2718</v>
      </c>
      <c r="AB30" s="183" t="s">
        <v>2829</v>
      </c>
      <c r="AC30" s="183" t="s">
        <v>2718</v>
      </c>
      <c r="AD30" s="183" t="s">
        <v>2718</v>
      </c>
      <c r="AE30" s="183" t="s">
        <v>2829</v>
      </c>
      <c r="AF30" s="183" t="s">
        <v>2718</v>
      </c>
      <c r="AG30" s="183" t="s">
        <v>2718</v>
      </c>
      <c r="AH30" s="183" t="s">
        <v>2829</v>
      </c>
      <c r="AI30" s="183" t="s">
        <v>2718</v>
      </c>
      <c r="AJ30" s="183" t="s">
        <v>2718</v>
      </c>
      <c r="AK30" s="183" t="s">
        <v>2829</v>
      </c>
      <c r="AL30" s="183" t="s">
        <v>2718</v>
      </c>
      <c r="AM30" s="183" t="s">
        <v>2718</v>
      </c>
      <c r="AN30" s="183" t="s">
        <v>2829</v>
      </c>
      <c r="AO30" s="183" t="s">
        <v>2718</v>
      </c>
      <c r="AP30" s="183" t="s">
        <v>2718</v>
      </c>
      <c r="AQ30" s="183" t="s">
        <v>2829</v>
      </c>
      <c r="AR30" s="183" t="s">
        <v>2718</v>
      </c>
      <c r="AS30" s="183" t="s">
        <v>2718</v>
      </c>
      <c r="AT30" s="183" t="s">
        <v>2829</v>
      </c>
      <c r="AU30" s="183" t="s">
        <v>2718</v>
      </c>
      <c r="AV30" s="183" t="s">
        <v>2718</v>
      </c>
      <c r="AW30" s="183" t="s">
        <v>2829</v>
      </c>
      <c r="AX30" s="183" t="s">
        <v>2718</v>
      </c>
      <c r="AY30" s="183" t="s">
        <v>2718</v>
      </c>
      <c r="AZ30" s="183" t="s">
        <v>2829</v>
      </c>
      <c r="BA30" s="183" t="s">
        <v>2718</v>
      </c>
      <c r="BB30" s="183" t="s">
        <v>2718</v>
      </c>
      <c r="BC30" s="183" t="s">
        <v>2829</v>
      </c>
      <c r="BD30" s="183" t="s">
        <v>2718</v>
      </c>
      <c r="BE30" s="183" t="s">
        <v>2718</v>
      </c>
      <c r="BF30" s="183" t="s">
        <v>2829</v>
      </c>
      <c r="BG30" s="183" t="s">
        <v>2718</v>
      </c>
      <c r="BH30" s="183" t="s">
        <v>2718</v>
      </c>
      <c r="BI30" s="183" t="s">
        <v>2829</v>
      </c>
      <c r="BJ30" s="183" t="s">
        <v>2718</v>
      </c>
      <c r="BK30" s="183" t="s">
        <v>2718</v>
      </c>
      <c r="BL30" s="183" t="s">
        <v>2829</v>
      </c>
      <c r="BM30" s="183" t="s">
        <v>2718</v>
      </c>
      <c r="BN30" s="183" t="s">
        <v>2718</v>
      </c>
      <c r="BO30" s="183" t="s">
        <v>2829</v>
      </c>
      <c r="BP30" s="183" t="s">
        <v>2718</v>
      </c>
      <c r="BQ30" s="183" t="s">
        <v>2718</v>
      </c>
      <c r="BR30" s="183" t="s">
        <v>2829</v>
      </c>
      <c r="BS30" s="183" t="s">
        <v>2718</v>
      </c>
      <c r="BT30" s="183" t="s">
        <v>2718</v>
      </c>
      <c r="BU30" s="183" t="s">
        <v>2829</v>
      </c>
      <c r="BV30" s="183" t="s">
        <v>2718</v>
      </c>
      <c r="BW30" s="183" t="s">
        <v>2718</v>
      </c>
      <c r="BX30" s="183" t="s">
        <v>2829</v>
      </c>
      <c r="BY30" s="183" t="s">
        <v>2718</v>
      </c>
      <c r="BZ30" s="183" t="s">
        <v>2718</v>
      </c>
      <c r="CA30" s="183" t="s">
        <v>2829</v>
      </c>
      <c r="CB30" s="183" t="s">
        <v>2718</v>
      </c>
      <c r="CC30" s="183" t="s">
        <v>2718</v>
      </c>
      <c r="CD30" s="183" t="s">
        <v>2829</v>
      </c>
      <c r="CE30" s="183" t="s">
        <v>2718</v>
      </c>
      <c r="CF30" s="183" t="s">
        <v>2718</v>
      </c>
      <c r="CG30" s="183" t="s">
        <v>2829</v>
      </c>
      <c r="CH30" s="183" t="s">
        <v>2718</v>
      </c>
      <c r="CI30" s="183" t="s">
        <v>2718</v>
      </c>
      <c r="CJ30" s="183" t="s">
        <v>2829</v>
      </c>
      <c r="CK30" s="183" t="s">
        <v>2718</v>
      </c>
      <c r="CL30" s="183" t="s">
        <v>2718</v>
      </c>
      <c r="CM30" s="183" t="s">
        <v>2829</v>
      </c>
      <c r="CN30" s="183" t="s">
        <v>2718</v>
      </c>
      <c r="CO30" s="183" t="s">
        <v>2718</v>
      </c>
      <c r="CP30" s="183" t="s">
        <v>2829</v>
      </c>
      <c r="CQ30" s="183" t="s">
        <v>2718</v>
      </c>
      <c r="CR30" s="183" t="s">
        <v>2718</v>
      </c>
      <c r="CS30" s="183" t="s">
        <v>2829</v>
      </c>
      <c r="CT30" s="183" t="s">
        <v>2718</v>
      </c>
      <c r="CU30" s="183" t="s">
        <v>2718</v>
      </c>
      <c r="CV30" s="183" t="s">
        <v>2829</v>
      </c>
      <c r="CW30" s="183" t="s">
        <v>2718</v>
      </c>
      <c r="CX30" s="183" t="s">
        <v>2718</v>
      </c>
      <c r="CY30" s="183" t="s">
        <v>2829</v>
      </c>
      <c r="CZ30" s="183" t="s">
        <v>2718</v>
      </c>
      <c r="DA30" s="183" t="s">
        <v>2718</v>
      </c>
      <c r="DB30" s="183" t="s">
        <v>2829</v>
      </c>
      <c r="DC30" s="183" t="s">
        <v>2718</v>
      </c>
      <c r="DD30" s="183" t="s">
        <v>2718</v>
      </c>
      <c r="DE30" s="183" t="s">
        <v>2829</v>
      </c>
      <c r="DF30" s="183" t="s">
        <v>2718</v>
      </c>
      <c r="DG30" s="183" t="s">
        <v>2718</v>
      </c>
      <c r="DH30" s="183" t="s">
        <v>2829</v>
      </c>
      <c r="DI30" s="183" t="s">
        <v>2718</v>
      </c>
      <c r="DJ30" s="183" t="s">
        <v>2718</v>
      </c>
      <c r="DK30" s="183" t="s">
        <v>2829</v>
      </c>
      <c r="DL30" s="183" t="s">
        <v>2718</v>
      </c>
      <c r="DM30" s="183" t="s">
        <v>2718</v>
      </c>
      <c r="DN30" s="183" t="s">
        <v>2829</v>
      </c>
      <c r="DO30" s="183" t="s">
        <v>2718</v>
      </c>
      <c r="DP30" s="183" t="s">
        <v>2718</v>
      </c>
      <c r="DQ30" s="183" t="s">
        <v>2829</v>
      </c>
      <c r="DR30" s="183" t="s">
        <v>2718</v>
      </c>
      <c r="DS30" s="183" t="s">
        <v>2718</v>
      </c>
      <c r="DT30" s="183" t="s">
        <v>2829</v>
      </c>
      <c r="DU30" s="183" t="s">
        <v>2718</v>
      </c>
      <c r="DV30" s="183" t="s">
        <v>2718</v>
      </c>
      <c r="DW30" s="183" t="s">
        <v>2829</v>
      </c>
      <c r="DX30" s="183" t="s">
        <v>2718</v>
      </c>
      <c r="DY30" s="183" t="s">
        <v>2718</v>
      </c>
      <c r="DZ30" s="183" t="s">
        <v>2829</v>
      </c>
      <c r="EA30" s="183" t="s">
        <v>2718</v>
      </c>
      <c r="EB30" s="183" t="s">
        <v>2718</v>
      </c>
      <c r="EC30" s="183" t="s">
        <v>2829</v>
      </c>
      <c r="ED30" s="183" t="s">
        <v>2718</v>
      </c>
      <c r="EE30" s="183" t="s">
        <v>2718</v>
      </c>
      <c r="EF30" s="183" t="s">
        <v>2829</v>
      </c>
      <c r="EG30" s="183" t="s">
        <v>2718</v>
      </c>
      <c r="EH30" s="183" t="s">
        <v>2718</v>
      </c>
      <c r="EI30" s="183" t="s">
        <v>2829</v>
      </c>
      <c r="EJ30" s="183" t="s">
        <v>2718</v>
      </c>
      <c r="EK30" s="183" t="s">
        <v>2718</v>
      </c>
      <c r="EL30" s="183" t="s">
        <v>2829</v>
      </c>
      <c r="EM30" s="183" t="s">
        <v>2718</v>
      </c>
      <c r="EN30" s="183" t="s">
        <v>2718</v>
      </c>
      <c r="EO30" s="183" t="s">
        <v>2829</v>
      </c>
      <c r="EP30" s="183" t="s">
        <v>2718</v>
      </c>
      <c r="EQ30" s="183" t="s">
        <v>2718</v>
      </c>
      <c r="ER30" s="183" t="s">
        <v>2829</v>
      </c>
      <c r="ES30" s="183" t="s">
        <v>2718</v>
      </c>
      <c r="ET30" s="183" t="s">
        <v>2718</v>
      </c>
    </row>
    <row r="31" spans="1:150" x14ac:dyDescent="0.25">
      <c r="A31" s="1"/>
      <c r="B31" s="182" t="s">
        <v>2958</v>
      </c>
      <c r="C31" s="182" t="s">
        <v>196</v>
      </c>
      <c r="D31" s="182" t="s">
        <v>998</v>
      </c>
      <c r="E31" s="182" t="s">
        <v>2959</v>
      </c>
      <c r="F31" s="182" t="s">
        <v>2960</v>
      </c>
      <c r="G31" s="183" t="s">
        <v>2829</v>
      </c>
      <c r="H31" s="183" t="s">
        <v>2718</v>
      </c>
      <c r="I31" s="183" t="s">
        <v>2718</v>
      </c>
      <c r="J31" s="183" t="s">
        <v>2829</v>
      </c>
      <c r="K31" s="183" t="s">
        <v>2718</v>
      </c>
      <c r="L31" s="183" t="s">
        <v>2718</v>
      </c>
      <c r="M31" s="183" t="s">
        <v>2829</v>
      </c>
      <c r="N31" s="183" t="s">
        <v>2718</v>
      </c>
      <c r="O31" s="183" t="s">
        <v>2718</v>
      </c>
      <c r="P31" s="183" t="s">
        <v>2829</v>
      </c>
      <c r="Q31" s="183" t="s">
        <v>2718</v>
      </c>
      <c r="R31" s="183" t="s">
        <v>2718</v>
      </c>
      <c r="S31" s="183" t="s">
        <v>2829</v>
      </c>
      <c r="T31" s="183" t="s">
        <v>2718</v>
      </c>
      <c r="U31" s="183" t="s">
        <v>2718</v>
      </c>
      <c r="V31" s="183" t="s">
        <v>2829</v>
      </c>
      <c r="W31" s="183" t="s">
        <v>2718</v>
      </c>
      <c r="X31" s="183" t="s">
        <v>2718</v>
      </c>
      <c r="Y31" s="183" t="s">
        <v>2829</v>
      </c>
      <c r="Z31" s="183" t="s">
        <v>2718</v>
      </c>
      <c r="AA31" s="183" t="s">
        <v>2718</v>
      </c>
      <c r="AB31" s="183" t="s">
        <v>2829</v>
      </c>
      <c r="AC31" s="183" t="s">
        <v>2718</v>
      </c>
      <c r="AD31" s="183" t="s">
        <v>2718</v>
      </c>
      <c r="AE31" s="183" t="s">
        <v>2829</v>
      </c>
      <c r="AF31" s="183" t="s">
        <v>2718</v>
      </c>
      <c r="AG31" s="183" t="s">
        <v>2718</v>
      </c>
      <c r="AH31" s="183" t="s">
        <v>2829</v>
      </c>
      <c r="AI31" s="183" t="s">
        <v>2718</v>
      </c>
      <c r="AJ31" s="183" t="s">
        <v>2718</v>
      </c>
      <c r="AK31" s="183" t="s">
        <v>2829</v>
      </c>
      <c r="AL31" s="183" t="s">
        <v>2718</v>
      </c>
      <c r="AM31" s="183" t="s">
        <v>2718</v>
      </c>
      <c r="AN31" s="183" t="s">
        <v>2829</v>
      </c>
      <c r="AO31" s="183" t="s">
        <v>2718</v>
      </c>
      <c r="AP31" s="183" t="s">
        <v>2718</v>
      </c>
      <c r="AQ31" s="183" t="s">
        <v>2829</v>
      </c>
      <c r="AR31" s="183" t="s">
        <v>2718</v>
      </c>
      <c r="AS31" s="183" t="s">
        <v>2718</v>
      </c>
      <c r="AT31" s="183" t="s">
        <v>2829</v>
      </c>
      <c r="AU31" s="183" t="s">
        <v>2718</v>
      </c>
      <c r="AV31" s="183" t="s">
        <v>2718</v>
      </c>
      <c r="AW31" s="183" t="s">
        <v>2829</v>
      </c>
      <c r="AX31" s="183" t="s">
        <v>2718</v>
      </c>
      <c r="AY31" s="183" t="s">
        <v>2718</v>
      </c>
      <c r="AZ31" s="183" t="s">
        <v>2829</v>
      </c>
      <c r="BA31" s="183" t="s">
        <v>2718</v>
      </c>
      <c r="BB31" s="183" t="s">
        <v>2718</v>
      </c>
      <c r="BC31" s="183" t="s">
        <v>2829</v>
      </c>
      <c r="BD31" s="183" t="s">
        <v>2718</v>
      </c>
      <c r="BE31" s="183" t="s">
        <v>2718</v>
      </c>
      <c r="BF31" s="183" t="s">
        <v>2829</v>
      </c>
      <c r="BG31" s="183" t="s">
        <v>2718</v>
      </c>
      <c r="BH31" s="183" t="s">
        <v>2718</v>
      </c>
      <c r="BI31" s="183" t="s">
        <v>2829</v>
      </c>
      <c r="BJ31" s="183" t="s">
        <v>2718</v>
      </c>
      <c r="BK31" s="183" t="s">
        <v>2718</v>
      </c>
      <c r="BL31" s="183" t="s">
        <v>2829</v>
      </c>
      <c r="BM31" s="183" t="s">
        <v>2718</v>
      </c>
      <c r="BN31" s="183" t="s">
        <v>2718</v>
      </c>
      <c r="BO31" s="183" t="s">
        <v>2829</v>
      </c>
      <c r="BP31" s="183" t="s">
        <v>2718</v>
      </c>
      <c r="BQ31" s="183" t="s">
        <v>2718</v>
      </c>
      <c r="BR31" s="183" t="s">
        <v>2829</v>
      </c>
      <c r="BS31" s="183" t="s">
        <v>2718</v>
      </c>
      <c r="BT31" s="183" t="s">
        <v>2718</v>
      </c>
      <c r="BU31" s="183" t="s">
        <v>2829</v>
      </c>
      <c r="BV31" s="183" t="s">
        <v>2718</v>
      </c>
      <c r="BW31" s="183" t="s">
        <v>2718</v>
      </c>
      <c r="BX31" s="183" t="s">
        <v>2829</v>
      </c>
      <c r="BY31" s="183" t="s">
        <v>2718</v>
      </c>
      <c r="BZ31" s="183" t="s">
        <v>2718</v>
      </c>
      <c r="CA31" s="183" t="s">
        <v>2829</v>
      </c>
      <c r="CB31" s="183" t="s">
        <v>2718</v>
      </c>
      <c r="CC31" s="183" t="s">
        <v>2718</v>
      </c>
      <c r="CD31" s="183" t="s">
        <v>2829</v>
      </c>
      <c r="CE31" s="183" t="s">
        <v>2718</v>
      </c>
      <c r="CF31" s="183" t="s">
        <v>2718</v>
      </c>
      <c r="CG31" s="183" t="s">
        <v>2829</v>
      </c>
      <c r="CH31" s="183" t="s">
        <v>2718</v>
      </c>
      <c r="CI31" s="183" t="s">
        <v>2718</v>
      </c>
      <c r="CJ31" s="183" t="s">
        <v>2829</v>
      </c>
      <c r="CK31" s="183" t="s">
        <v>2718</v>
      </c>
      <c r="CL31" s="183" t="s">
        <v>2718</v>
      </c>
      <c r="CM31" s="183" t="s">
        <v>2829</v>
      </c>
      <c r="CN31" s="183" t="s">
        <v>2718</v>
      </c>
      <c r="CO31" s="183" t="s">
        <v>2718</v>
      </c>
      <c r="CP31" s="183" t="s">
        <v>2829</v>
      </c>
      <c r="CQ31" s="183" t="s">
        <v>2718</v>
      </c>
      <c r="CR31" s="183" t="s">
        <v>2718</v>
      </c>
      <c r="CS31" s="183" t="s">
        <v>2829</v>
      </c>
      <c r="CT31" s="183" t="s">
        <v>2718</v>
      </c>
      <c r="CU31" s="183" t="s">
        <v>2718</v>
      </c>
      <c r="CV31" s="183" t="s">
        <v>2829</v>
      </c>
      <c r="CW31" s="183" t="s">
        <v>2718</v>
      </c>
      <c r="CX31" s="183" t="s">
        <v>2718</v>
      </c>
      <c r="CY31" s="183" t="s">
        <v>2829</v>
      </c>
      <c r="CZ31" s="183" t="s">
        <v>2718</v>
      </c>
      <c r="DA31" s="183" t="s">
        <v>2718</v>
      </c>
      <c r="DB31" s="183" t="s">
        <v>2829</v>
      </c>
      <c r="DC31" s="183" t="s">
        <v>2718</v>
      </c>
      <c r="DD31" s="183" t="s">
        <v>2718</v>
      </c>
      <c r="DE31" s="183" t="s">
        <v>2829</v>
      </c>
      <c r="DF31" s="183" t="s">
        <v>2718</v>
      </c>
      <c r="DG31" s="183" t="s">
        <v>2718</v>
      </c>
      <c r="DH31" s="183" t="s">
        <v>2829</v>
      </c>
      <c r="DI31" s="183" t="s">
        <v>2718</v>
      </c>
      <c r="DJ31" s="183" t="s">
        <v>2718</v>
      </c>
      <c r="DK31" s="183" t="s">
        <v>2829</v>
      </c>
      <c r="DL31" s="183" t="s">
        <v>2718</v>
      </c>
      <c r="DM31" s="183" t="s">
        <v>2718</v>
      </c>
      <c r="DN31" s="183" t="s">
        <v>2829</v>
      </c>
      <c r="DO31" s="183" t="s">
        <v>2718</v>
      </c>
      <c r="DP31" s="183" t="s">
        <v>2718</v>
      </c>
      <c r="DQ31" s="183" t="s">
        <v>2829</v>
      </c>
      <c r="DR31" s="183" t="s">
        <v>2718</v>
      </c>
      <c r="DS31" s="183" t="s">
        <v>2718</v>
      </c>
      <c r="DT31" s="183" t="s">
        <v>2829</v>
      </c>
      <c r="DU31" s="183" t="s">
        <v>2718</v>
      </c>
      <c r="DV31" s="183" t="s">
        <v>2718</v>
      </c>
      <c r="DW31" s="183" t="s">
        <v>2829</v>
      </c>
      <c r="DX31" s="183" t="s">
        <v>2718</v>
      </c>
      <c r="DY31" s="183" t="s">
        <v>2718</v>
      </c>
      <c r="DZ31" s="183" t="s">
        <v>2829</v>
      </c>
      <c r="EA31" s="183" t="s">
        <v>2718</v>
      </c>
      <c r="EB31" s="183" t="s">
        <v>2718</v>
      </c>
      <c r="EC31" s="183" t="s">
        <v>2829</v>
      </c>
      <c r="ED31" s="183" t="s">
        <v>2718</v>
      </c>
      <c r="EE31" s="183" t="s">
        <v>2718</v>
      </c>
      <c r="EF31" s="183" t="s">
        <v>2829</v>
      </c>
      <c r="EG31" s="183" t="s">
        <v>2718</v>
      </c>
      <c r="EH31" s="183" t="s">
        <v>2718</v>
      </c>
      <c r="EI31" s="183" t="s">
        <v>2829</v>
      </c>
      <c r="EJ31" s="183" t="s">
        <v>2718</v>
      </c>
      <c r="EK31" s="183" t="s">
        <v>2718</v>
      </c>
      <c r="EL31" s="183" t="s">
        <v>2829</v>
      </c>
      <c r="EM31" s="183" t="s">
        <v>2718</v>
      </c>
      <c r="EN31" s="183" t="s">
        <v>2718</v>
      </c>
      <c r="EO31" s="183" t="s">
        <v>2829</v>
      </c>
      <c r="EP31" s="183" t="s">
        <v>2718</v>
      </c>
      <c r="EQ31" s="183" t="s">
        <v>2718</v>
      </c>
      <c r="ER31" s="183" t="s">
        <v>2829</v>
      </c>
      <c r="ES31" s="183" t="s">
        <v>2718</v>
      </c>
      <c r="ET31" s="183" t="s">
        <v>2718</v>
      </c>
    </row>
    <row r="32" spans="1:150" x14ac:dyDescent="0.25">
      <c r="A32" s="1"/>
      <c r="B32" s="181" t="s">
        <v>2961</v>
      </c>
      <c r="C32" s="181" t="s">
        <v>150</v>
      </c>
      <c r="D32" s="181" t="s">
        <v>2962</v>
      </c>
      <c r="E32" s="181" t="s">
        <v>2963</v>
      </c>
      <c r="F32" s="181" t="s">
        <v>2964</v>
      </c>
      <c r="G32" s="181" t="s">
        <v>2829</v>
      </c>
      <c r="H32" s="181" t="s">
        <v>2718</v>
      </c>
      <c r="I32" s="181" t="s">
        <v>2718</v>
      </c>
      <c r="J32" s="181" t="s">
        <v>2829</v>
      </c>
      <c r="K32" s="181" t="s">
        <v>2718</v>
      </c>
      <c r="L32" s="181" t="s">
        <v>2718</v>
      </c>
      <c r="M32" s="181" t="s">
        <v>2829</v>
      </c>
      <c r="N32" s="181" t="s">
        <v>2718</v>
      </c>
      <c r="O32" s="181" t="s">
        <v>2718</v>
      </c>
      <c r="P32" s="181" t="s">
        <v>2829</v>
      </c>
      <c r="Q32" s="181" t="s">
        <v>2718</v>
      </c>
      <c r="R32" s="181" t="s">
        <v>2718</v>
      </c>
      <c r="S32" s="181" t="s">
        <v>2829</v>
      </c>
      <c r="T32" s="181" t="s">
        <v>2718</v>
      </c>
      <c r="U32" s="181" t="s">
        <v>2718</v>
      </c>
      <c r="V32" s="181" t="s">
        <v>2829</v>
      </c>
      <c r="W32" s="181" t="s">
        <v>2718</v>
      </c>
      <c r="X32" s="181" t="s">
        <v>2718</v>
      </c>
      <c r="Y32" s="181" t="s">
        <v>2829</v>
      </c>
      <c r="Z32" s="181" t="s">
        <v>2718</v>
      </c>
      <c r="AA32" s="181" t="s">
        <v>2718</v>
      </c>
      <c r="AB32" s="181" t="s">
        <v>2829</v>
      </c>
      <c r="AC32" s="181" t="s">
        <v>2718</v>
      </c>
      <c r="AD32" s="181" t="s">
        <v>2718</v>
      </c>
      <c r="AE32" s="181" t="s">
        <v>2829</v>
      </c>
      <c r="AF32" s="181" t="s">
        <v>2718</v>
      </c>
      <c r="AG32" s="181" t="s">
        <v>2718</v>
      </c>
      <c r="AH32" s="181" t="s">
        <v>2829</v>
      </c>
      <c r="AI32" s="181" t="s">
        <v>2718</v>
      </c>
      <c r="AJ32" s="181" t="s">
        <v>2718</v>
      </c>
      <c r="AK32" s="181" t="s">
        <v>2829</v>
      </c>
      <c r="AL32" s="181" t="s">
        <v>2718</v>
      </c>
      <c r="AM32" s="181" t="s">
        <v>2718</v>
      </c>
      <c r="AN32" s="181" t="s">
        <v>2829</v>
      </c>
      <c r="AO32" s="181" t="s">
        <v>2718</v>
      </c>
      <c r="AP32" s="181" t="s">
        <v>2718</v>
      </c>
      <c r="AQ32" s="181" t="s">
        <v>2829</v>
      </c>
      <c r="AR32" s="181" t="s">
        <v>2718</v>
      </c>
      <c r="AS32" s="181" t="s">
        <v>2718</v>
      </c>
      <c r="AT32" s="181" t="s">
        <v>2829</v>
      </c>
      <c r="AU32" s="181" t="s">
        <v>2718</v>
      </c>
      <c r="AV32" s="181" t="s">
        <v>2718</v>
      </c>
      <c r="AW32" s="181" t="s">
        <v>2829</v>
      </c>
      <c r="AX32" s="181" t="s">
        <v>2718</v>
      </c>
      <c r="AY32" s="181" t="s">
        <v>2718</v>
      </c>
      <c r="AZ32" s="181" t="s">
        <v>2829</v>
      </c>
      <c r="BA32" s="181" t="s">
        <v>2718</v>
      </c>
      <c r="BB32" s="181" t="s">
        <v>2718</v>
      </c>
      <c r="BC32" s="181" t="s">
        <v>2829</v>
      </c>
      <c r="BD32" s="181" t="s">
        <v>2718</v>
      </c>
      <c r="BE32" s="181" t="s">
        <v>2718</v>
      </c>
      <c r="BF32" s="181" t="s">
        <v>2829</v>
      </c>
      <c r="BG32" s="181" t="s">
        <v>2718</v>
      </c>
      <c r="BH32" s="181" t="s">
        <v>2718</v>
      </c>
      <c r="BI32" s="181" t="s">
        <v>2829</v>
      </c>
      <c r="BJ32" s="181" t="s">
        <v>2718</v>
      </c>
      <c r="BK32" s="181" t="s">
        <v>2718</v>
      </c>
      <c r="BL32" s="181" t="s">
        <v>2829</v>
      </c>
      <c r="BM32" s="181" t="s">
        <v>2718</v>
      </c>
      <c r="BN32" s="181" t="s">
        <v>2718</v>
      </c>
      <c r="BO32" s="181" t="s">
        <v>2829</v>
      </c>
      <c r="BP32" s="181" t="s">
        <v>2718</v>
      </c>
      <c r="BQ32" s="181" t="s">
        <v>2718</v>
      </c>
      <c r="BR32" s="181" t="s">
        <v>2829</v>
      </c>
      <c r="BS32" s="181" t="s">
        <v>2718</v>
      </c>
      <c r="BT32" s="181" t="s">
        <v>2718</v>
      </c>
      <c r="BU32" s="181" t="s">
        <v>2829</v>
      </c>
      <c r="BV32" s="181" t="s">
        <v>2718</v>
      </c>
      <c r="BW32" s="181" t="s">
        <v>2718</v>
      </c>
      <c r="BX32" s="181" t="s">
        <v>2829</v>
      </c>
      <c r="BY32" s="181" t="s">
        <v>2718</v>
      </c>
      <c r="BZ32" s="181" t="s">
        <v>2718</v>
      </c>
      <c r="CA32" s="181" t="s">
        <v>2829</v>
      </c>
      <c r="CB32" s="181" t="s">
        <v>2718</v>
      </c>
      <c r="CC32" s="181" t="s">
        <v>2718</v>
      </c>
      <c r="CD32" s="181" t="s">
        <v>2829</v>
      </c>
      <c r="CE32" s="181" t="s">
        <v>2718</v>
      </c>
      <c r="CF32" s="181" t="s">
        <v>2718</v>
      </c>
      <c r="CG32" s="181" t="s">
        <v>2829</v>
      </c>
      <c r="CH32" s="181" t="s">
        <v>2718</v>
      </c>
      <c r="CI32" s="181" t="s">
        <v>2718</v>
      </c>
      <c r="CJ32" s="181" t="s">
        <v>2829</v>
      </c>
      <c r="CK32" s="181" t="s">
        <v>2718</v>
      </c>
      <c r="CL32" s="181" t="s">
        <v>2718</v>
      </c>
      <c r="CM32" s="181" t="s">
        <v>2829</v>
      </c>
      <c r="CN32" s="181" t="s">
        <v>2718</v>
      </c>
      <c r="CO32" s="181" t="s">
        <v>2718</v>
      </c>
      <c r="CP32" s="181" t="s">
        <v>2829</v>
      </c>
      <c r="CQ32" s="181" t="s">
        <v>2718</v>
      </c>
      <c r="CR32" s="181" t="s">
        <v>2718</v>
      </c>
      <c r="CS32" s="181" t="s">
        <v>2829</v>
      </c>
      <c r="CT32" s="181" t="s">
        <v>2718</v>
      </c>
      <c r="CU32" s="181" t="s">
        <v>2718</v>
      </c>
      <c r="CV32" s="181" t="s">
        <v>2829</v>
      </c>
      <c r="CW32" s="181" t="s">
        <v>2718</v>
      </c>
      <c r="CX32" s="181" t="s">
        <v>2718</v>
      </c>
      <c r="CY32" s="181" t="s">
        <v>2829</v>
      </c>
      <c r="CZ32" s="181" t="s">
        <v>2718</v>
      </c>
      <c r="DA32" s="181" t="s">
        <v>2718</v>
      </c>
      <c r="DB32" s="181" t="s">
        <v>2829</v>
      </c>
      <c r="DC32" s="181" t="s">
        <v>2718</v>
      </c>
      <c r="DD32" s="181" t="s">
        <v>2718</v>
      </c>
      <c r="DE32" s="181" t="s">
        <v>2829</v>
      </c>
      <c r="DF32" s="181" t="s">
        <v>2718</v>
      </c>
      <c r="DG32" s="181" t="s">
        <v>2718</v>
      </c>
      <c r="DH32" s="181" t="s">
        <v>2829</v>
      </c>
      <c r="DI32" s="181" t="s">
        <v>2718</v>
      </c>
      <c r="DJ32" s="181" t="s">
        <v>2718</v>
      </c>
      <c r="DK32" s="181" t="s">
        <v>2829</v>
      </c>
      <c r="DL32" s="181" t="s">
        <v>2718</v>
      </c>
      <c r="DM32" s="181" t="s">
        <v>2718</v>
      </c>
      <c r="DN32" s="181" t="s">
        <v>2829</v>
      </c>
      <c r="DO32" s="181" t="s">
        <v>2718</v>
      </c>
      <c r="DP32" s="181" t="s">
        <v>2718</v>
      </c>
      <c r="DQ32" s="181" t="s">
        <v>2829</v>
      </c>
      <c r="DR32" s="181" t="s">
        <v>2718</v>
      </c>
      <c r="DS32" s="181" t="s">
        <v>2718</v>
      </c>
      <c r="DT32" s="181" t="s">
        <v>2829</v>
      </c>
      <c r="DU32" s="181" t="s">
        <v>2718</v>
      </c>
      <c r="DV32" s="181" t="s">
        <v>2718</v>
      </c>
      <c r="DW32" s="181" t="s">
        <v>2829</v>
      </c>
      <c r="DX32" s="181" t="s">
        <v>2718</v>
      </c>
      <c r="DY32" s="181" t="s">
        <v>2718</v>
      </c>
      <c r="DZ32" s="181" t="s">
        <v>2829</v>
      </c>
      <c r="EA32" s="181" t="s">
        <v>2718</v>
      </c>
      <c r="EB32" s="181" t="s">
        <v>2718</v>
      </c>
      <c r="EC32" s="181" t="s">
        <v>2829</v>
      </c>
      <c r="ED32" s="181" t="s">
        <v>2718</v>
      </c>
      <c r="EE32" s="181" t="s">
        <v>2718</v>
      </c>
      <c r="EF32" s="181" t="s">
        <v>2829</v>
      </c>
      <c r="EG32" s="181" t="s">
        <v>2718</v>
      </c>
      <c r="EH32" s="181" t="s">
        <v>2718</v>
      </c>
      <c r="EI32" s="181" t="s">
        <v>2829</v>
      </c>
      <c r="EJ32" s="181" t="s">
        <v>2718</v>
      </c>
      <c r="EK32" s="181" t="s">
        <v>2718</v>
      </c>
      <c r="EL32" s="181" t="s">
        <v>2829</v>
      </c>
      <c r="EM32" s="181" t="s">
        <v>2718</v>
      </c>
      <c r="EN32" s="181" t="s">
        <v>2718</v>
      </c>
      <c r="EO32" s="181" t="s">
        <v>2829</v>
      </c>
      <c r="EP32" s="181" t="s">
        <v>2718</v>
      </c>
      <c r="EQ32" s="181" t="s">
        <v>2718</v>
      </c>
      <c r="ER32" s="181" t="s">
        <v>2829</v>
      </c>
      <c r="ES32" s="181" t="s">
        <v>2718</v>
      </c>
      <c r="ET32" s="181" t="s">
        <v>2718</v>
      </c>
    </row>
    <row r="33" spans="1:150" x14ac:dyDescent="0.25">
      <c r="A33" s="1"/>
      <c r="B33" s="182" t="s">
        <v>2965</v>
      </c>
      <c r="C33" s="182" t="s">
        <v>150</v>
      </c>
      <c r="D33" s="182" t="s">
        <v>2962</v>
      </c>
      <c r="E33" s="182" t="s">
        <v>2966</v>
      </c>
      <c r="F33" s="182" t="s">
        <v>2967</v>
      </c>
      <c r="G33" s="183" t="s">
        <v>2829</v>
      </c>
      <c r="H33" s="183" t="s">
        <v>559</v>
      </c>
      <c r="I33" s="183" t="s">
        <v>559</v>
      </c>
      <c r="J33" s="183" t="s">
        <v>2829</v>
      </c>
      <c r="K33" s="183" t="s">
        <v>559</v>
      </c>
      <c r="L33" s="183" t="s">
        <v>559</v>
      </c>
      <c r="M33" s="183" t="s">
        <v>2829</v>
      </c>
      <c r="N33" s="183" t="s">
        <v>559</v>
      </c>
      <c r="O33" s="183" t="s">
        <v>559</v>
      </c>
      <c r="P33" s="183" t="s">
        <v>2829</v>
      </c>
      <c r="Q33" s="183" t="s">
        <v>559</v>
      </c>
      <c r="R33" s="183" t="s">
        <v>559</v>
      </c>
      <c r="S33" s="183" t="s">
        <v>2829</v>
      </c>
      <c r="T33" s="183" t="s">
        <v>559</v>
      </c>
      <c r="U33" s="183" t="s">
        <v>559</v>
      </c>
      <c r="V33" s="183" t="s">
        <v>2829</v>
      </c>
      <c r="W33" s="183" t="s">
        <v>559</v>
      </c>
      <c r="X33" s="183" t="s">
        <v>559</v>
      </c>
      <c r="Y33" s="183" t="s">
        <v>2829</v>
      </c>
      <c r="Z33" s="183" t="s">
        <v>559</v>
      </c>
      <c r="AA33" s="183" t="s">
        <v>559</v>
      </c>
      <c r="AB33" s="183" t="s">
        <v>2829</v>
      </c>
      <c r="AC33" s="183" t="s">
        <v>559</v>
      </c>
      <c r="AD33" s="183" t="s">
        <v>559</v>
      </c>
      <c r="AE33" s="183" t="s">
        <v>2829</v>
      </c>
      <c r="AF33" s="183" t="s">
        <v>559</v>
      </c>
      <c r="AG33" s="183" t="s">
        <v>559</v>
      </c>
      <c r="AH33" s="183" t="s">
        <v>2829</v>
      </c>
      <c r="AI33" s="183" t="s">
        <v>559</v>
      </c>
      <c r="AJ33" s="183" t="s">
        <v>559</v>
      </c>
      <c r="AK33" s="183" t="s">
        <v>2829</v>
      </c>
      <c r="AL33" s="183" t="s">
        <v>559</v>
      </c>
      <c r="AM33" s="183" t="s">
        <v>559</v>
      </c>
      <c r="AN33" s="183" t="s">
        <v>2829</v>
      </c>
      <c r="AO33" s="183" t="s">
        <v>559</v>
      </c>
      <c r="AP33" s="183" t="s">
        <v>559</v>
      </c>
      <c r="AQ33" s="183" t="s">
        <v>2829</v>
      </c>
      <c r="AR33" s="183" t="s">
        <v>559</v>
      </c>
      <c r="AS33" s="183" t="s">
        <v>559</v>
      </c>
      <c r="AT33" s="183" t="s">
        <v>2829</v>
      </c>
      <c r="AU33" s="183" t="s">
        <v>559</v>
      </c>
      <c r="AV33" s="183" t="s">
        <v>559</v>
      </c>
      <c r="AW33" s="183" t="s">
        <v>2829</v>
      </c>
      <c r="AX33" s="183" t="s">
        <v>559</v>
      </c>
      <c r="AY33" s="183" t="s">
        <v>559</v>
      </c>
      <c r="AZ33" s="183" t="s">
        <v>2829</v>
      </c>
      <c r="BA33" s="183" t="s">
        <v>559</v>
      </c>
      <c r="BB33" s="183" t="s">
        <v>559</v>
      </c>
      <c r="BC33" s="183" t="s">
        <v>2829</v>
      </c>
      <c r="BD33" s="183" t="s">
        <v>559</v>
      </c>
      <c r="BE33" s="183" t="s">
        <v>559</v>
      </c>
      <c r="BF33" s="183" t="s">
        <v>2829</v>
      </c>
      <c r="BG33" s="183" t="s">
        <v>559</v>
      </c>
      <c r="BH33" s="183" t="s">
        <v>559</v>
      </c>
      <c r="BI33" s="183" t="s">
        <v>2829</v>
      </c>
      <c r="BJ33" s="183" t="s">
        <v>559</v>
      </c>
      <c r="BK33" s="183" t="s">
        <v>559</v>
      </c>
      <c r="BL33" s="183" t="s">
        <v>2829</v>
      </c>
      <c r="BM33" s="183" t="s">
        <v>559</v>
      </c>
      <c r="BN33" s="183" t="s">
        <v>559</v>
      </c>
      <c r="BO33" s="183" t="s">
        <v>2829</v>
      </c>
      <c r="BP33" s="183" t="s">
        <v>559</v>
      </c>
      <c r="BQ33" s="183" t="s">
        <v>559</v>
      </c>
      <c r="BR33" s="183" t="s">
        <v>2829</v>
      </c>
      <c r="BS33" s="183" t="s">
        <v>559</v>
      </c>
      <c r="BT33" s="183" t="s">
        <v>559</v>
      </c>
      <c r="BU33" s="183" t="s">
        <v>2829</v>
      </c>
      <c r="BV33" s="183" t="s">
        <v>559</v>
      </c>
      <c r="BW33" s="183" t="s">
        <v>559</v>
      </c>
      <c r="BX33" s="183" t="s">
        <v>2829</v>
      </c>
      <c r="BY33" s="183" t="s">
        <v>559</v>
      </c>
      <c r="BZ33" s="183" t="s">
        <v>559</v>
      </c>
      <c r="CA33" s="183" t="s">
        <v>2829</v>
      </c>
      <c r="CB33" s="183" t="s">
        <v>559</v>
      </c>
      <c r="CC33" s="183" t="s">
        <v>559</v>
      </c>
      <c r="CD33" s="183" t="s">
        <v>2829</v>
      </c>
      <c r="CE33" s="183" t="s">
        <v>559</v>
      </c>
      <c r="CF33" s="183" t="s">
        <v>559</v>
      </c>
      <c r="CG33" s="183" t="s">
        <v>2829</v>
      </c>
      <c r="CH33" s="183" t="s">
        <v>559</v>
      </c>
      <c r="CI33" s="183" t="s">
        <v>559</v>
      </c>
      <c r="CJ33" s="183" t="s">
        <v>2829</v>
      </c>
      <c r="CK33" s="183" t="s">
        <v>559</v>
      </c>
      <c r="CL33" s="183" t="s">
        <v>559</v>
      </c>
      <c r="CM33" s="183" t="s">
        <v>2829</v>
      </c>
      <c r="CN33" s="183" t="s">
        <v>559</v>
      </c>
      <c r="CO33" s="183" t="s">
        <v>559</v>
      </c>
      <c r="CP33" s="183" t="s">
        <v>2829</v>
      </c>
      <c r="CQ33" s="183" t="s">
        <v>559</v>
      </c>
      <c r="CR33" s="183" t="s">
        <v>559</v>
      </c>
      <c r="CS33" s="183" t="s">
        <v>2829</v>
      </c>
      <c r="CT33" s="183" t="s">
        <v>559</v>
      </c>
      <c r="CU33" s="183" t="s">
        <v>559</v>
      </c>
      <c r="CV33" s="183" t="s">
        <v>2829</v>
      </c>
      <c r="CW33" s="183" t="s">
        <v>559</v>
      </c>
      <c r="CX33" s="183" t="s">
        <v>559</v>
      </c>
      <c r="CY33" s="183" t="s">
        <v>2829</v>
      </c>
      <c r="CZ33" s="183" t="s">
        <v>559</v>
      </c>
      <c r="DA33" s="183" t="s">
        <v>559</v>
      </c>
      <c r="DB33" s="183" t="s">
        <v>2829</v>
      </c>
      <c r="DC33" s="183" t="s">
        <v>559</v>
      </c>
      <c r="DD33" s="183" t="s">
        <v>559</v>
      </c>
      <c r="DE33" s="183" t="s">
        <v>2829</v>
      </c>
      <c r="DF33" s="183" t="s">
        <v>559</v>
      </c>
      <c r="DG33" s="183" t="s">
        <v>559</v>
      </c>
      <c r="DH33" s="183" t="s">
        <v>2829</v>
      </c>
      <c r="DI33" s="183" t="s">
        <v>559</v>
      </c>
      <c r="DJ33" s="183" t="s">
        <v>559</v>
      </c>
      <c r="DK33" s="183" t="s">
        <v>2829</v>
      </c>
      <c r="DL33" s="183" t="s">
        <v>559</v>
      </c>
      <c r="DM33" s="183" t="s">
        <v>559</v>
      </c>
      <c r="DN33" s="183" t="s">
        <v>2829</v>
      </c>
      <c r="DO33" s="183" t="s">
        <v>559</v>
      </c>
      <c r="DP33" s="183" t="s">
        <v>559</v>
      </c>
      <c r="DQ33" s="183" t="s">
        <v>2829</v>
      </c>
      <c r="DR33" s="183" t="s">
        <v>559</v>
      </c>
      <c r="DS33" s="183" t="s">
        <v>559</v>
      </c>
      <c r="DT33" s="183" t="s">
        <v>2829</v>
      </c>
      <c r="DU33" s="183" t="s">
        <v>559</v>
      </c>
      <c r="DV33" s="183" t="s">
        <v>559</v>
      </c>
      <c r="DW33" s="183" t="s">
        <v>2829</v>
      </c>
      <c r="DX33" s="183" t="s">
        <v>559</v>
      </c>
      <c r="DY33" s="183" t="s">
        <v>559</v>
      </c>
      <c r="DZ33" s="183" t="s">
        <v>2829</v>
      </c>
      <c r="EA33" s="183" t="s">
        <v>559</v>
      </c>
      <c r="EB33" s="183" t="s">
        <v>559</v>
      </c>
      <c r="EC33" s="183" t="s">
        <v>2829</v>
      </c>
      <c r="ED33" s="183" t="s">
        <v>559</v>
      </c>
      <c r="EE33" s="183" t="s">
        <v>559</v>
      </c>
      <c r="EF33" s="183" t="s">
        <v>2829</v>
      </c>
      <c r="EG33" s="183" t="s">
        <v>559</v>
      </c>
      <c r="EH33" s="183" t="s">
        <v>559</v>
      </c>
      <c r="EI33" s="183" t="s">
        <v>2829</v>
      </c>
      <c r="EJ33" s="183" t="s">
        <v>559</v>
      </c>
      <c r="EK33" s="183" t="s">
        <v>559</v>
      </c>
      <c r="EL33" s="183" t="s">
        <v>2829</v>
      </c>
      <c r="EM33" s="183" t="s">
        <v>559</v>
      </c>
      <c r="EN33" s="183" t="s">
        <v>559</v>
      </c>
      <c r="EO33" s="183" t="s">
        <v>2829</v>
      </c>
      <c r="EP33" s="183" t="s">
        <v>559</v>
      </c>
      <c r="EQ33" s="183" t="s">
        <v>559</v>
      </c>
      <c r="ER33" s="183" t="s">
        <v>2829</v>
      </c>
      <c r="ES33" s="183" t="s">
        <v>559</v>
      </c>
      <c r="ET33" s="183" t="s">
        <v>559</v>
      </c>
    </row>
    <row r="34" spans="1:150" x14ac:dyDescent="0.25">
      <c r="A34" s="1"/>
      <c r="B34" s="182" t="s">
        <v>2968</v>
      </c>
      <c r="C34" s="182" t="s">
        <v>150</v>
      </c>
      <c r="D34" s="182" t="s">
        <v>2962</v>
      </c>
      <c r="E34" s="182" t="s">
        <v>2969</v>
      </c>
      <c r="F34" s="182" t="s">
        <v>2970</v>
      </c>
      <c r="G34" s="183" t="s">
        <v>2829</v>
      </c>
      <c r="H34" s="183" t="s">
        <v>559</v>
      </c>
      <c r="I34" s="183" t="s">
        <v>559</v>
      </c>
      <c r="J34" s="183" t="s">
        <v>2829</v>
      </c>
      <c r="K34" s="183" t="s">
        <v>559</v>
      </c>
      <c r="L34" s="183" t="s">
        <v>559</v>
      </c>
      <c r="M34" s="183" t="s">
        <v>2829</v>
      </c>
      <c r="N34" s="183" t="s">
        <v>559</v>
      </c>
      <c r="O34" s="183" t="s">
        <v>559</v>
      </c>
      <c r="P34" s="183" t="s">
        <v>2829</v>
      </c>
      <c r="Q34" s="183" t="s">
        <v>559</v>
      </c>
      <c r="R34" s="183" t="s">
        <v>559</v>
      </c>
      <c r="S34" s="183" t="s">
        <v>2829</v>
      </c>
      <c r="T34" s="183" t="s">
        <v>559</v>
      </c>
      <c r="U34" s="183" t="s">
        <v>559</v>
      </c>
      <c r="V34" s="183" t="s">
        <v>2829</v>
      </c>
      <c r="W34" s="183" t="s">
        <v>559</v>
      </c>
      <c r="X34" s="183" t="s">
        <v>559</v>
      </c>
      <c r="Y34" s="183" t="s">
        <v>2829</v>
      </c>
      <c r="Z34" s="183" t="s">
        <v>559</v>
      </c>
      <c r="AA34" s="183" t="s">
        <v>559</v>
      </c>
      <c r="AB34" s="183" t="s">
        <v>2829</v>
      </c>
      <c r="AC34" s="183" t="s">
        <v>559</v>
      </c>
      <c r="AD34" s="183" t="s">
        <v>559</v>
      </c>
      <c r="AE34" s="183" t="s">
        <v>2829</v>
      </c>
      <c r="AF34" s="183" t="s">
        <v>559</v>
      </c>
      <c r="AG34" s="183" t="s">
        <v>559</v>
      </c>
      <c r="AH34" s="183" t="s">
        <v>2829</v>
      </c>
      <c r="AI34" s="183" t="s">
        <v>559</v>
      </c>
      <c r="AJ34" s="183" t="s">
        <v>559</v>
      </c>
      <c r="AK34" s="183" t="s">
        <v>2829</v>
      </c>
      <c r="AL34" s="183" t="s">
        <v>559</v>
      </c>
      <c r="AM34" s="183" t="s">
        <v>559</v>
      </c>
      <c r="AN34" s="183" t="s">
        <v>2829</v>
      </c>
      <c r="AO34" s="183" t="s">
        <v>559</v>
      </c>
      <c r="AP34" s="183" t="s">
        <v>559</v>
      </c>
      <c r="AQ34" s="183" t="s">
        <v>2829</v>
      </c>
      <c r="AR34" s="183" t="s">
        <v>559</v>
      </c>
      <c r="AS34" s="183" t="s">
        <v>559</v>
      </c>
      <c r="AT34" s="183" t="s">
        <v>2829</v>
      </c>
      <c r="AU34" s="183" t="s">
        <v>559</v>
      </c>
      <c r="AV34" s="183" t="s">
        <v>559</v>
      </c>
      <c r="AW34" s="183" t="s">
        <v>2829</v>
      </c>
      <c r="AX34" s="183" t="s">
        <v>559</v>
      </c>
      <c r="AY34" s="183" t="s">
        <v>559</v>
      </c>
      <c r="AZ34" s="183" t="s">
        <v>2829</v>
      </c>
      <c r="BA34" s="183" t="s">
        <v>559</v>
      </c>
      <c r="BB34" s="183" t="s">
        <v>559</v>
      </c>
      <c r="BC34" s="183" t="s">
        <v>2829</v>
      </c>
      <c r="BD34" s="183" t="s">
        <v>559</v>
      </c>
      <c r="BE34" s="183" t="s">
        <v>559</v>
      </c>
      <c r="BF34" s="183" t="s">
        <v>2829</v>
      </c>
      <c r="BG34" s="183" t="s">
        <v>559</v>
      </c>
      <c r="BH34" s="183" t="s">
        <v>559</v>
      </c>
      <c r="BI34" s="183" t="s">
        <v>2829</v>
      </c>
      <c r="BJ34" s="183" t="s">
        <v>559</v>
      </c>
      <c r="BK34" s="183" t="s">
        <v>559</v>
      </c>
      <c r="BL34" s="183" t="s">
        <v>2829</v>
      </c>
      <c r="BM34" s="183" t="s">
        <v>559</v>
      </c>
      <c r="BN34" s="183" t="s">
        <v>559</v>
      </c>
      <c r="BO34" s="183" t="s">
        <v>2829</v>
      </c>
      <c r="BP34" s="183" t="s">
        <v>559</v>
      </c>
      <c r="BQ34" s="183" t="s">
        <v>559</v>
      </c>
      <c r="BR34" s="183" t="s">
        <v>2829</v>
      </c>
      <c r="BS34" s="183" t="s">
        <v>559</v>
      </c>
      <c r="BT34" s="183" t="s">
        <v>559</v>
      </c>
      <c r="BU34" s="183" t="s">
        <v>2829</v>
      </c>
      <c r="BV34" s="183" t="s">
        <v>559</v>
      </c>
      <c r="BW34" s="183" t="s">
        <v>559</v>
      </c>
      <c r="BX34" s="183" t="s">
        <v>2829</v>
      </c>
      <c r="BY34" s="183" t="s">
        <v>559</v>
      </c>
      <c r="BZ34" s="183" t="s">
        <v>559</v>
      </c>
      <c r="CA34" s="183" t="s">
        <v>2829</v>
      </c>
      <c r="CB34" s="183" t="s">
        <v>559</v>
      </c>
      <c r="CC34" s="183" t="s">
        <v>559</v>
      </c>
      <c r="CD34" s="183" t="s">
        <v>2829</v>
      </c>
      <c r="CE34" s="183" t="s">
        <v>559</v>
      </c>
      <c r="CF34" s="183" t="s">
        <v>559</v>
      </c>
      <c r="CG34" s="183" t="s">
        <v>2829</v>
      </c>
      <c r="CH34" s="183" t="s">
        <v>559</v>
      </c>
      <c r="CI34" s="183" t="s">
        <v>559</v>
      </c>
      <c r="CJ34" s="183" t="s">
        <v>2829</v>
      </c>
      <c r="CK34" s="183" t="s">
        <v>559</v>
      </c>
      <c r="CL34" s="183" t="s">
        <v>559</v>
      </c>
      <c r="CM34" s="183" t="s">
        <v>2829</v>
      </c>
      <c r="CN34" s="183" t="s">
        <v>559</v>
      </c>
      <c r="CO34" s="183" t="s">
        <v>559</v>
      </c>
      <c r="CP34" s="183" t="s">
        <v>2829</v>
      </c>
      <c r="CQ34" s="183" t="s">
        <v>559</v>
      </c>
      <c r="CR34" s="183" t="s">
        <v>559</v>
      </c>
      <c r="CS34" s="183" t="s">
        <v>2829</v>
      </c>
      <c r="CT34" s="183" t="s">
        <v>559</v>
      </c>
      <c r="CU34" s="183" t="s">
        <v>559</v>
      </c>
      <c r="CV34" s="183" t="s">
        <v>2829</v>
      </c>
      <c r="CW34" s="183" t="s">
        <v>559</v>
      </c>
      <c r="CX34" s="183" t="s">
        <v>559</v>
      </c>
      <c r="CY34" s="183" t="s">
        <v>2829</v>
      </c>
      <c r="CZ34" s="183" t="s">
        <v>559</v>
      </c>
      <c r="DA34" s="183" t="s">
        <v>559</v>
      </c>
      <c r="DB34" s="183" t="s">
        <v>2829</v>
      </c>
      <c r="DC34" s="183" t="s">
        <v>559</v>
      </c>
      <c r="DD34" s="183" t="s">
        <v>559</v>
      </c>
      <c r="DE34" s="183" t="s">
        <v>2829</v>
      </c>
      <c r="DF34" s="183" t="s">
        <v>559</v>
      </c>
      <c r="DG34" s="183" t="s">
        <v>559</v>
      </c>
      <c r="DH34" s="183" t="s">
        <v>2829</v>
      </c>
      <c r="DI34" s="183" t="s">
        <v>559</v>
      </c>
      <c r="DJ34" s="183" t="s">
        <v>559</v>
      </c>
      <c r="DK34" s="183" t="s">
        <v>2829</v>
      </c>
      <c r="DL34" s="183" t="s">
        <v>559</v>
      </c>
      <c r="DM34" s="183" t="s">
        <v>559</v>
      </c>
      <c r="DN34" s="183" t="s">
        <v>2829</v>
      </c>
      <c r="DO34" s="183" t="s">
        <v>559</v>
      </c>
      <c r="DP34" s="183" t="s">
        <v>559</v>
      </c>
      <c r="DQ34" s="183" t="s">
        <v>2829</v>
      </c>
      <c r="DR34" s="183" t="s">
        <v>559</v>
      </c>
      <c r="DS34" s="183" t="s">
        <v>559</v>
      </c>
      <c r="DT34" s="183" t="s">
        <v>2829</v>
      </c>
      <c r="DU34" s="183" t="s">
        <v>559</v>
      </c>
      <c r="DV34" s="183" t="s">
        <v>559</v>
      </c>
      <c r="DW34" s="183" t="s">
        <v>2829</v>
      </c>
      <c r="DX34" s="183" t="s">
        <v>559</v>
      </c>
      <c r="DY34" s="183" t="s">
        <v>559</v>
      </c>
      <c r="DZ34" s="183" t="s">
        <v>2829</v>
      </c>
      <c r="EA34" s="183" t="s">
        <v>559</v>
      </c>
      <c r="EB34" s="183" t="s">
        <v>559</v>
      </c>
      <c r="EC34" s="183" t="s">
        <v>2829</v>
      </c>
      <c r="ED34" s="183" t="s">
        <v>559</v>
      </c>
      <c r="EE34" s="183" t="s">
        <v>559</v>
      </c>
      <c r="EF34" s="183" t="s">
        <v>2829</v>
      </c>
      <c r="EG34" s="183" t="s">
        <v>559</v>
      </c>
      <c r="EH34" s="183" t="s">
        <v>559</v>
      </c>
      <c r="EI34" s="183" t="s">
        <v>2829</v>
      </c>
      <c r="EJ34" s="183" t="s">
        <v>559</v>
      </c>
      <c r="EK34" s="183" t="s">
        <v>559</v>
      </c>
      <c r="EL34" s="183" t="s">
        <v>2829</v>
      </c>
      <c r="EM34" s="183" t="s">
        <v>559</v>
      </c>
      <c r="EN34" s="183" t="s">
        <v>559</v>
      </c>
      <c r="EO34" s="183" t="s">
        <v>2829</v>
      </c>
      <c r="EP34" s="183" t="s">
        <v>559</v>
      </c>
      <c r="EQ34" s="183" t="s">
        <v>559</v>
      </c>
      <c r="ER34" s="183" t="s">
        <v>2829</v>
      </c>
      <c r="ES34" s="183" t="s">
        <v>559</v>
      </c>
      <c r="ET34" s="183" t="s">
        <v>559</v>
      </c>
    </row>
    <row r="35" spans="1:150" x14ac:dyDescent="0.25">
      <c r="A35" s="1"/>
      <c r="B35" s="182" t="s">
        <v>2971</v>
      </c>
      <c r="C35" s="182" t="s">
        <v>150</v>
      </c>
      <c r="D35" s="182" t="s">
        <v>2962</v>
      </c>
      <c r="E35" s="182" t="s">
        <v>2972</v>
      </c>
      <c r="F35" s="182" t="s">
        <v>2973</v>
      </c>
      <c r="G35" s="183" t="s">
        <v>2829</v>
      </c>
      <c r="H35" s="183" t="s">
        <v>559</v>
      </c>
      <c r="I35" s="183" t="s">
        <v>559</v>
      </c>
      <c r="J35" s="183" t="s">
        <v>2829</v>
      </c>
      <c r="K35" s="183" t="s">
        <v>559</v>
      </c>
      <c r="L35" s="183" t="s">
        <v>559</v>
      </c>
      <c r="M35" s="183" t="s">
        <v>2829</v>
      </c>
      <c r="N35" s="183" t="s">
        <v>559</v>
      </c>
      <c r="O35" s="183" t="s">
        <v>559</v>
      </c>
      <c r="P35" s="183" t="s">
        <v>2829</v>
      </c>
      <c r="Q35" s="183" t="s">
        <v>559</v>
      </c>
      <c r="R35" s="183" t="s">
        <v>559</v>
      </c>
      <c r="S35" s="183" t="s">
        <v>2829</v>
      </c>
      <c r="T35" s="183" t="s">
        <v>559</v>
      </c>
      <c r="U35" s="183" t="s">
        <v>559</v>
      </c>
      <c r="V35" s="183" t="s">
        <v>2829</v>
      </c>
      <c r="W35" s="183" t="s">
        <v>559</v>
      </c>
      <c r="X35" s="183" t="s">
        <v>559</v>
      </c>
      <c r="Y35" s="183" t="s">
        <v>2829</v>
      </c>
      <c r="Z35" s="183" t="s">
        <v>559</v>
      </c>
      <c r="AA35" s="183" t="s">
        <v>559</v>
      </c>
      <c r="AB35" s="183" t="s">
        <v>2829</v>
      </c>
      <c r="AC35" s="183" t="s">
        <v>559</v>
      </c>
      <c r="AD35" s="183" t="s">
        <v>559</v>
      </c>
      <c r="AE35" s="183" t="s">
        <v>2829</v>
      </c>
      <c r="AF35" s="183" t="s">
        <v>559</v>
      </c>
      <c r="AG35" s="183" t="s">
        <v>559</v>
      </c>
      <c r="AH35" s="183" t="s">
        <v>2829</v>
      </c>
      <c r="AI35" s="183" t="s">
        <v>559</v>
      </c>
      <c r="AJ35" s="183" t="s">
        <v>559</v>
      </c>
      <c r="AK35" s="183" t="s">
        <v>2829</v>
      </c>
      <c r="AL35" s="183" t="s">
        <v>559</v>
      </c>
      <c r="AM35" s="183" t="s">
        <v>559</v>
      </c>
      <c r="AN35" s="183" t="s">
        <v>2829</v>
      </c>
      <c r="AO35" s="183" t="s">
        <v>559</v>
      </c>
      <c r="AP35" s="183" t="s">
        <v>559</v>
      </c>
      <c r="AQ35" s="183" t="s">
        <v>2829</v>
      </c>
      <c r="AR35" s="183" t="s">
        <v>559</v>
      </c>
      <c r="AS35" s="183" t="s">
        <v>559</v>
      </c>
      <c r="AT35" s="183" t="s">
        <v>2829</v>
      </c>
      <c r="AU35" s="183" t="s">
        <v>559</v>
      </c>
      <c r="AV35" s="183" t="s">
        <v>559</v>
      </c>
      <c r="AW35" s="183" t="s">
        <v>2829</v>
      </c>
      <c r="AX35" s="183" t="s">
        <v>559</v>
      </c>
      <c r="AY35" s="183" t="s">
        <v>559</v>
      </c>
      <c r="AZ35" s="183" t="s">
        <v>2829</v>
      </c>
      <c r="BA35" s="183" t="s">
        <v>559</v>
      </c>
      <c r="BB35" s="183" t="s">
        <v>559</v>
      </c>
      <c r="BC35" s="183" t="s">
        <v>2829</v>
      </c>
      <c r="BD35" s="183" t="s">
        <v>559</v>
      </c>
      <c r="BE35" s="183" t="s">
        <v>559</v>
      </c>
      <c r="BF35" s="183" t="s">
        <v>2829</v>
      </c>
      <c r="BG35" s="183" t="s">
        <v>559</v>
      </c>
      <c r="BH35" s="183" t="s">
        <v>559</v>
      </c>
      <c r="BI35" s="183" t="s">
        <v>2829</v>
      </c>
      <c r="BJ35" s="183" t="s">
        <v>559</v>
      </c>
      <c r="BK35" s="183" t="s">
        <v>559</v>
      </c>
      <c r="BL35" s="183" t="s">
        <v>2829</v>
      </c>
      <c r="BM35" s="183" t="s">
        <v>559</v>
      </c>
      <c r="BN35" s="183" t="s">
        <v>559</v>
      </c>
      <c r="BO35" s="183" t="s">
        <v>2829</v>
      </c>
      <c r="BP35" s="183" t="s">
        <v>559</v>
      </c>
      <c r="BQ35" s="183" t="s">
        <v>559</v>
      </c>
      <c r="BR35" s="183" t="s">
        <v>2829</v>
      </c>
      <c r="BS35" s="183" t="s">
        <v>559</v>
      </c>
      <c r="BT35" s="183" t="s">
        <v>559</v>
      </c>
      <c r="BU35" s="183" t="s">
        <v>2829</v>
      </c>
      <c r="BV35" s="183" t="s">
        <v>559</v>
      </c>
      <c r="BW35" s="183" t="s">
        <v>559</v>
      </c>
      <c r="BX35" s="183" t="s">
        <v>2829</v>
      </c>
      <c r="BY35" s="183" t="s">
        <v>559</v>
      </c>
      <c r="BZ35" s="183" t="s">
        <v>559</v>
      </c>
      <c r="CA35" s="183" t="s">
        <v>2829</v>
      </c>
      <c r="CB35" s="183" t="s">
        <v>559</v>
      </c>
      <c r="CC35" s="183" t="s">
        <v>559</v>
      </c>
      <c r="CD35" s="183" t="s">
        <v>2829</v>
      </c>
      <c r="CE35" s="183" t="s">
        <v>559</v>
      </c>
      <c r="CF35" s="183" t="s">
        <v>559</v>
      </c>
      <c r="CG35" s="183" t="s">
        <v>2829</v>
      </c>
      <c r="CH35" s="183" t="s">
        <v>559</v>
      </c>
      <c r="CI35" s="183" t="s">
        <v>559</v>
      </c>
      <c r="CJ35" s="183" t="s">
        <v>2829</v>
      </c>
      <c r="CK35" s="183" t="s">
        <v>559</v>
      </c>
      <c r="CL35" s="183" t="s">
        <v>559</v>
      </c>
      <c r="CM35" s="183" t="s">
        <v>2829</v>
      </c>
      <c r="CN35" s="183" t="s">
        <v>559</v>
      </c>
      <c r="CO35" s="183" t="s">
        <v>559</v>
      </c>
      <c r="CP35" s="183" t="s">
        <v>2829</v>
      </c>
      <c r="CQ35" s="183" t="s">
        <v>559</v>
      </c>
      <c r="CR35" s="183" t="s">
        <v>559</v>
      </c>
      <c r="CS35" s="183" t="s">
        <v>2829</v>
      </c>
      <c r="CT35" s="183" t="s">
        <v>559</v>
      </c>
      <c r="CU35" s="183" t="s">
        <v>559</v>
      </c>
      <c r="CV35" s="183" t="s">
        <v>2829</v>
      </c>
      <c r="CW35" s="183" t="s">
        <v>559</v>
      </c>
      <c r="CX35" s="183" t="s">
        <v>559</v>
      </c>
      <c r="CY35" s="183" t="s">
        <v>2829</v>
      </c>
      <c r="CZ35" s="183" t="s">
        <v>559</v>
      </c>
      <c r="DA35" s="183" t="s">
        <v>559</v>
      </c>
      <c r="DB35" s="183" t="s">
        <v>2829</v>
      </c>
      <c r="DC35" s="183" t="s">
        <v>559</v>
      </c>
      <c r="DD35" s="183" t="s">
        <v>559</v>
      </c>
      <c r="DE35" s="183" t="s">
        <v>2829</v>
      </c>
      <c r="DF35" s="183" t="s">
        <v>559</v>
      </c>
      <c r="DG35" s="183" t="s">
        <v>559</v>
      </c>
      <c r="DH35" s="183" t="s">
        <v>2829</v>
      </c>
      <c r="DI35" s="183" t="s">
        <v>559</v>
      </c>
      <c r="DJ35" s="183" t="s">
        <v>559</v>
      </c>
      <c r="DK35" s="183" t="s">
        <v>2829</v>
      </c>
      <c r="DL35" s="183" t="s">
        <v>559</v>
      </c>
      <c r="DM35" s="183" t="s">
        <v>559</v>
      </c>
      <c r="DN35" s="183" t="s">
        <v>2829</v>
      </c>
      <c r="DO35" s="183" t="s">
        <v>559</v>
      </c>
      <c r="DP35" s="183" t="s">
        <v>559</v>
      </c>
      <c r="DQ35" s="183" t="s">
        <v>2829</v>
      </c>
      <c r="DR35" s="183" t="s">
        <v>559</v>
      </c>
      <c r="DS35" s="183" t="s">
        <v>559</v>
      </c>
      <c r="DT35" s="183" t="s">
        <v>2829</v>
      </c>
      <c r="DU35" s="183" t="s">
        <v>559</v>
      </c>
      <c r="DV35" s="183" t="s">
        <v>559</v>
      </c>
      <c r="DW35" s="183" t="s">
        <v>2829</v>
      </c>
      <c r="DX35" s="183" t="s">
        <v>559</v>
      </c>
      <c r="DY35" s="183" t="s">
        <v>559</v>
      </c>
      <c r="DZ35" s="183" t="s">
        <v>2829</v>
      </c>
      <c r="EA35" s="183" t="s">
        <v>559</v>
      </c>
      <c r="EB35" s="183" t="s">
        <v>559</v>
      </c>
      <c r="EC35" s="183" t="s">
        <v>2829</v>
      </c>
      <c r="ED35" s="183" t="s">
        <v>559</v>
      </c>
      <c r="EE35" s="183" t="s">
        <v>559</v>
      </c>
      <c r="EF35" s="183" t="s">
        <v>2829</v>
      </c>
      <c r="EG35" s="183" t="s">
        <v>559</v>
      </c>
      <c r="EH35" s="183" t="s">
        <v>559</v>
      </c>
      <c r="EI35" s="183" t="s">
        <v>2829</v>
      </c>
      <c r="EJ35" s="183" t="s">
        <v>559</v>
      </c>
      <c r="EK35" s="183" t="s">
        <v>559</v>
      </c>
      <c r="EL35" s="183" t="s">
        <v>2829</v>
      </c>
      <c r="EM35" s="183" t="s">
        <v>559</v>
      </c>
      <c r="EN35" s="183" t="s">
        <v>559</v>
      </c>
      <c r="EO35" s="183" t="s">
        <v>2829</v>
      </c>
      <c r="EP35" s="183" t="s">
        <v>559</v>
      </c>
      <c r="EQ35" s="183" t="s">
        <v>559</v>
      </c>
      <c r="ER35" s="183" t="s">
        <v>2829</v>
      </c>
      <c r="ES35" s="183" t="s">
        <v>559</v>
      </c>
      <c r="ET35" s="183" t="s">
        <v>559</v>
      </c>
    </row>
    <row r="36" spans="1:150" x14ac:dyDescent="0.25">
      <c r="A36" s="1"/>
      <c r="B36" s="182" t="s">
        <v>2974</v>
      </c>
      <c r="C36" s="182" t="s">
        <v>150</v>
      </c>
      <c r="D36" s="182" t="s">
        <v>2962</v>
      </c>
      <c r="E36" s="182" t="s">
        <v>2975</v>
      </c>
      <c r="F36" s="182" t="s">
        <v>2976</v>
      </c>
      <c r="G36" s="183" t="s">
        <v>2829</v>
      </c>
      <c r="H36" s="183" t="s">
        <v>559</v>
      </c>
      <c r="I36" s="183" t="s">
        <v>559</v>
      </c>
      <c r="J36" s="183" t="s">
        <v>2829</v>
      </c>
      <c r="K36" s="183" t="s">
        <v>559</v>
      </c>
      <c r="L36" s="183" t="s">
        <v>559</v>
      </c>
      <c r="M36" s="183" t="s">
        <v>2829</v>
      </c>
      <c r="N36" s="183" t="s">
        <v>559</v>
      </c>
      <c r="O36" s="183" t="s">
        <v>559</v>
      </c>
      <c r="P36" s="183" t="s">
        <v>2829</v>
      </c>
      <c r="Q36" s="183" t="s">
        <v>559</v>
      </c>
      <c r="R36" s="183" t="s">
        <v>559</v>
      </c>
      <c r="S36" s="183" t="s">
        <v>2829</v>
      </c>
      <c r="T36" s="183" t="s">
        <v>559</v>
      </c>
      <c r="U36" s="183" t="s">
        <v>559</v>
      </c>
      <c r="V36" s="183" t="s">
        <v>2829</v>
      </c>
      <c r="W36" s="183" t="s">
        <v>559</v>
      </c>
      <c r="X36" s="183" t="s">
        <v>559</v>
      </c>
      <c r="Y36" s="183" t="s">
        <v>2829</v>
      </c>
      <c r="Z36" s="183" t="s">
        <v>559</v>
      </c>
      <c r="AA36" s="183" t="s">
        <v>559</v>
      </c>
      <c r="AB36" s="183" t="s">
        <v>2829</v>
      </c>
      <c r="AC36" s="183" t="s">
        <v>559</v>
      </c>
      <c r="AD36" s="183" t="s">
        <v>559</v>
      </c>
      <c r="AE36" s="183" t="s">
        <v>2829</v>
      </c>
      <c r="AF36" s="183" t="s">
        <v>559</v>
      </c>
      <c r="AG36" s="183" t="s">
        <v>559</v>
      </c>
      <c r="AH36" s="183" t="s">
        <v>2829</v>
      </c>
      <c r="AI36" s="183" t="s">
        <v>559</v>
      </c>
      <c r="AJ36" s="183" t="s">
        <v>559</v>
      </c>
      <c r="AK36" s="183" t="s">
        <v>2829</v>
      </c>
      <c r="AL36" s="183" t="s">
        <v>559</v>
      </c>
      <c r="AM36" s="183" t="s">
        <v>559</v>
      </c>
      <c r="AN36" s="183" t="s">
        <v>2829</v>
      </c>
      <c r="AO36" s="183" t="s">
        <v>559</v>
      </c>
      <c r="AP36" s="183" t="s">
        <v>559</v>
      </c>
      <c r="AQ36" s="183" t="s">
        <v>2829</v>
      </c>
      <c r="AR36" s="183" t="s">
        <v>559</v>
      </c>
      <c r="AS36" s="183" t="s">
        <v>559</v>
      </c>
      <c r="AT36" s="183" t="s">
        <v>2829</v>
      </c>
      <c r="AU36" s="183" t="s">
        <v>559</v>
      </c>
      <c r="AV36" s="183" t="s">
        <v>559</v>
      </c>
      <c r="AW36" s="183" t="s">
        <v>2829</v>
      </c>
      <c r="AX36" s="183" t="s">
        <v>559</v>
      </c>
      <c r="AY36" s="183" t="s">
        <v>559</v>
      </c>
      <c r="AZ36" s="183" t="s">
        <v>2829</v>
      </c>
      <c r="BA36" s="183" t="s">
        <v>559</v>
      </c>
      <c r="BB36" s="183" t="s">
        <v>559</v>
      </c>
      <c r="BC36" s="183" t="s">
        <v>2829</v>
      </c>
      <c r="BD36" s="183" t="s">
        <v>559</v>
      </c>
      <c r="BE36" s="183" t="s">
        <v>559</v>
      </c>
      <c r="BF36" s="183" t="s">
        <v>2829</v>
      </c>
      <c r="BG36" s="183" t="s">
        <v>559</v>
      </c>
      <c r="BH36" s="183" t="s">
        <v>559</v>
      </c>
      <c r="BI36" s="183" t="s">
        <v>2829</v>
      </c>
      <c r="BJ36" s="183" t="s">
        <v>559</v>
      </c>
      <c r="BK36" s="183" t="s">
        <v>559</v>
      </c>
      <c r="BL36" s="183" t="s">
        <v>2829</v>
      </c>
      <c r="BM36" s="183" t="s">
        <v>559</v>
      </c>
      <c r="BN36" s="183" t="s">
        <v>559</v>
      </c>
      <c r="BO36" s="183" t="s">
        <v>2829</v>
      </c>
      <c r="BP36" s="183" t="s">
        <v>559</v>
      </c>
      <c r="BQ36" s="183" t="s">
        <v>559</v>
      </c>
      <c r="BR36" s="183" t="s">
        <v>2829</v>
      </c>
      <c r="BS36" s="183" t="s">
        <v>559</v>
      </c>
      <c r="BT36" s="183" t="s">
        <v>559</v>
      </c>
      <c r="BU36" s="183" t="s">
        <v>2829</v>
      </c>
      <c r="BV36" s="183" t="s">
        <v>559</v>
      </c>
      <c r="BW36" s="183" t="s">
        <v>559</v>
      </c>
      <c r="BX36" s="183" t="s">
        <v>2829</v>
      </c>
      <c r="BY36" s="183" t="s">
        <v>559</v>
      </c>
      <c r="BZ36" s="183" t="s">
        <v>559</v>
      </c>
      <c r="CA36" s="183" t="s">
        <v>2829</v>
      </c>
      <c r="CB36" s="183" t="s">
        <v>559</v>
      </c>
      <c r="CC36" s="183" t="s">
        <v>559</v>
      </c>
      <c r="CD36" s="183" t="s">
        <v>2829</v>
      </c>
      <c r="CE36" s="183" t="s">
        <v>559</v>
      </c>
      <c r="CF36" s="183" t="s">
        <v>559</v>
      </c>
      <c r="CG36" s="183" t="s">
        <v>2829</v>
      </c>
      <c r="CH36" s="183" t="s">
        <v>559</v>
      </c>
      <c r="CI36" s="183" t="s">
        <v>559</v>
      </c>
      <c r="CJ36" s="183" t="s">
        <v>2829</v>
      </c>
      <c r="CK36" s="183" t="s">
        <v>559</v>
      </c>
      <c r="CL36" s="183" t="s">
        <v>559</v>
      </c>
      <c r="CM36" s="183" t="s">
        <v>2829</v>
      </c>
      <c r="CN36" s="183" t="s">
        <v>559</v>
      </c>
      <c r="CO36" s="183" t="s">
        <v>559</v>
      </c>
      <c r="CP36" s="183" t="s">
        <v>2829</v>
      </c>
      <c r="CQ36" s="183" t="s">
        <v>559</v>
      </c>
      <c r="CR36" s="183" t="s">
        <v>559</v>
      </c>
      <c r="CS36" s="183" t="s">
        <v>2829</v>
      </c>
      <c r="CT36" s="183" t="s">
        <v>559</v>
      </c>
      <c r="CU36" s="183" t="s">
        <v>559</v>
      </c>
      <c r="CV36" s="183" t="s">
        <v>2829</v>
      </c>
      <c r="CW36" s="183" t="s">
        <v>559</v>
      </c>
      <c r="CX36" s="183" t="s">
        <v>559</v>
      </c>
      <c r="CY36" s="183" t="s">
        <v>2829</v>
      </c>
      <c r="CZ36" s="183" t="s">
        <v>559</v>
      </c>
      <c r="DA36" s="183" t="s">
        <v>559</v>
      </c>
      <c r="DB36" s="183" t="s">
        <v>2829</v>
      </c>
      <c r="DC36" s="183" t="s">
        <v>559</v>
      </c>
      <c r="DD36" s="183" t="s">
        <v>559</v>
      </c>
      <c r="DE36" s="183" t="s">
        <v>2829</v>
      </c>
      <c r="DF36" s="183" t="s">
        <v>559</v>
      </c>
      <c r="DG36" s="183" t="s">
        <v>559</v>
      </c>
      <c r="DH36" s="183" t="s">
        <v>2829</v>
      </c>
      <c r="DI36" s="183" t="s">
        <v>559</v>
      </c>
      <c r="DJ36" s="183" t="s">
        <v>559</v>
      </c>
      <c r="DK36" s="183" t="s">
        <v>2829</v>
      </c>
      <c r="DL36" s="183" t="s">
        <v>559</v>
      </c>
      <c r="DM36" s="183" t="s">
        <v>559</v>
      </c>
      <c r="DN36" s="183" t="s">
        <v>2829</v>
      </c>
      <c r="DO36" s="183" t="s">
        <v>559</v>
      </c>
      <c r="DP36" s="183" t="s">
        <v>559</v>
      </c>
      <c r="DQ36" s="183" t="s">
        <v>2829</v>
      </c>
      <c r="DR36" s="183" t="s">
        <v>559</v>
      </c>
      <c r="DS36" s="183" t="s">
        <v>559</v>
      </c>
      <c r="DT36" s="183" t="s">
        <v>2829</v>
      </c>
      <c r="DU36" s="183" t="s">
        <v>559</v>
      </c>
      <c r="DV36" s="183" t="s">
        <v>559</v>
      </c>
      <c r="DW36" s="183" t="s">
        <v>2829</v>
      </c>
      <c r="DX36" s="183" t="s">
        <v>559</v>
      </c>
      <c r="DY36" s="183" t="s">
        <v>559</v>
      </c>
      <c r="DZ36" s="183" t="s">
        <v>2829</v>
      </c>
      <c r="EA36" s="183" t="s">
        <v>559</v>
      </c>
      <c r="EB36" s="183" t="s">
        <v>559</v>
      </c>
      <c r="EC36" s="183" t="s">
        <v>2829</v>
      </c>
      <c r="ED36" s="183" t="s">
        <v>559</v>
      </c>
      <c r="EE36" s="183" t="s">
        <v>559</v>
      </c>
      <c r="EF36" s="183" t="s">
        <v>2829</v>
      </c>
      <c r="EG36" s="183" t="s">
        <v>559</v>
      </c>
      <c r="EH36" s="183" t="s">
        <v>559</v>
      </c>
      <c r="EI36" s="183" t="s">
        <v>2829</v>
      </c>
      <c r="EJ36" s="183" t="s">
        <v>559</v>
      </c>
      <c r="EK36" s="183" t="s">
        <v>559</v>
      </c>
      <c r="EL36" s="183" t="s">
        <v>2829</v>
      </c>
      <c r="EM36" s="183" t="s">
        <v>559</v>
      </c>
      <c r="EN36" s="183" t="s">
        <v>559</v>
      </c>
      <c r="EO36" s="183" t="s">
        <v>2829</v>
      </c>
      <c r="EP36" s="183" t="s">
        <v>559</v>
      </c>
      <c r="EQ36" s="183" t="s">
        <v>559</v>
      </c>
      <c r="ER36" s="183" t="s">
        <v>2829</v>
      </c>
      <c r="ES36" s="183" t="s">
        <v>559</v>
      </c>
      <c r="ET36" s="183" t="s">
        <v>559</v>
      </c>
    </row>
    <row r="37" spans="1:150" x14ac:dyDescent="0.25">
      <c r="A37" s="1"/>
      <c r="B37" s="182" t="s">
        <v>2977</v>
      </c>
      <c r="C37" s="182" t="s">
        <v>150</v>
      </c>
      <c r="D37" s="182" t="s">
        <v>2962</v>
      </c>
      <c r="E37" s="182" t="s">
        <v>2978</v>
      </c>
      <c r="F37" s="182" t="s">
        <v>2979</v>
      </c>
      <c r="G37" s="183" t="s">
        <v>2829</v>
      </c>
      <c r="H37" s="183" t="s">
        <v>559</v>
      </c>
      <c r="I37" s="183" t="s">
        <v>559</v>
      </c>
      <c r="J37" s="183" t="s">
        <v>2829</v>
      </c>
      <c r="K37" s="183" t="s">
        <v>559</v>
      </c>
      <c r="L37" s="183" t="s">
        <v>559</v>
      </c>
      <c r="M37" s="183" t="s">
        <v>2829</v>
      </c>
      <c r="N37" s="183" t="s">
        <v>559</v>
      </c>
      <c r="O37" s="183" t="s">
        <v>559</v>
      </c>
      <c r="P37" s="183" t="s">
        <v>2829</v>
      </c>
      <c r="Q37" s="183" t="s">
        <v>559</v>
      </c>
      <c r="R37" s="183" t="s">
        <v>559</v>
      </c>
      <c r="S37" s="183" t="s">
        <v>2829</v>
      </c>
      <c r="T37" s="183" t="s">
        <v>559</v>
      </c>
      <c r="U37" s="183" t="s">
        <v>559</v>
      </c>
      <c r="V37" s="183" t="s">
        <v>2829</v>
      </c>
      <c r="W37" s="183" t="s">
        <v>559</v>
      </c>
      <c r="X37" s="183" t="s">
        <v>559</v>
      </c>
      <c r="Y37" s="183" t="s">
        <v>2829</v>
      </c>
      <c r="Z37" s="183" t="s">
        <v>559</v>
      </c>
      <c r="AA37" s="183" t="s">
        <v>559</v>
      </c>
      <c r="AB37" s="183" t="s">
        <v>2829</v>
      </c>
      <c r="AC37" s="183" t="s">
        <v>559</v>
      </c>
      <c r="AD37" s="183" t="s">
        <v>559</v>
      </c>
      <c r="AE37" s="183" t="s">
        <v>2829</v>
      </c>
      <c r="AF37" s="183" t="s">
        <v>559</v>
      </c>
      <c r="AG37" s="183" t="s">
        <v>559</v>
      </c>
      <c r="AH37" s="183" t="s">
        <v>2829</v>
      </c>
      <c r="AI37" s="183" t="s">
        <v>559</v>
      </c>
      <c r="AJ37" s="183" t="s">
        <v>559</v>
      </c>
      <c r="AK37" s="183" t="s">
        <v>2829</v>
      </c>
      <c r="AL37" s="183" t="s">
        <v>559</v>
      </c>
      <c r="AM37" s="183" t="s">
        <v>559</v>
      </c>
      <c r="AN37" s="183" t="s">
        <v>2829</v>
      </c>
      <c r="AO37" s="183" t="s">
        <v>559</v>
      </c>
      <c r="AP37" s="183" t="s">
        <v>559</v>
      </c>
      <c r="AQ37" s="183" t="s">
        <v>2829</v>
      </c>
      <c r="AR37" s="183" t="s">
        <v>559</v>
      </c>
      <c r="AS37" s="183" t="s">
        <v>559</v>
      </c>
      <c r="AT37" s="183" t="s">
        <v>2829</v>
      </c>
      <c r="AU37" s="183" t="s">
        <v>559</v>
      </c>
      <c r="AV37" s="183" t="s">
        <v>559</v>
      </c>
      <c r="AW37" s="183" t="s">
        <v>2829</v>
      </c>
      <c r="AX37" s="183" t="s">
        <v>559</v>
      </c>
      <c r="AY37" s="183" t="s">
        <v>559</v>
      </c>
      <c r="AZ37" s="183" t="s">
        <v>2829</v>
      </c>
      <c r="BA37" s="183" t="s">
        <v>559</v>
      </c>
      <c r="BB37" s="183" t="s">
        <v>559</v>
      </c>
      <c r="BC37" s="183" t="s">
        <v>2829</v>
      </c>
      <c r="BD37" s="183" t="s">
        <v>559</v>
      </c>
      <c r="BE37" s="183" t="s">
        <v>559</v>
      </c>
      <c r="BF37" s="183" t="s">
        <v>2829</v>
      </c>
      <c r="BG37" s="183" t="s">
        <v>559</v>
      </c>
      <c r="BH37" s="183" t="s">
        <v>559</v>
      </c>
      <c r="BI37" s="183" t="s">
        <v>2829</v>
      </c>
      <c r="BJ37" s="183" t="s">
        <v>559</v>
      </c>
      <c r="BK37" s="183" t="s">
        <v>559</v>
      </c>
      <c r="BL37" s="183" t="s">
        <v>2829</v>
      </c>
      <c r="BM37" s="183" t="s">
        <v>559</v>
      </c>
      <c r="BN37" s="183" t="s">
        <v>559</v>
      </c>
      <c r="BO37" s="183" t="s">
        <v>2829</v>
      </c>
      <c r="BP37" s="183" t="s">
        <v>559</v>
      </c>
      <c r="BQ37" s="183" t="s">
        <v>559</v>
      </c>
      <c r="BR37" s="183" t="s">
        <v>2829</v>
      </c>
      <c r="BS37" s="183" t="s">
        <v>559</v>
      </c>
      <c r="BT37" s="183" t="s">
        <v>559</v>
      </c>
      <c r="BU37" s="183" t="s">
        <v>2829</v>
      </c>
      <c r="BV37" s="183" t="s">
        <v>559</v>
      </c>
      <c r="BW37" s="183" t="s">
        <v>559</v>
      </c>
      <c r="BX37" s="183" t="s">
        <v>2829</v>
      </c>
      <c r="BY37" s="183" t="s">
        <v>559</v>
      </c>
      <c r="BZ37" s="183" t="s">
        <v>559</v>
      </c>
      <c r="CA37" s="183" t="s">
        <v>2829</v>
      </c>
      <c r="CB37" s="183" t="s">
        <v>559</v>
      </c>
      <c r="CC37" s="183" t="s">
        <v>559</v>
      </c>
      <c r="CD37" s="183" t="s">
        <v>2829</v>
      </c>
      <c r="CE37" s="183" t="s">
        <v>559</v>
      </c>
      <c r="CF37" s="183" t="s">
        <v>559</v>
      </c>
      <c r="CG37" s="183" t="s">
        <v>2829</v>
      </c>
      <c r="CH37" s="183" t="s">
        <v>559</v>
      </c>
      <c r="CI37" s="183" t="s">
        <v>559</v>
      </c>
      <c r="CJ37" s="183" t="s">
        <v>2829</v>
      </c>
      <c r="CK37" s="183" t="s">
        <v>559</v>
      </c>
      <c r="CL37" s="183" t="s">
        <v>559</v>
      </c>
      <c r="CM37" s="183" t="s">
        <v>2829</v>
      </c>
      <c r="CN37" s="183" t="s">
        <v>559</v>
      </c>
      <c r="CO37" s="183" t="s">
        <v>559</v>
      </c>
      <c r="CP37" s="183" t="s">
        <v>2829</v>
      </c>
      <c r="CQ37" s="183" t="s">
        <v>559</v>
      </c>
      <c r="CR37" s="183" t="s">
        <v>559</v>
      </c>
      <c r="CS37" s="183" t="s">
        <v>2829</v>
      </c>
      <c r="CT37" s="183" t="s">
        <v>559</v>
      </c>
      <c r="CU37" s="183" t="s">
        <v>559</v>
      </c>
      <c r="CV37" s="183" t="s">
        <v>2829</v>
      </c>
      <c r="CW37" s="183" t="s">
        <v>559</v>
      </c>
      <c r="CX37" s="183" t="s">
        <v>559</v>
      </c>
      <c r="CY37" s="183" t="s">
        <v>2829</v>
      </c>
      <c r="CZ37" s="183" t="s">
        <v>559</v>
      </c>
      <c r="DA37" s="183" t="s">
        <v>559</v>
      </c>
      <c r="DB37" s="183" t="s">
        <v>2829</v>
      </c>
      <c r="DC37" s="183" t="s">
        <v>559</v>
      </c>
      <c r="DD37" s="183" t="s">
        <v>559</v>
      </c>
      <c r="DE37" s="183" t="s">
        <v>2829</v>
      </c>
      <c r="DF37" s="183" t="s">
        <v>559</v>
      </c>
      <c r="DG37" s="183" t="s">
        <v>559</v>
      </c>
      <c r="DH37" s="183" t="s">
        <v>2829</v>
      </c>
      <c r="DI37" s="183" t="s">
        <v>559</v>
      </c>
      <c r="DJ37" s="183" t="s">
        <v>559</v>
      </c>
      <c r="DK37" s="183" t="s">
        <v>2829</v>
      </c>
      <c r="DL37" s="183" t="s">
        <v>559</v>
      </c>
      <c r="DM37" s="183" t="s">
        <v>559</v>
      </c>
      <c r="DN37" s="183" t="s">
        <v>2829</v>
      </c>
      <c r="DO37" s="183" t="s">
        <v>559</v>
      </c>
      <c r="DP37" s="183" t="s">
        <v>559</v>
      </c>
      <c r="DQ37" s="183" t="s">
        <v>2829</v>
      </c>
      <c r="DR37" s="183" t="s">
        <v>559</v>
      </c>
      <c r="DS37" s="183" t="s">
        <v>559</v>
      </c>
      <c r="DT37" s="183" t="s">
        <v>2829</v>
      </c>
      <c r="DU37" s="183" t="s">
        <v>559</v>
      </c>
      <c r="DV37" s="183" t="s">
        <v>559</v>
      </c>
      <c r="DW37" s="183" t="s">
        <v>2829</v>
      </c>
      <c r="DX37" s="183" t="s">
        <v>559</v>
      </c>
      <c r="DY37" s="183" t="s">
        <v>559</v>
      </c>
      <c r="DZ37" s="183" t="s">
        <v>2829</v>
      </c>
      <c r="EA37" s="183" t="s">
        <v>559</v>
      </c>
      <c r="EB37" s="183" t="s">
        <v>559</v>
      </c>
      <c r="EC37" s="183" t="s">
        <v>2829</v>
      </c>
      <c r="ED37" s="183" t="s">
        <v>559</v>
      </c>
      <c r="EE37" s="183" t="s">
        <v>559</v>
      </c>
      <c r="EF37" s="183" t="s">
        <v>2829</v>
      </c>
      <c r="EG37" s="183" t="s">
        <v>559</v>
      </c>
      <c r="EH37" s="183" t="s">
        <v>559</v>
      </c>
      <c r="EI37" s="183" t="s">
        <v>2829</v>
      </c>
      <c r="EJ37" s="183" t="s">
        <v>559</v>
      </c>
      <c r="EK37" s="183" t="s">
        <v>559</v>
      </c>
      <c r="EL37" s="183" t="s">
        <v>2829</v>
      </c>
      <c r="EM37" s="183" t="s">
        <v>559</v>
      </c>
      <c r="EN37" s="183" t="s">
        <v>559</v>
      </c>
      <c r="EO37" s="183" t="s">
        <v>2829</v>
      </c>
      <c r="EP37" s="183" t="s">
        <v>559</v>
      </c>
      <c r="EQ37" s="183" t="s">
        <v>559</v>
      </c>
      <c r="ER37" s="183" t="s">
        <v>2829</v>
      </c>
      <c r="ES37" s="183" t="s">
        <v>559</v>
      </c>
      <c r="ET37" s="183" t="s">
        <v>559</v>
      </c>
    </row>
    <row r="38" spans="1:150" x14ac:dyDescent="0.25">
      <c r="A38" s="1"/>
      <c r="B38" s="182" t="s">
        <v>2980</v>
      </c>
      <c r="C38" s="182" t="s">
        <v>150</v>
      </c>
      <c r="D38" s="182" t="s">
        <v>2962</v>
      </c>
      <c r="E38" s="182" t="s">
        <v>2981</v>
      </c>
      <c r="F38" s="182" t="s">
        <v>2982</v>
      </c>
      <c r="G38" s="183" t="s">
        <v>2829</v>
      </c>
      <c r="H38" s="183" t="s">
        <v>559</v>
      </c>
      <c r="I38" s="183" t="s">
        <v>559</v>
      </c>
      <c r="J38" s="183" t="s">
        <v>2829</v>
      </c>
      <c r="K38" s="183" t="s">
        <v>559</v>
      </c>
      <c r="L38" s="183" t="s">
        <v>559</v>
      </c>
      <c r="M38" s="183" t="s">
        <v>2829</v>
      </c>
      <c r="N38" s="183" t="s">
        <v>559</v>
      </c>
      <c r="O38" s="183" t="s">
        <v>559</v>
      </c>
      <c r="P38" s="183" t="s">
        <v>2829</v>
      </c>
      <c r="Q38" s="183" t="s">
        <v>559</v>
      </c>
      <c r="R38" s="183" t="s">
        <v>559</v>
      </c>
      <c r="S38" s="183" t="s">
        <v>2829</v>
      </c>
      <c r="T38" s="183" t="s">
        <v>559</v>
      </c>
      <c r="U38" s="183" t="s">
        <v>559</v>
      </c>
      <c r="V38" s="183" t="s">
        <v>2829</v>
      </c>
      <c r="W38" s="183" t="s">
        <v>559</v>
      </c>
      <c r="X38" s="183" t="s">
        <v>559</v>
      </c>
      <c r="Y38" s="183" t="s">
        <v>2829</v>
      </c>
      <c r="Z38" s="183" t="s">
        <v>559</v>
      </c>
      <c r="AA38" s="183" t="s">
        <v>559</v>
      </c>
      <c r="AB38" s="183" t="s">
        <v>2829</v>
      </c>
      <c r="AC38" s="183" t="s">
        <v>559</v>
      </c>
      <c r="AD38" s="183" t="s">
        <v>559</v>
      </c>
      <c r="AE38" s="183" t="s">
        <v>2829</v>
      </c>
      <c r="AF38" s="183" t="s">
        <v>559</v>
      </c>
      <c r="AG38" s="183" t="s">
        <v>559</v>
      </c>
      <c r="AH38" s="183" t="s">
        <v>2829</v>
      </c>
      <c r="AI38" s="183" t="s">
        <v>559</v>
      </c>
      <c r="AJ38" s="183" t="s">
        <v>559</v>
      </c>
      <c r="AK38" s="183" t="s">
        <v>2829</v>
      </c>
      <c r="AL38" s="183" t="s">
        <v>559</v>
      </c>
      <c r="AM38" s="183" t="s">
        <v>559</v>
      </c>
      <c r="AN38" s="183" t="s">
        <v>2829</v>
      </c>
      <c r="AO38" s="183" t="s">
        <v>559</v>
      </c>
      <c r="AP38" s="183" t="s">
        <v>559</v>
      </c>
      <c r="AQ38" s="183" t="s">
        <v>2829</v>
      </c>
      <c r="AR38" s="183" t="s">
        <v>559</v>
      </c>
      <c r="AS38" s="183" t="s">
        <v>559</v>
      </c>
      <c r="AT38" s="183" t="s">
        <v>2829</v>
      </c>
      <c r="AU38" s="183" t="s">
        <v>559</v>
      </c>
      <c r="AV38" s="183" t="s">
        <v>559</v>
      </c>
      <c r="AW38" s="183" t="s">
        <v>2829</v>
      </c>
      <c r="AX38" s="183" t="s">
        <v>559</v>
      </c>
      <c r="AY38" s="183" t="s">
        <v>559</v>
      </c>
      <c r="AZ38" s="183" t="s">
        <v>2829</v>
      </c>
      <c r="BA38" s="183" t="s">
        <v>559</v>
      </c>
      <c r="BB38" s="183" t="s">
        <v>559</v>
      </c>
      <c r="BC38" s="183" t="s">
        <v>2829</v>
      </c>
      <c r="BD38" s="183" t="s">
        <v>559</v>
      </c>
      <c r="BE38" s="183" t="s">
        <v>559</v>
      </c>
      <c r="BF38" s="183" t="s">
        <v>2829</v>
      </c>
      <c r="BG38" s="183" t="s">
        <v>559</v>
      </c>
      <c r="BH38" s="183" t="s">
        <v>559</v>
      </c>
      <c r="BI38" s="183" t="s">
        <v>2829</v>
      </c>
      <c r="BJ38" s="183" t="s">
        <v>559</v>
      </c>
      <c r="BK38" s="183" t="s">
        <v>559</v>
      </c>
      <c r="BL38" s="183" t="s">
        <v>2829</v>
      </c>
      <c r="BM38" s="183" t="s">
        <v>559</v>
      </c>
      <c r="BN38" s="183" t="s">
        <v>559</v>
      </c>
      <c r="BO38" s="183" t="s">
        <v>2829</v>
      </c>
      <c r="BP38" s="183" t="s">
        <v>559</v>
      </c>
      <c r="BQ38" s="183" t="s">
        <v>559</v>
      </c>
      <c r="BR38" s="183" t="s">
        <v>2829</v>
      </c>
      <c r="BS38" s="183" t="s">
        <v>559</v>
      </c>
      <c r="BT38" s="183" t="s">
        <v>559</v>
      </c>
      <c r="BU38" s="183" t="s">
        <v>2829</v>
      </c>
      <c r="BV38" s="183" t="s">
        <v>559</v>
      </c>
      <c r="BW38" s="183" t="s">
        <v>559</v>
      </c>
      <c r="BX38" s="183" t="s">
        <v>2829</v>
      </c>
      <c r="BY38" s="183" t="s">
        <v>559</v>
      </c>
      <c r="BZ38" s="183" t="s">
        <v>559</v>
      </c>
      <c r="CA38" s="183" t="s">
        <v>2829</v>
      </c>
      <c r="CB38" s="183" t="s">
        <v>559</v>
      </c>
      <c r="CC38" s="183" t="s">
        <v>559</v>
      </c>
      <c r="CD38" s="183" t="s">
        <v>2829</v>
      </c>
      <c r="CE38" s="183" t="s">
        <v>559</v>
      </c>
      <c r="CF38" s="183" t="s">
        <v>559</v>
      </c>
      <c r="CG38" s="183" t="s">
        <v>2829</v>
      </c>
      <c r="CH38" s="183" t="s">
        <v>559</v>
      </c>
      <c r="CI38" s="183" t="s">
        <v>559</v>
      </c>
      <c r="CJ38" s="183" t="s">
        <v>2829</v>
      </c>
      <c r="CK38" s="183" t="s">
        <v>559</v>
      </c>
      <c r="CL38" s="183" t="s">
        <v>559</v>
      </c>
      <c r="CM38" s="183" t="s">
        <v>2829</v>
      </c>
      <c r="CN38" s="183" t="s">
        <v>559</v>
      </c>
      <c r="CO38" s="183" t="s">
        <v>559</v>
      </c>
      <c r="CP38" s="183" t="s">
        <v>2829</v>
      </c>
      <c r="CQ38" s="183" t="s">
        <v>559</v>
      </c>
      <c r="CR38" s="183" t="s">
        <v>559</v>
      </c>
      <c r="CS38" s="183" t="s">
        <v>2829</v>
      </c>
      <c r="CT38" s="183" t="s">
        <v>559</v>
      </c>
      <c r="CU38" s="183" t="s">
        <v>559</v>
      </c>
      <c r="CV38" s="183" t="s">
        <v>2829</v>
      </c>
      <c r="CW38" s="183" t="s">
        <v>559</v>
      </c>
      <c r="CX38" s="183" t="s">
        <v>559</v>
      </c>
      <c r="CY38" s="183" t="s">
        <v>2829</v>
      </c>
      <c r="CZ38" s="183" t="s">
        <v>559</v>
      </c>
      <c r="DA38" s="183" t="s">
        <v>559</v>
      </c>
      <c r="DB38" s="183" t="s">
        <v>2829</v>
      </c>
      <c r="DC38" s="183" t="s">
        <v>559</v>
      </c>
      <c r="DD38" s="183" t="s">
        <v>559</v>
      </c>
      <c r="DE38" s="183" t="s">
        <v>2829</v>
      </c>
      <c r="DF38" s="183" t="s">
        <v>559</v>
      </c>
      <c r="DG38" s="183" t="s">
        <v>559</v>
      </c>
      <c r="DH38" s="183" t="s">
        <v>2829</v>
      </c>
      <c r="DI38" s="183" t="s">
        <v>559</v>
      </c>
      <c r="DJ38" s="183" t="s">
        <v>559</v>
      </c>
      <c r="DK38" s="183" t="s">
        <v>2829</v>
      </c>
      <c r="DL38" s="183" t="s">
        <v>559</v>
      </c>
      <c r="DM38" s="183" t="s">
        <v>559</v>
      </c>
      <c r="DN38" s="183" t="s">
        <v>2829</v>
      </c>
      <c r="DO38" s="183" t="s">
        <v>559</v>
      </c>
      <c r="DP38" s="183" t="s">
        <v>559</v>
      </c>
      <c r="DQ38" s="183" t="s">
        <v>2829</v>
      </c>
      <c r="DR38" s="183" t="s">
        <v>559</v>
      </c>
      <c r="DS38" s="183" t="s">
        <v>559</v>
      </c>
      <c r="DT38" s="183" t="s">
        <v>2829</v>
      </c>
      <c r="DU38" s="183" t="s">
        <v>559</v>
      </c>
      <c r="DV38" s="183" t="s">
        <v>559</v>
      </c>
      <c r="DW38" s="183" t="s">
        <v>2829</v>
      </c>
      <c r="DX38" s="183" t="s">
        <v>559</v>
      </c>
      <c r="DY38" s="183" t="s">
        <v>559</v>
      </c>
      <c r="DZ38" s="183" t="s">
        <v>2829</v>
      </c>
      <c r="EA38" s="183" t="s">
        <v>559</v>
      </c>
      <c r="EB38" s="183" t="s">
        <v>559</v>
      </c>
      <c r="EC38" s="183" t="s">
        <v>2829</v>
      </c>
      <c r="ED38" s="183" t="s">
        <v>559</v>
      </c>
      <c r="EE38" s="183" t="s">
        <v>559</v>
      </c>
      <c r="EF38" s="183" t="s">
        <v>2829</v>
      </c>
      <c r="EG38" s="183" t="s">
        <v>559</v>
      </c>
      <c r="EH38" s="183" t="s">
        <v>559</v>
      </c>
      <c r="EI38" s="183" t="s">
        <v>2829</v>
      </c>
      <c r="EJ38" s="183" t="s">
        <v>559</v>
      </c>
      <c r="EK38" s="183" t="s">
        <v>559</v>
      </c>
      <c r="EL38" s="183" t="s">
        <v>2829</v>
      </c>
      <c r="EM38" s="183" t="s">
        <v>559</v>
      </c>
      <c r="EN38" s="183" t="s">
        <v>559</v>
      </c>
      <c r="EO38" s="183" t="s">
        <v>2829</v>
      </c>
      <c r="EP38" s="183" t="s">
        <v>559</v>
      </c>
      <c r="EQ38" s="183" t="s">
        <v>559</v>
      </c>
      <c r="ER38" s="183" t="s">
        <v>2829</v>
      </c>
      <c r="ES38" s="183" t="s">
        <v>559</v>
      </c>
      <c r="ET38" s="183" t="s">
        <v>559</v>
      </c>
    </row>
    <row r="39" spans="1:150" x14ac:dyDescent="0.25">
      <c r="A39" s="1"/>
      <c r="B39" s="181" t="s">
        <v>2983</v>
      </c>
      <c r="C39" s="181" t="s">
        <v>150</v>
      </c>
      <c r="D39" s="181" t="s">
        <v>172</v>
      </c>
      <c r="E39" s="181" t="s">
        <v>2984</v>
      </c>
      <c r="F39" s="181" t="s">
        <v>2985</v>
      </c>
      <c r="G39" s="181" t="s">
        <v>2829</v>
      </c>
      <c r="H39" s="181" t="s">
        <v>2718</v>
      </c>
      <c r="I39" s="181" t="s">
        <v>2718</v>
      </c>
      <c r="J39" s="181" t="s">
        <v>2829</v>
      </c>
      <c r="K39" s="181" t="s">
        <v>2718</v>
      </c>
      <c r="L39" s="181" t="s">
        <v>2718</v>
      </c>
      <c r="M39" s="181" t="s">
        <v>2829</v>
      </c>
      <c r="N39" s="181" t="s">
        <v>2718</v>
      </c>
      <c r="O39" s="181" t="s">
        <v>2718</v>
      </c>
      <c r="P39" s="181" t="s">
        <v>2829</v>
      </c>
      <c r="Q39" s="181" t="s">
        <v>2718</v>
      </c>
      <c r="R39" s="181" t="s">
        <v>2718</v>
      </c>
      <c r="S39" s="181" t="s">
        <v>2829</v>
      </c>
      <c r="T39" s="181" t="s">
        <v>2718</v>
      </c>
      <c r="U39" s="181" t="s">
        <v>2718</v>
      </c>
      <c r="V39" s="181" t="s">
        <v>2829</v>
      </c>
      <c r="W39" s="181" t="s">
        <v>2718</v>
      </c>
      <c r="X39" s="181" t="s">
        <v>2718</v>
      </c>
      <c r="Y39" s="181" t="s">
        <v>2829</v>
      </c>
      <c r="Z39" s="181" t="s">
        <v>2718</v>
      </c>
      <c r="AA39" s="181" t="s">
        <v>2718</v>
      </c>
      <c r="AB39" s="181" t="s">
        <v>2829</v>
      </c>
      <c r="AC39" s="181" t="s">
        <v>2718</v>
      </c>
      <c r="AD39" s="181" t="s">
        <v>2718</v>
      </c>
      <c r="AE39" s="181" t="s">
        <v>2829</v>
      </c>
      <c r="AF39" s="181" t="s">
        <v>2718</v>
      </c>
      <c r="AG39" s="181" t="s">
        <v>2718</v>
      </c>
      <c r="AH39" s="181" t="s">
        <v>2829</v>
      </c>
      <c r="AI39" s="181" t="s">
        <v>2718</v>
      </c>
      <c r="AJ39" s="181" t="s">
        <v>2718</v>
      </c>
      <c r="AK39" s="181" t="s">
        <v>2829</v>
      </c>
      <c r="AL39" s="181" t="s">
        <v>2718</v>
      </c>
      <c r="AM39" s="181" t="s">
        <v>2718</v>
      </c>
      <c r="AN39" s="181" t="s">
        <v>2829</v>
      </c>
      <c r="AO39" s="181" t="s">
        <v>2718</v>
      </c>
      <c r="AP39" s="181" t="s">
        <v>2718</v>
      </c>
      <c r="AQ39" s="181" t="s">
        <v>2829</v>
      </c>
      <c r="AR39" s="181" t="s">
        <v>2718</v>
      </c>
      <c r="AS39" s="181" t="s">
        <v>2718</v>
      </c>
      <c r="AT39" s="181" t="s">
        <v>2829</v>
      </c>
      <c r="AU39" s="181" t="s">
        <v>2718</v>
      </c>
      <c r="AV39" s="181" t="s">
        <v>2718</v>
      </c>
      <c r="AW39" s="181" t="s">
        <v>2829</v>
      </c>
      <c r="AX39" s="181" t="s">
        <v>2718</v>
      </c>
      <c r="AY39" s="181" t="s">
        <v>2718</v>
      </c>
      <c r="AZ39" s="181" t="s">
        <v>2829</v>
      </c>
      <c r="BA39" s="181" t="s">
        <v>2718</v>
      </c>
      <c r="BB39" s="181" t="s">
        <v>2718</v>
      </c>
      <c r="BC39" s="181" t="s">
        <v>2829</v>
      </c>
      <c r="BD39" s="181" t="s">
        <v>2718</v>
      </c>
      <c r="BE39" s="181" t="s">
        <v>2718</v>
      </c>
      <c r="BF39" s="181" t="s">
        <v>2829</v>
      </c>
      <c r="BG39" s="181" t="s">
        <v>2718</v>
      </c>
      <c r="BH39" s="181" t="s">
        <v>2718</v>
      </c>
      <c r="BI39" s="181" t="s">
        <v>2829</v>
      </c>
      <c r="BJ39" s="181" t="s">
        <v>2718</v>
      </c>
      <c r="BK39" s="181" t="s">
        <v>2718</v>
      </c>
      <c r="BL39" s="181" t="s">
        <v>2829</v>
      </c>
      <c r="BM39" s="181" t="s">
        <v>2718</v>
      </c>
      <c r="BN39" s="181" t="s">
        <v>2718</v>
      </c>
      <c r="BO39" s="181" t="s">
        <v>2829</v>
      </c>
      <c r="BP39" s="181" t="s">
        <v>2718</v>
      </c>
      <c r="BQ39" s="181" t="s">
        <v>2718</v>
      </c>
      <c r="BR39" s="181" t="s">
        <v>2829</v>
      </c>
      <c r="BS39" s="181" t="s">
        <v>2718</v>
      </c>
      <c r="BT39" s="181" t="s">
        <v>2718</v>
      </c>
      <c r="BU39" s="181" t="s">
        <v>2829</v>
      </c>
      <c r="BV39" s="181" t="s">
        <v>2718</v>
      </c>
      <c r="BW39" s="181" t="s">
        <v>2718</v>
      </c>
      <c r="BX39" s="181" t="s">
        <v>2829</v>
      </c>
      <c r="BY39" s="181" t="s">
        <v>2718</v>
      </c>
      <c r="BZ39" s="181" t="s">
        <v>2718</v>
      </c>
      <c r="CA39" s="181" t="s">
        <v>2829</v>
      </c>
      <c r="CB39" s="181" t="s">
        <v>2718</v>
      </c>
      <c r="CC39" s="181" t="s">
        <v>2718</v>
      </c>
      <c r="CD39" s="181" t="s">
        <v>2829</v>
      </c>
      <c r="CE39" s="181" t="s">
        <v>2718</v>
      </c>
      <c r="CF39" s="181" t="s">
        <v>2718</v>
      </c>
      <c r="CG39" s="181" t="s">
        <v>2829</v>
      </c>
      <c r="CH39" s="181" t="s">
        <v>2718</v>
      </c>
      <c r="CI39" s="181" t="s">
        <v>2718</v>
      </c>
      <c r="CJ39" s="181" t="s">
        <v>2829</v>
      </c>
      <c r="CK39" s="181" t="s">
        <v>2718</v>
      </c>
      <c r="CL39" s="181" t="s">
        <v>2718</v>
      </c>
      <c r="CM39" s="181" t="s">
        <v>2829</v>
      </c>
      <c r="CN39" s="181" t="s">
        <v>2718</v>
      </c>
      <c r="CO39" s="181" t="s">
        <v>2718</v>
      </c>
      <c r="CP39" s="181" t="s">
        <v>2829</v>
      </c>
      <c r="CQ39" s="181" t="s">
        <v>2718</v>
      </c>
      <c r="CR39" s="181" t="s">
        <v>2718</v>
      </c>
      <c r="CS39" s="181" t="s">
        <v>2829</v>
      </c>
      <c r="CT39" s="181" t="s">
        <v>2718</v>
      </c>
      <c r="CU39" s="181" t="s">
        <v>2718</v>
      </c>
      <c r="CV39" s="181" t="s">
        <v>2829</v>
      </c>
      <c r="CW39" s="181" t="s">
        <v>2718</v>
      </c>
      <c r="CX39" s="181" t="s">
        <v>2718</v>
      </c>
      <c r="CY39" s="181" t="s">
        <v>2829</v>
      </c>
      <c r="CZ39" s="181" t="s">
        <v>2718</v>
      </c>
      <c r="DA39" s="181" t="s">
        <v>2718</v>
      </c>
      <c r="DB39" s="181" t="s">
        <v>2829</v>
      </c>
      <c r="DC39" s="181" t="s">
        <v>2718</v>
      </c>
      <c r="DD39" s="181" t="s">
        <v>2718</v>
      </c>
      <c r="DE39" s="181" t="s">
        <v>2829</v>
      </c>
      <c r="DF39" s="181" t="s">
        <v>2718</v>
      </c>
      <c r="DG39" s="181" t="s">
        <v>2718</v>
      </c>
      <c r="DH39" s="181" t="s">
        <v>2829</v>
      </c>
      <c r="DI39" s="181" t="s">
        <v>2718</v>
      </c>
      <c r="DJ39" s="181" t="s">
        <v>2718</v>
      </c>
      <c r="DK39" s="181" t="s">
        <v>2829</v>
      </c>
      <c r="DL39" s="181" t="s">
        <v>2718</v>
      </c>
      <c r="DM39" s="181" t="s">
        <v>2718</v>
      </c>
      <c r="DN39" s="181" t="s">
        <v>2829</v>
      </c>
      <c r="DO39" s="181" t="s">
        <v>2718</v>
      </c>
      <c r="DP39" s="181" t="s">
        <v>2718</v>
      </c>
      <c r="DQ39" s="181" t="s">
        <v>2829</v>
      </c>
      <c r="DR39" s="181" t="s">
        <v>2718</v>
      </c>
      <c r="DS39" s="181" t="s">
        <v>2718</v>
      </c>
      <c r="DT39" s="181" t="s">
        <v>2829</v>
      </c>
      <c r="DU39" s="181" t="s">
        <v>2718</v>
      </c>
      <c r="DV39" s="181" t="s">
        <v>2718</v>
      </c>
      <c r="DW39" s="181" t="s">
        <v>2829</v>
      </c>
      <c r="DX39" s="181" t="s">
        <v>2718</v>
      </c>
      <c r="DY39" s="181" t="s">
        <v>2718</v>
      </c>
      <c r="DZ39" s="181" t="s">
        <v>2829</v>
      </c>
      <c r="EA39" s="181" t="s">
        <v>2718</v>
      </c>
      <c r="EB39" s="181" t="s">
        <v>2718</v>
      </c>
      <c r="EC39" s="181" t="s">
        <v>2829</v>
      </c>
      <c r="ED39" s="181" t="s">
        <v>2718</v>
      </c>
      <c r="EE39" s="181" t="s">
        <v>2718</v>
      </c>
      <c r="EF39" s="181" t="s">
        <v>2829</v>
      </c>
      <c r="EG39" s="181" t="s">
        <v>2718</v>
      </c>
      <c r="EH39" s="181" t="s">
        <v>2718</v>
      </c>
      <c r="EI39" s="181" t="s">
        <v>2829</v>
      </c>
      <c r="EJ39" s="181" t="s">
        <v>2718</v>
      </c>
      <c r="EK39" s="181" t="s">
        <v>2718</v>
      </c>
      <c r="EL39" s="181" t="s">
        <v>2829</v>
      </c>
      <c r="EM39" s="181" t="s">
        <v>2718</v>
      </c>
      <c r="EN39" s="181" t="s">
        <v>2718</v>
      </c>
      <c r="EO39" s="181" t="s">
        <v>2829</v>
      </c>
      <c r="EP39" s="181" t="s">
        <v>2718</v>
      </c>
      <c r="EQ39" s="181" t="s">
        <v>2718</v>
      </c>
      <c r="ER39" s="181" t="s">
        <v>2829</v>
      </c>
      <c r="ES39" s="181" t="s">
        <v>2718</v>
      </c>
      <c r="ET39" s="181" t="s">
        <v>2718</v>
      </c>
    </row>
    <row r="40" spans="1:150" x14ac:dyDescent="0.25">
      <c r="A40" s="1"/>
      <c r="B40" s="182" t="s">
        <v>2986</v>
      </c>
      <c r="C40" s="182" t="s">
        <v>150</v>
      </c>
      <c r="D40" s="182" t="s">
        <v>172</v>
      </c>
      <c r="E40" s="182" t="s">
        <v>2987</v>
      </c>
      <c r="F40" s="182" t="s">
        <v>2988</v>
      </c>
      <c r="G40" s="183" t="s">
        <v>2829</v>
      </c>
      <c r="H40" s="183" t="s">
        <v>2718</v>
      </c>
      <c r="I40" s="183" t="s">
        <v>2718</v>
      </c>
      <c r="J40" s="183" t="s">
        <v>2829</v>
      </c>
      <c r="K40" s="183" t="s">
        <v>2718</v>
      </c>
      <c r="L40" s="183" t="s">
        <v>2718</v>
      </c>
      <c r="M40" s="183" t="s">
        <v>2829</v>
      </c>
      <c r="N40" s="183" t="s">
        <v>2718</v>
      </c>
      <c r="O40" s="183" t="s">
        <v>2718</v>
      </c>
      <c r="P40" s="183" t="s">
        <v>2829</v>
      </c>
      <c r="Q40" s="183" t="s">
        <v>2718</v>
      </c>
      <c r="R40" s="183" t="s">
        <v>2718</v>
      </c>
      <c r="S40" s="183" t="s">
        <v>2829</v>
      </c>
      <c r="T40" s="183" t="s">
        <v>2718</v>
      </c>
      <c r="U40" s="183" t="s">
        <v>2718</v>
      </c>
      <c r="V40" s="183" t="s">
        <v>2829</v>
      </c>
      <c r="W40" s="183" t="s">
        <v>2718</v>
      </c>
      <c r="X40" s="183" t="s">
        <v>2718</v>
      </c>
      <c r="Y40" s="183" t="s">
        <v>2829</v>
      </c>
      <c r="Z40" s="183" t="s">
        <v>2718</v>
      </c>
      <c r="AA40" s="183" t="s">
        <v>2718</v>
      </c>
      <c r="AB40" s="183" t="s">
        <v>2829</v>
      </c>
      <c r="AC40" s="183" t="s">
        <v>2718</v>
      </c>
      <c r="AD40" s="183" t="s">
        <v>2718</v>
      </c>
      <c r="AE40" s="183" t="s">
        <v>2829</v>
      </c>
      <c r="AF40" s="183" t="s">
        <v>2718</v>
      </c>
      <c r="AG40" s="183" t="s">
        <v>2718</v>
      </c>
      <c r="AH40" s="183" t="s">
        <v>2829</v>
      </c>
      <c r="AI40" s="183" t="s">
        <v>2718</v>
      </c>
      <c r="AJ40" s="183" t="s">
        <v>2718</v>
      </c>
      <c r="AK40" s="183" t="s">
        <v>2829</v>
      </c>
      <c r="AL40" s="183" t="s">
        <v>2718</v>
      </c>
      <c r="AM40" s="183" t="s">
        <v>2718</v>
      </c>
      <c r="AN40" s="183" t="s">
        <v>2829</v>
      </c>
      <c r="AO40" s="183" t="s">
        <v>2718</v>
      </c>
      <c r="AP40" s="183" t="s">
        <v>2718</v>
      </c>
      <c r="AQ40" s="183" t="s">
        <v>2829</v>
      </c>
      <c r="AR40" s="183" t="s">
        <v>2718</v>
      </c>
      <c r="AS40" s="183" t="s">
        <v>2718</v>
      </c>
      <c r="AT40" s="183" t="s">
        <v>2829</v>
      </c>
      <c r="AU40" s="183" t="s">
        <v>2718</v>
      </c>
      <c r="AV40" s="183" t="s">
        <v>2718</v>
      </c>
      <c r="AW40" s="183" t="s">
        <v>2829</v>
      </c>
      <c r="AX40" s="183" t="s">
        <v>2718</v>
      </c>
      <c r="AY40" s="183" t="s">
        <v>2718</v>
      </c>
      <c r="AZ40" s="183" t="s">
        <v>2829</v>
      </c>
      <c r="BA40" s="183" t="s">
        <v>2718</v>
      </c>
      <c r="BB40" s="183" t="s">
        <v>2718</v>
      </c>
      <c r="BC40" s="183" t="s">
        <v>2829</v>
      </c>
      <c r="BD40" s="183" t="s">
        <v>2718</v>
      </c>
      <c r="BE40" s="183" t="s">
        <v>2718</v>
      </c>
      <c r="BF40" s="183" t="s">
        <v>2829</v>
      </c>
      <c r="BG40" s="183" t="s">
        <v>2718</v>
      </c>
      <c r="BH40" s="183" t="s">
        <v>2718</v>
      </c>
      <c r="BI40" s="183" t="s">
        <v>2829</v>
      </c>
      <c r="BJ40" s="183" t="s">
        <v>2718</v>
      </c>
      <c r="BK40" s="183" t="s">
        <v>2718</v>
      </c>
      <c r="BL40" s="183" t="s">
        <v>2829</v>
      </c>
      <c r="BM40" s="183" t="s">
        <v>2718</v>
      </c>
      <c r="BN40" s="183" t="s">
        <v>2718</v>
      </c>
      <c r="BO40" s="183" t="s">
        <v>2829</v>
      </c>
      <c r="BP40" s="183" t="s">
        <v>2718</v>
      </c>
      <c r="BQ40" s="183" t="s">
        <v>2718</v>
      </c>
      <c r="BR40" s="183" t="s">
        <v>2829</v>
      </c>
      <c r="BS40" s="183" t="s">
        <v>2718</v>
      </c>
      <c r="BT40" s="183" t="s">
        <v>2718</v>
      </c>
      <c r="BU40" s="183" t="s">
        <v>2829</v>
      </c>
      <c r="BV40" s="183" t="s">
        <v>2718</v>
      </c>
      <c r="BW40" s="183" t="s">
        <v>2718</v>
      </c>
      <c r="BX40" s="183" t="s">
        <v>2829</v>
      </c>
      <c r="BY40" s="183" t="s">
        <v>2718</v>
      </c>
      <c r="BZ40" s="183" t="s">
        <v>2718</v>
      </c>
      <c r="CA40" s="183" t="s">
        <v>2829</v>
      </c>
      <c r="CB40" s="183" t="s">
        <v>2718</v>
      </c>
      <c r="CC40" s="183" t="s">
        <v>2718</v>
      </c>
      <c r="CD40" s="183" t="s">
        <v>2829</v>
      </c>
      <c r="CE40" s="183" t="s">
        <v>2718</v>
      </c>
      <c r="CF40" s="183" t="s">
        <v>2718</v>
      </c>
      <c r="CG40" s="183" t="s">
        <v>2829</v>
      </c>
      <c r="CH40" s="183" t="s">
        <v>2718</v>
      </c>
      <c r="CI40" s="183" t="s">
        <v>2718</v>
      </c>
      <c r="CJ40" s="183" t="s">
        <v>2829</v>
      </c>
      <c r="CK40" s="183" t="s">
        <v>2718</v>
      </c>
      <c r="CL40" s="183" t="s">
        <v>2718</v>
      </c>
      <c r="CM40" s="183" t="s">
        <v>2829</v>
      </c>
      <c r="CN40" s="183" t="s">
        <v>2718</v>
      </c>
      <c r="CO40" s="183" t="s">
        <v>2718</v>
      </c>
      <c r="CP40" s="183" t="s">
        <v>2829</v>
      </c>
      <c r="CQ40" s="183" t="s">
        <v>2718</v>
      </c>
      <c r="CR40" s="183" t="s">
        <v>2718</v>
      </c>
      <c r="CS40" s="183" t="s">
        <v>2829</v>
      </c>
      <c r="CT40" s="183" t="s">
        <v>2718</v>
      </c>
      <c r="CU40" s="183" t="s">
        <v>2718</v>
      </c>
      <c r="CV40" s="183" t="s">
        <v>2829</v>
      </c>
      <c r="CW40" s="183" t="s">
        <v>2718</v>
      </c>
      <c r="CX40" s="183" t="s">
        <v>2718</v>
      </c>
      <c r="CY40" s="183" t="s">
        <v>2829</v>
      </c>
      <c r="CZ40" s="183" t="s">
        <v>2718</v>
      </c>
      <c r="DA40" s="183" t="s">
        <v>2718</v>
      </c>
      <c r="DB40" s="183" t="s">
        <v>2829</v>
      </c>
      <c r="DC40" s="183" t="s">
        <v>2718</v>
      </c>
      <c r="DD40" s="183" t="s">
        <v>2718</v>
      </c>
      <c r="DE40" s="183" t="s">
        <v>2829</v>
      </c>
      <c r="DF40" s="183" t="s">
        <v>2718</v>
      </c>
      <c r="DG40" s="183" t="s">
        <v>2718</v>
      </c>
      <c r="DH40" s="183" t="s">
        <v>2829</v>
      </c>
      <c r="DI40" s="183" t="s">
        <v>2718</v>
      </c>
      <c r="DJ40" s="183" t="s">
        <v>2718</v>
      </c>
      <c r="DK40" s="183" t="s">
        <v>2829</v>
      </c>
      <c r="DL40" s="183" t="s">
        <v>2718</v>
      </c>
      <c r="DM40" s="183" t="s">
        <v>2718</v>
      </c>
      <c r="DN40" s="183" t="s">
        <v>2829</v>
      </c>
      <c r="DO40" s="183" t="s">
        <v>2718</v>
      </c>
      <c r="DP40" s="183" t="s">
        <v>2718</v>
      </c>
      <c r="DQ40" s="183" t="s">
        <v>2829</v>
      </c>
      <c r="DR40" s="183" t="s">
        <v>2718</v>
      </c>
      <c r="DS40" s="183" t="s">
        <v>2718</v>
      </c>
      <c r="DT40" s="183" t="s">
        <v>2829</v>
      </c>
      <c r="DU40" s="183" t="s">
        <v>2718</v>
      </c>
      <c r="DV40" s="183" t="s">
        <v>2718</v>
      </c>
      <c r="DW40" s="183" t="s">
        <v>2829</v>
      </c>
      <c r="DX40" s="183" t="s">
        <v>2718</v>
      </c>
      <c r="DY40" s="183" t="s">
        <v>2718</v>
      </c>
      <c r="DZ40" s="183" t="s">
        <v>2829</v>
      </c>
      <c r="EA40" s="183" t="s">
        <v>2718</v>
      </c>
      <c r="EB40" s="183" t="s">
        <v>2718</v>
      </c>
      <c r="EC40" s="183" t="s">
        <v>2829</v>
      </c>
      <c r="ED40" s="183" t="s">
        <v>2718</v>
      </c>
      <c r="EE40" s="183" t="s">
        <v>2718</v>
      </c>
      <c r="EF40" s="183" t="s">
        <v>2829</v>
      </c>
      <c r="EG40" s="183" t="s">
        <v>2718</v>
      </c>
      <c r="EH40" s="183" t="s">
        <v>2718</v>
      </c>
      <c r="EI40" s="183" t="s">
        <v>2829</v>
      </c>
      <c r="EJ40" s="183" t="s">
        <v>2718</v>
      </c>
      <c r="EK40" s="183" t="s">
        <v>2718</v>
      </c>
      <c r="EL40" s="183" t="s">
        <v>2829</v>
      </c>
      <c r="EM40" s="183" t="s">
        <v>2718</v>
      </c>
      <c r="EN40" s="183" t="s">
        <v>2718</v>
      </c>
      <c r="EO40" s="183" t="s">
        <v>2829</v>
      </c>
      <c r="EP40" s="183" t="s">
        <v>2718</v>
      </c>
      <c r="EQ40" s="183" t="s">
        <v>2718</v>
      </c>
      <c r="ER40" s="183" t="s">
        <v>2829</v>
      </c>
      <c r="ES40" s="183" t="s">
        <v>2718</v>
      </c>
      <c r="ET40" s="183" t="s">
        <v>2718</v>
      </c>
    </row>
    <row r="41" spans="1:150" x14ac:dyDescent="0.25">
      <c r="A41" s="1"/>
      <c r="B41" s="182" t="s">
        <v>2989</v>
      </c>
      <c r="C41" s="182" t="s">
        <v>150</v>
      </c>
      <c r="D41" s="182" t="s">
        <v>172</v>
      </c>
      <c r="E41" s="182" t="s">
        <v>2990</v>
      </c>
      <c r="F41" s="182" t="s">
        <v>2991</v>
      </c>
      <c r="G41" s="183" t="s">
        <v>2829</v>
      </c>
      <c r="H41" s="183" t="s">
        <v>2718</v>
      </c>
      <c r="I41" s="183" t="s">
        <v>2718</v>
      </c>
      <c r="J41" s="183" t="s">
        <v>2829</v>
      </c>
      <c r="K41" s="183" t="s">
        <v>2718</v>
      </c>
      <c r="L41" s="183" t="s">
        <v>2718</v>
      </c>
      <c r="M41" s="183" t="s">
        <v>2829</v>
      </c>
      <c r="N41" s="183" t="s">
        <v>2718</v>
      </c>
      <c r="O41" s="183" t="s">
        <v>2718</v>
      </c>
      <c r="P41" s="183" t="s">
        <v>2829</v>
      </c>
      <c r="Q41" s="183" t="s">
        <v>2718</v>
      </c>
      <c r="R41" s="183" t="s">
        <v>2718</v>
      </c>
      <c r="S41" s="183" t="s">
        <v>2829</v>
      </c>
      <c r="T41" s="183" t="s">
        <v>2718</v>
      </c>
      <c r="U41" s="183" t="s">
        <v>2718</v>
      </c>
      <c r="V41" s="183" t="s">
        <v>2829</v>
      </c>
      <c r="W41" s="183" t="s">
        <v>2718</v>
      </c>
      <c r="X41" s="183" t="s">
        <v>2718</v>
      </c>
      <c r="Y41" s="183" t="s">
        <v>2829</v>
      </c>
      <c r="Z41" s="183" t="s">
        <v>2718</v>
      </c>
      <c r="AA41" s="183" t="s">
        <v>2718</v>
      </c>
      <c r="AB41" s="183" t="s">
        <v>2829</v>
      </c>
      <c r="AC41" s="183" t="s">
        <v>2718</v>
      </c>
      <c r="AD41" s="183" t="s">
        <v>2718</v>
      </c>
      <c r="AE41" s="183" t="s">
        <v>2829</v>
      </c>
      <c r="AF41" s="183" t="s">
        <v>2718</v>
      </c>
      <c r="AG41" s="183" t="s">
        <v>2718</v>
      </c>
      <c r="AH41" s="183" t="s">
        <v>2829</v>
      </c>
      <c r="AI41" s="183" t="s">
        <v>2718</v>
      </c>
      <c r="AJ41" s="183" t="s">
        <v>2718</v>
      </c>
      <c r="AK41" s="183" t="s">
        <v>2829</v>
      </c>
      <c r="AL41" s="183" t="s">
        <v>2718</v>
      </c>
      <c r="AM41" s="183" t="s">
        <v>2718</v>
      </c>
      <c r="AN41" s="183" t="s">
        <v>2829</v>
      </c>
      <c r="AO41" s="183" t="s">
        <v>2718</v>
      </c>
      <c r="AP41" s="183" t="s">
        <v>2718</v>
      </c>
      <c r="AQ41" s="183" t="s">
        <v>2829</v>
      </c>
      <c r="AR41" s="183" t="s">
        <v>2718</v>
      </c>
      <c r="AS41" s="183" t="s">
        <v>2718</v>
      </c>
      <c r="AT41" s="183" t="s">
        <v>2829</v>
      </c>
      <c r="AU41" s="183" t="s">
        <v>2718</v>
      </c>
      <c r="AV41" s="183" t="s">
        <v>2718</v>
      </c>
      <c r="AW41" s="183" t="s">
        <v>2829</v>
      </c>
      <c r="AX41" s="183" t="s">
        <v>2718</v>
      </c>
      <c r="AY41" s="183" t="s">
        <v>2718</v>
      </c>
      <c r="AZ41" s="183" t="s">
        <v>2829</v>
      </c>
      <c r="BA41" s="183" t="s">
        <v>2718</v>
      </c>
      <c r="BB41" s="183" t="s">
        <v>2718</v>
      </c>
      <c r="BC41" s="183" t="s">
        <v>2829</v>
      </c>
      <c r="BD41" s="183" t="s">
        <v>2718</v>
      </c>
      <c r="BE41" s="183" t="s">
        <v>2718</v>
      </c>
      <c r="BF41" s="183" t="s">
        <v>2829</v>
      </c>
      <c r="BG41" s="183" t="s">
        <v>2718</v>
      </c>
      <c r="BH41" s="183" t="s">
        <v>2718</v>
      </c>
      <c r="BI41" s="183" t="s">
        <v>2829</v>
      </c>
      <c r="BJ41" s="183" t="s">
        <v>2718</v>
      </c>
      <c r="BK41" s="183" t="s">
        <v>2718</v>
      </c>
      <c r="BL41" s="183" t="s">
        <v>2829</v>
      </c>
      <c r="BM41" s="183" t="s">
        <v>2718</v>
      </c>
      <c r="BN41" s="183" t="s">
        <v>2718</v>
      </c>
      <c r="BO41" s="183" t="s">
        <v>2829</v>
      </c>
      <c r="BP41" s="183" t="s">
        <v>2718</v>
      </c>
      <c r="BQ41" s="183" t="s">
        <v>2718</v>
      </c>
      <c r="BR41" s="183" t="s">
        <v>2829</v>
      </c>
      <c r="BS41" s="183" t="s">
        <v>2718</v>
      </c>
      <c r="BT41" s="183" t="s">
        <v>2718</v>
      </c>
      <c r="BU41" s="183" t="s">
        <v>2829</v>
      </c>
      <c r="BV41" s="183" t="s">
        <v>2718</v>
      </c>
      <c r="BW41" s="183" t="s">
        <v>2718</v>
      </c>
      <c r="BX41" s="183" t="s">
        <v>2829</v>
      </c>
      <c r="BY41" s="183" t="s">
        <v>2718</v>
      </c>
      <c r="BZ41" s="183" t="s">
        <v>2718</v>
      </c>
      <c r="CA41" s="183" t="s">
        <v>2829</v>
      </c>
      <c r="CB41" s="183" t="s">
        <v>2718</v>
      </c>
      <c r="CC41" s="183" t="s">
        <v>2718</v>
      </c>
      <c r="CD41" s="183" t="s">
        <v>2829</v>
      </c>
      <c r="CE41" s="183" t="s">
        <v>2718</v>
      </c>
      <c r="CF41" s="183" t="s">
        <v>2718</v>
      </c>
      <c r="CG41" s="183" t="s">
        <v>2829</v>
      </c>
      <c r="CH41" s="183" t="s">
        <v>2718</v>
      </c>
      <c r="CI41" s="183" t="s">
        <v>2718</v>
      </c>
      <c r="CJ41" s="183" t="s">
        <v>2829</v>
      </c>
      <c r="CK41" s="183" t="s">
        <v>2718</v>
      </c>
      <c r="CL41" s="183" t="s">
        <v>2718</v>
      </c>
      <c r="CM41" s="183" t="s">
        <v>2829</v>
      </c>
      <c r="CN41" s="183" t="s">
        <v>2718</v>
      </c>
      <c r="CO41" s="183" t="s">
        <v>2718</v>
      </c>
      <c r="CP41" s="183" t="s">
        <v>2829</v>
      </c>
      <c r="CQ41" s="183" t="s">
        <v>2718</v>
      </c>
      <c r="CR41" s="183" t="s">
        <v>2718</v>
      </c>
      <c r="CS41" s="183" t="s">
        <v>2829</v>
      </c>
      <c r="CT41" s="183" t="s">
        <v>2718</v>
      </c>
      <c r="CU41" s="183" t="s">
        <v>2718</v>
      </c>
      <c r="CV41" s="183" t="s">
        <v>2829</v>
      </c>
      <c r="CW41" s="183" t="s">
        <v>2718</v>
      </c>
      <c r="CX41" s="183" t="s">
        <v>2718</v>
      </c>
      <c r="CY41" s="183" t="s">
        <v>2829</v>
      </c>
      <c r="CZ41" s="183" t="s">
        <v>2718</v>
      </c>
      <c r="DA41" s="183" t="s">
        <v>2718</v>
      </c>
      <c r="DB41" s="183" t="s">
        <v>2829</v>
      </c>
      <c r="DC41" s="183" t="s">
        <v>2718</v>
      </c>
      <c r="DD41" s="183" t="s">
        <v>2718</v>
      </c>
      <c r="DE41" s="183" t="s">
        <v>2829</v>
      </c>
      <c r="DF41" s="183" t="s">
        <v>2718</v>
      </c>
      <c r="DG41" s="183" t="s">
        <v>2718</v>
      </c>
      <c r="DH41" s="183" t="s">
        <v>2829</v>
      </c>
      <c r="DI41" s="183" t="s">
        <v>2718</v>
      </c>
      <c r="DJ41" s="183" t="s">
        <v>2718</v>
      </c>
      <c r="DK41" s="183" t="s">
        <v>2829</v>
      </c>
      <c r="DL41" s="183" t="s">
        <v>2718</v>
      </c>
      <c r="DM41" s="183" t="s">
        <v>2718</v>
      </c>
      <c r="DN41" s="183" t="s">
        <v>2829</v>
      </c>
      <c r="DO41" s="183" t="s">
        <v>2718</v>
      </c>
      <c r="DP41" s="183" t="s">
        <v>2718</v>
      </c>
      <c r="DQ41" s="183" t="s">
        <v>2829</v>
      </c>
      <c r="DR41" s="183" t="s">
        <v>2718</v>
      </c>
      <c r="DS41" s="183" t="s">
        <v>2718</v>
      </c>
      <c r="DT41" s="183" t="s">
        <v>2829</v>
      </c>
      <c r="DU41" s="183" t="s">
        <v>2718</v>
      </c>
      <c r="DV41" s="183" t="s">
        <v>2718</v>
      </c>
      <c r="DW41" s="183" t="s">
        <v>2829</v>
      </c>
      <c r="DX41" s="183" t="s">
        <v>2718</v>
      </c>
      <c r="DY41" s="183" t="s">
        <v>2718</v>
      </c>
      <c r="DZ41" s="183" t="s">
        <v>2829</v>
      </c>
      <c r="EA41" s="183" t="s">
        <v>2718</v>
      </c>
      <c r="EB41" s="183" t="s">
        <v>2718</v>
      </c>
      <c r="EC41" s="183" t="s">
        <v>2829</v>
      </c>
      <c r="ED41" s="183" t="s">
        <v>2718</v>
      </c>
      <c r="EE41" s="183" t="s">
        <v>2718</v>
      </c>
      <c r="EF41" s="183" t="s">
        <v>2829</v>
      </c>
      <c r="EG41" s="183" t="s">
        <v>2718</v>
      </c>
      <c r="EH41" s="183" t="s">
        <v>2718</v>
      </c>
      <c r="EI41" s="183" t="s">
        <v>2829</v>
      </c>
      <c r="EJ41" s="183" t="s">
        <v>2718</v>
      </c>
      <c r="EK41" s="183" t="s">
        <v>2718</v>
      </c>
      <c r="EL41" s="183" t="s">
        <v>2829</v>
      </c>
      <c r="EM41" s="183" t="s">
        <v>2718</v>
      </c>
      <c r="EN41" s="183" t="s">
        <v>2718</v>
      </c>
      <c r="EO41" s="183" t="s">
        <v>2829</v>
      </c>
      <c r="EP41" s="183" t="s">
        <v>2718</v>
      </c>
      <c r="EQ41" s="183" t="s">
        <v>2718</v>
      </c>
      <c r="ER41" s="183" t="s">
        <v>2829</v>
      </c>
      <c r="ES41" s="183" t="s">
        <v>2718</v>
      </c>
      <c r="ET41" s="183" t="s">
        <v>2718</v>
      </c>
    </row>
    <row r="42" spans="1:150" x14ac:dyDescent="0.25">
      <c r="A42" s="1"/>
      <c r="B42" s="182" t="s">
        <v>2992</v>
      </c>
      <c r="C42" s="182" t="s">
        <v>150</v>
      </c>
      <c r="D42" s="182" t="s">
        <v>172</v>
      </c>
      <c r="E42" s="182" t="s">
        <v>2993</v>
      </c>
      <c r="F42" s="182" t="s">
        <v>2994</v>
      </c>
      <c r="G42" s="183" t="s">
        <v>2829</v>
      </c>
      <c r="H42" s="183" t="s">
        <v>2718</v>
      </c>
      <c r="I42" s="183" t="s">
        <v>2718</v>
      </c>
      <c r="J42" s="183" t="s">
        <v>2829</v>
      </c>
      <c r="K42" s="183" t="s">
        <v>2718</v>
      </c>
      <c r="L42" s="183" t="s">
        <v>2718</v>
      </c>
      <c r="M42" s="183" t="s">
        <v>2829</v>
      </c>
      <c r="N42" s="183" t="s">
        <v>2718</v>
      </c>
      <c r="O42" s="183" t="s">
        <v>2718</v>
      </c>
      <c r="P42" s="183" t="s">
        <v>2829</v>
      </c>
      <c r="Q42" s="183" t="s">
        <v>2718</v>
      </c>
      <c r="R42" s="183" t="s">
        <v>2718</v>
      </c>
      <c r="S42" s="183" t="s">
        <v>2829</v>
      </c>
      <c r="T42" s="183" t="s">
        <v>2718</v>
      </c>
      <c r="U42" s="183" t="s">
        <v>2718</v>
      </c>
      <c r="V42" s="183" t="s">
        <v>2829</v>
      </c>
      <c r="W42" s="183" t="s">
        <v>2718</v>
      </c>
      <c r="X42" s="183" t="s">
        <v>2718</v>
      </c>
      <c r="Y42" s="183" t="s">
        <v>2829</v>
      </c>
      <c r="Z42" s="183" t="s">
        <v>2718</v>
      </c>
      <c r="AA42" s="183" t="s">
        <v>2718</v>
      </c>
      <c r="AB42" s="183" t="s">
        <v>2829</v>
      </c>
      <c r="AC42" s="183" t="s">
        <v>2718</v>
      </c>
      <c r="AD42" s="183" t="s">
        <v>2718</v>
      </c>
      <c r="AE42" s="183" t="s">
        <v>2829</v>
      </c>
      <c r="AF42" s="183" t="s">
        <v>2718</v>
      </c>
      <c r="AG42" s="183" t="s">
        <v>2718</v>
      </c>
      <c r="AH42" s="183" t="s">
        <v>2829</v>
      </c>
      <c r="AI42" s="183" t="s">
        <v>2718</v>
      </c>
      <c r="AJ42" s="183" t="s">
        <v>2718</v>
      </c>
      <c r="AK42" s="183" t="s">
        <v>2829</v>
      </c>
      <c r="AL42" s="183" t="s">
        <v>2718</v>
      </c>
      <c r="AM42" s="183" t="s">
        <v>2718</v>
      </c>
      <c r="AN42" s="183" t="s">
        <v>2829</v>
      </c>
      <c r="AO42" s="183" t="s">
        <v>2718</v>
      </c>
      <c r="AP42" s="183" t="s">
        <v>2718</v>
      </c>
      <c r="AQ42" s="183" t="s">
        <v>2829</v>
      </c>
      <c r="AR42" s="183" t="s">
        <v>2718</v>
      </c>
      <c r="AS42" s="183" t="s">
        <v>2718</v>
      </c>
      <c r="AT42" s="183" t="s">
        <v>2829</v>
      </c>
      <c r="AU42" s="183" t="s">
        <v>2718</v>
      </c>
      <c r="AV42" s="183" t="s">
        <v>2718</v>
      </c>
      <c r="AW42" s="183" t="s">
        <v>2829</v>
      </c>
      <c r="AX42" s="183" t="s">
        <v>2718</v>
      </c>
      <c r="AY42" s="183" t="s">
        <v>2718</v>
      </c>
      <c r="AZ42" s="183" t="s">
        <v>2829</v>
      </c>
      <c r="BA42" s="183" t="s">
        <v>2718</v>
      </c>
      <c r="BB42" s="183" t="s">
        <v>2718</v>
      </c>
      <c r="BC42" s="183" t="s">
        <v>2829</v>
      </c>
      <c r="BD42" s="183" t="s">
        <v>2718</v>
      </c>
      <c r="BE42" s="183" t="s">
        <v>2718</v>
      </c>
      <c r="BF42" s="183" t="s">
        <v>2829</v>
      </c>
      <c r="BG42" s="183" t="s">
        <v>2718</v>
      </c>
      <c r="BH42" s="183" t="s">
        <v>2718</v>
      </c>
      <c r="BI42" s="183" t="s">
        <v>2829</v>
      </c>
      <c r="BJ42" s="183" t="s">
        <v>2718</v>
      </c>
      <c r="BK42" s="183" t="s">
        <v>2718</v>
      </c>
      <c r="BL42" s="183" t="s">
        <v>2829</v>
      </c>
      <c r="BM42" s="183" t="s">
        <v>2718</v>
      </c>
      <c r="BN42" s="183" t="s">
        <v>2718</v>
      </c>
      <c r="BO42" s="183" t="s">
        <v>2829</v>
      </c>
      <c r="BP42" s="183" t="s">
        <v>2718</v>
      </c>
      <c r="BQ42" s="183" t="s">
        <v>2718</v>
      </c>
      <c r="BR42" s="183" t="s">
        <v>2829</v>
      </c>
      <c r="BS42" s="183" t="s">
        <v>2718</v>
      </c>
      <c r="BT42" s="183" t="s">
        <v>2718</v>
      </c>
      <c r="BU42" s="183" t="s">
        <v>2829</v>
      </c>
      <c r="BV42" s="183" t="s">
        <v>2718</v>
      </c>
      <c r="BW42" s="183" t="s">
        <v>2718</v>
      </c>
      <c r="BX42" s="183" t="s">
        <v>2829</v>
      </c>
      <c r="BY42" s="183" t="s">
        <v>2718</v>
      </c>
      <c r="BZ42" s="183" t="s">
        <v>2718</v>
      </c>
      <c r="CA42" s="183" t="s">
        <v>2829</v>
      </c>
      <c r="CB42" s="183" t="s">
        <v>2718</v>
      </c>
      <c r="CC42" s="183" t="s">
        <v>2718</v>
      </c>
      <c r="CD42" s="183" t="s">
        <v>2829</v>
      </c>
      <c r="CE42" s="183" t="s">
        <v>2718</v>
      </c>
      <c r="CF42" s="183" t="s">
        <v>2718</v>
      </c>
      <c r="CG42" s="183" t="s">
        <v>2829</v>
      </c>
      <c r="CH42" s="183" t="s">
        <v>2718</v>
      </c>
      <c r="CI42" s="183" t="s">
        <v>2718</v>
      </c>
      <c r="CJ42" s="183" t="s">
        <v>2829</v>
      </c>
      <c r="CK42" s="183" t="s">
        <v>2718</v>
      </c>
      <c r="CL42" s="183" t="s">
        <v>2718</v>
      </c>
      <c r="CM42" s="183" t="s">
        <v>2829</v>
      </c>
      <c r="CN42" s="183" t="s">
        <v>2718</v>
      </c>
      <c r="CO42" s="183" t="s">
        <v>2718</v>
      </c>
      <c r="CP42" s="183" t="s">
        <v>2829</v>
      </c>
      <c r="CQ42" s="183" t="s">
        <v>2718</v>
      </c>
      <c r="CR42" s="183" t="s">
        <v>2718</v>
      </c>
      <c r="CS42" s="183" t="s">
        <v>2829</v>
      </c>
      <c r="CT42" s="183" t="s">
        <v>2718</v>
      </c>
      <c r="CU42" s="183" t="s">
        <v>2718</v>
      </c>
      <c r="CV42" s="183" t="s">
        <v>2829</v>
      </c>
      <c r="CW42" s="183" t="s">
        <v>2718</v>
      </c>
      <c r="CX42" s="183" t="s">
        <v>2718</v>
      </c>
      <c r="CY42" s="183" t="s">
        <v>2829</v>
      </c>
      <c r="CZ42" s="183" t="s">
        <v>2718</v>
      </c>
      <c r="DA42" s="183" t="s">
        <v>2718</v>
      </c>
      <c r="DB42" s="183" t="s">
        <v>2829</v>
      </c>
      <c r="DC42" s="183" t="s">
        <v>2718</v>
      </c>
      <c r="DD42" s="183" t="s">
        <v>2718</v>
      </c>
      <c r="DE42" s="183" t="s">
        <v>2829</v>
      </c>
      <c r="DF42" s="183" t="s">
        <v>2718</v>
      </c>
      <c r="DG42" s="183" t="s">
        <v>2718</v>
      </c>
      <c r="DH42" s="183" t="s">
        <v>2829</v>
      </c>
      <c r="DI42" s="183" t="s">
        <v>2718</v>
      </c>
      <c r="DJ42" s="183" t="s">
        <v>2718</v>
      </c>
      <c r="DK42" s="183" t="s">
        <v>2829</v>
      </c>
      <c r="DL42" s="183" t="s">
        <v>2718</v>
      </c>
      <c r="DM42" s="183" t="s">
        <v>2718</v>
      </c>
      <c r="DN42" s="183" t="s">
        <v>2829</v>
      </c>
      <c r="DO42" s="183" t="s">
        <v>2718</v>
      </c>
      <c r="DP42" s="183" t="s">
        <v>2718</v>
      </c>
      <c r="DQ42" s="183" t="s">
        <v>2829</v>
      </c>
      <c r="DR42" s="183" t="s">
        <v>2718</v>
      </c>
      <c r="DS42" s="183" t="s">
        <v>2718</v>
      </c>
      <c r="DT42" s="183" t="s">
        <v>2829</v>
      </c>
      <c r="DU42" s="183" t="s">
        <v>2718</v>
      </c>
      <c r="DV42" s="183" t="s">
        <v>2718</v>
      </c>
      <c r="DW42" s="183" t="s">
        <v>2829</v>
      </c>
      <c r="DX42" s="183" t="s">
        <v>2718</v>
      </c>
      <c r="DY42" s="183" t="s">
        <v>2718</v>
      </c>
      <c r="DZ42" s="183" t="s">
        <v>2829</v>
      </c>
      <c r="EA42" s="183" t="s">
        <v>2718</v>
      </c>
      <c r="EB42" s="183" t="s">
        <v>2718</v>
      </c>
      <c r="EC42" s="183" t="s">
        <v>2829</v>
      </c>
      <c r="ED42" s="183" t="s">
        <v>2718</v>
      </c>
      <c r="EE42" s="183" t="s">
        <v>2718</v>
      </c>
      <c r="EF42" s="183" t="s">
        <v>2829</v>
      </c>
      <c r="EG42" s="183" t="s">
        <v>2718</v>
      </c>
      <c r="EH42" s="183" t="s">
        <v>2718</v>
      </c>
      <c r="EI42" s="183" t="s">
        <v>2829</v>
      </c>
      <c r="EJ42" s="183" t="s">
        <v>2718</v>
      </c>
      <c r="EK42" s="183" t="s">
        <v>2718</v>
      </c>
      <c r="EL42" s="183" t="s">
        <v>2829</v>
      </c>
      <c r="EM42" s="183" t="s">
        <v>2718</v>
      </c>
      <c r="EN42" s="183" t="s">
        <v>2718</v>
      </c>
      <c r="EO42" s="183" t="s">
        <v>2829</v>
      </c>
      <c r="EP42" s="183" t="s">
        <v>2718</v>
      </c>
      <c r="EQ42" s="183" t="s">
        <v>2718</v>
      </c>
      <c r="ER42" s="183" t="s">
        <v>2829</v>
      </c>
      <c r="ES42" s="183" t="s">
        <v>2718</v>
      </c>
      <c r="ET42" s="183" t="s">
        <v>2718</v>
      </c>
    </row>
    <row r="43" spans="1:150" x14ac:dyDescent="0.25">
      <c r="A43" s="1"/>
      <c r="B43" s="181" t="s">
        <v>2995</v>
      </c>
      <c r="C43" s="181" t="s">
        <v>196</v>
      </c>
      <c r="D43" s="181" t="s">
        <v>197</v>
      </c>
      <c r="E43" s="181" t="s">
        <v>2996</v>
      </c>
      <c r="F43" s="181" t="s">
        <v>2997</v>
      </c>
      <c r="G43" s="181" t="s">
        <v>2829</v>
      </c>
      <c r="H43" s="181" t="s">
        <v>2718</v>
      </c>
      <c r="I43" s="181" t="s">
        <v>2718</v>
      </c>
      <c r="J43" s="181" t="s">
        <v>2829</v>
      </c>
      <c r="K43" s="181" t="s">
        <v>2718</v>
      </c>
      <c r="L43" s="181" t="s">
        <v>2718</v>
      </c>
      <c r="M43" s="181" t="s">
        <v>2829</v>
      </c>
      <c r="N43" s="181" t="s">
        <v>2718</v>
      </c>
      <c r="O43" s="181" t="s">
        <v>2718</v>
      </c>
      <c r="P43" s="181" t="s">
        <v>2829</v>
      </c>
      <c r="Q43" s="181" t="s">
        <v>2718</v>
      </c>
      <c r="R43" s="181" t="s">
        <v>2718</v>
      </c>
      <c r="S43" s="181" t="s">
        <v>2829</v>
      </c>
      <c r="T43" s="181" t="s">
        <v>2718</v>
      </c>
      <c r="U43" s="181" t="s">
        <v>2718</v>
      </c>
      <c r="V43" s="181" t="s">
        <v>2829</v>
      </c>
      <c r="W43" s="181" t="s">
        <v>2718</v>
      </c>
      <c r="X43" s="181" t="s">
        <v>2718</v>
      </c>
      <c r="Y43" s="181" t="s">
        <v>2829</v>
      </c>
      <c r="Z43" s="181" t="s">
        <v>2718</v>
      </c>
      <c r="AA43" s="181" t="s">
        <v>2718</v>
      </c>
      <c r="AB43" s="181" t="s">
        <v>2829</v>
      </c>
      <c r="AC43" s="181" t="s">
        <v>2718</v>
      </c>
      <c r="AD43" s="181" t="s">
        <v>2718</v>
      </c>
      <c r="AE43" s="181" t="s">
        <v>2829</v>
      </c>
      <c r="AF43" s="181" t="s">
        <v>2718</v>
      </c>
      <c r="AG43" s="181" t="s">
        <v>2718</v>
      </c>
      <c r="AH43" s="181" t="s">
        <v>2829</v>
      </c>
      <c r="AI43" s="181" t="s">
        <v>2718</v>
      </c>
      <c r="AJ43" s="181" t="s">
        <v>2718</v>
      </c>
      <c r="AK43" s="181" t="s">
        <v>2829</v>
      </c>
      <c r="AL43" s="181" t="s">
        <v>2718</v>
      </c>
      <c r="AM43" s="181" t="s">
        <v>2718</v>
      </c>
      <c r="AN43" s="181" t="s">
        <v>2829</v>
      </c>
      <c r="AO43" s="181" t="s">
        <v>2718</v>
      </c>
      <c r="AP43" s="181" t="s">
        <v>2718</v>
      </c>
      <c r="AQ43" s="181" t="s">
        <v>2829</v>
      </c>
      <c r="AR43" s="181" t="s">
        <v>2718</v>
      </c>
      <c r="AS43" s="181" t="s">
        <v>2718</v>
      </c>
      <c r="AT43" s="181" t="s">
        <v>2829</v>
      </c>
      <c r="AU43" s="181" t="s">
        <v>2718</v>
      </c>
      <c r="AV43" s="181" t="s">
        <v>2718</v>
      </c>
      <c r="AW43" s="181" t="s">
        <v>2829</v>
      </c>
      <c r="AX43" s="181" t="s">
        <v>2718</v>
      </c>
      <c r="AY43" s="181" t="s">
        <v>2718</v>
      </c>
      <c r="AZ43" s="181" t="s">
        <v>2829</v>
      </c>
      <c r="BA43" s="181" t="s">
        <v>2718</v>
      </c>
      <c r="BB43" s="181" t="s">
        <v>2718</v>
      </c>
      <c r="BC43" s="181" t="s">
        <v>2829</v>
      </c>
      <c r="BD43" s="181" t="s">
        <v>2718</v>
      </c>
      <c r="BE43" s="181" t="s">
        <v>2718</v>
      </c>
      <c r="BF43" s="181" t="s">
        <v>2829</v>
      </c>
      <c r="BG43" s="181" t="s">
        <v>2718</v>
      </c>
      <c r="BH43" s="181" t="s">
        <v>2718</v>
      </c>
      <c r="BI43" s="181" t="s">
        <v>2829</v>
      </c>
      <c r="BJ43" s="181" t="s">
        <v>2718</v>
      </c>
      <c r="BK43" s="181" t="s">
        <v>2718</v>
      </c>
      <c r="BL43" s="181" t="s">
        <v>2829</v>
      </c>
      <c r="BM43" s="181" t="s">
        <v>2718</v>
      </c>
      <c r="BN43" s="181" t="s">
        <v>2718</v>
      </c>
      <c r="BO43" s="181" t="s">
        <v>2829</v>
      </c>
      <c r="BP43" s="181" t="s">
        <v>2718</v>
      </c>
      <c r="BQ43" s="181" t="s">
        <v>2718</v>
      </c>
      <c r="BR43" s="181" t="s">
        <v>2829</v>
      </c>
      <c r="BS43" s="181" t="s">
        <v>2718</v>
      </c>
      <c r="BT43" s="181" t="s">
        <v>2718</v>
      </c>
      <c r="BU43" s="181" t="s">
        <v>2829</v>
      </c>
      <c r="BV43" s="181" t="s">
        <v>2718</v>
      </c>
      <c r="BW43" s="181" t="s">
        <v>2718</v>
      </c>
      <c r="BX43" s="181" t="s">
        <v>2829</v>
      </c>
      <c r="BY43" s="181" t="s">
        <v>2718</v>
      </c>
      <c r="BZ43" s="181" t="s">
        <v>2718</v>
      </c>
      <c r="CA43" s="181" t="s">
        <v>2829</v>
      </c>
      <c r="CB43" s="181" t="s">
        <v>2718</v>
      </c>
      <c r="CC43" s="181" t="s">
        <v>2718</v>
      </c>
      <c r="CD43" s="181" t="s">
        <v>2829</v>
      </c>
      <c r="CE43" s="181" t="s">
        <v>2718</v>
      </c>
      <c r="CF43" s="181" t="s">
        <v>2718</v>
      </c>
      <c r="CG43" s="181" t="s">
        <v>2829</v>
      </c>
      <c r="CH43" s="181" t="s">
        <v>2718</v>
      </c>
      <c r="CI43" s="181" t="s">
        <v>2718</v>
      </c>
      <c r="CJ43" s="181" t="s">
        <v>2829</v>
      </c>
      <c r="CK43" s="181" t="s">
        <v>2718</v>
      </c>
      <c r="CL43" s="181" t="s">
        <v>2718</v>
      </c>
      <c r="CM43" s="181" t="s">
        <v>2829</v>
      </c>
      <c r="CN43" s="181" t="s">
        <v>2718</v>
      </c>
      <c r="CO43" s="181" t="s">
        <v>2718</v>
      </c>
      <c r="CP43" s="181" t="s">
        <v>2829</v>
      </c>
      <c r="CQ43" s="181" t="s">
        <v>2718</v>
      </c>
      <c r="CR43" s="181" t="s">
        <v>2718</v>
      </c>
      <c r="CS43" s="181" t="s">
        <v>2829</v>
      </c>
      <c r="CT43" s="181" t="s">
        <v>2718</v>
      </c>
      <c r="CU43" s="181" t="s">
        <v>2718</v>
      </c>
      <c r="CV43" s="181" t="s">
        <v>2829</v>
      </c>
      <c r="CW43" s="181" t="s">
        <v>2718</v>
      </c>
      <c r="CX43" s="181" t="s">
        <v>2718</v>
      </c>
      <c r="CY43" s="181" t="s">
        <v>2829</v>
      </c>
      <c r="CZ43" s="181" t="s">
        <v>2718</v>
      </c>
      <c r="DA43" s="181" t="s">
        <v>2718</v>
      </c>
      <c r="DB43" s="181" t="s">
        <v>2829</v>
      </c>
      <c r="DC43" s="181" t="s">
        <v>2718</v>
      </c>
      <c r="DD43" s="181" t="s">
        <v>2718</v>
      </c>
      <c r="DE43" s="181" t="s">
        <v>2829</v>
      </c>
      <c r="DF43" s="181" t="s">
        <v>2718</v>
      </c>
      <c r="DG43" s="181" t="s">
        <v>2718</v>
      </c>
      <c r="DH43" s="181" t="s">
        <v>2829</v>
      </c>
      <c r="DI43" s="181" t="s">
        <v>2718</v>
      </c>
      <c r="DJ43" s="181" t="s">
        <v>2718</v>
      </c>
      <c r="DK43" s="181" t="s">
        <v>2829</v>
      </c>
      <c r="DL43" s="181" t="s">
        <v>2718</v>
      </c>
      <c r="DM43" s="181" t="s">
        <v>2718</v>
      </c>
      <c r="DN43" s="181" t="s">
        <v>2829</v>
      </c>
      <c r="DO43" s="181" t="s">
        <v>2718</v>
      </c>
      <c r="DP43" s="181" t="s">
        <v>2718</v>
      </c>
      <c r="DQ43" s="181" t="s">
        <v>2829</v>
      </c>
      <c r="DR43" s="181" t="s">
        <v>2718</v>
      </c>
      <c r="DS43" s="181" t="s">
        <v>2718</v>
      </c>
      <c r="DT43" s="181" t="s">
        <v>2829</v>
      </c>
      <c r="DU43" s="181" t="s">
        <v>2718</v>
      </c>
      <c r="DV43" s="181" t="s">
        <v>2718</v>
      </c>
      <c r="DW43" s="181" t="s">
        <v>2829</v>
      </c>
      <c r="DX43" s="181" t="s">
        <v>2718</v>
      </c>
      <c r="DY43" s="181" t="s">
        <v>2718</v>
      </c>
      <c r="DZ43" s="181" t="s">
        <v>2829</v>
      </c>
      <c r="EA43" s="181" t="s">
        <v>2718</v>
      </c>
      <c r="EB43" s="181" t="s">
        <v>2718</v>
      </c>
      <c r="EC43" s="181" t="s">
        <v>2829</v>
      </c>
      <c r="ED43" s="181" t="s">
        <v>2718</v>
      </c>
      <c r="EE43" s="181" t="s">
        <v>2718</v>
      </c>
      <c r="EF43" s="181" t="s">
        <v>2829</v>
      </c>
      <c r="EG43" s="181" t="s">
        <v>2718</v>
      </c>
      <c r="EH43" s="181" t="s">
        <v>2718</v>
      </c>
      <c r="EI43" s="181" t="s">
        <v>2829</v>
      </c>
      <c r="EJ43" s="181" t="s">
        <v>2718</v>
      </c>
      <c r="EK43" s="181" t="s">
        <v>2718</v>
      </c>
      <c r="EL43" s="181" t="s">
        <v>2829</v>
      </c>
      <c r="EM43" s="181" t="s">
        <v>2718</v>
      </c>
      <c r="EN43" s="181" t="s">
        <v>2718</v>
      </c>
      <c r="EO43" s="181" t="s">
        <v>2829</v>
      </c>
      <c r="EP43" s="181" t="s">
        <v>2718</v>
      </c>
      <c r="EQ43" s="181" t="s">
        <v>2718</v>
      </c>
      <c r="ER43" s="181" t="s">
        <v>2829</v>
      </c>
      <c r="ES43" s="181" t="s">
        <v>2718</v>
      </c>
      <c r="ET43" s="181" t="s">
        <v>2718</v>
      </c>
    </row>
    <row r="44" spans="1:150" x14ac:dyDescent="0.25">
      <c r="A44" s="1"/>
      <c r="B44" s="182" t="s">
        <v>2998</v>
      </c>
      <c r="C44" s="182" t="s">
        <v>196</v>
      </c>
      <c r="D44" s="182" t="s">
        <v>197</v>
      </c>
      <c r="E44" s="182" t="s">
        <v>2999</v>
      </c>
      <c r="F44" s="182" t="s">
        <v>3000</v>
      </c>
      <c r="G44" s="183" t="s">
        <v>2829</v>
      </c>
      <c r="H44" s="183" t="s">
        <v>2718</v>
      </c>
      <c r="I44" s="183" t="s">
        <v>2718</v>
      </c>
      <c r="J44" s="183" t="s">
        <v>2829</v>
      </c>
      <c r="K44" s="183" t="s">
        <v>2718</v>
      </c>
      <c r="L44" s="183" t="s">
        <v>2718</v>
      </c>
      <c r="M44" s="183" t="s">
        <v>2829</v>
      </c>
      <c r="N44" s="183" t="s">
        <v>2718</v>
      </c>
      <c r="O44" s="183" t="s">
        <v>2718</v>
      </c>
      <c r="P44" s="183" t="s">
        <v>2829</v>
      </c>
      <c r="Q44" s="183" t="s">
        <v>2718</v>
      </c>
      <c r="R44" s="183" t="s">
        <v>2718</v>
      </c>
      <c r="S44" s="183" t="s">
        <v>2829</v>
      </c>
      <c r="T44" s="183" t="s">
        <v>2718</v>
      </c>
      <c r="U44" s="183" t="s">
        <v>2718</v>
      </c>
      <c r="V44" s="183" t="s">
        <v>2829</v>
      </c>
      <c r="W44" s="183" t="s">
        <v>2718</v>
      </c>
      <c r="X44" s="183" t="s">
        <v>2718</v>
      </c>
      <c r="Y44" s="183" t="s">
        <v>2829</v>
      </c>
      <c r="Z44" s="183" t="s">
        <v>2718</v>
      </c>
      <c r="AA44" s="183" t="s">
        <v>2718</v>
      </c>
      <c r="AB44" s="183" t="s">
        <v>2829</v>
      </c>
      <c r="AC44" s="183" t="s">
        <v>2718</v>
      </c>
      <c r="AD44" s="183" t="s">
        <v>2718</v>
      </c>
      <c r="AE44" s="183" t="s">
        <v>2829</v>
      </c>
      <c r="AF44" s="183" t="s">
        <v>2718</v>
      </c>
      <c r="AG44" s="183" t="s">
        <v>2718</v>
      </c>
      <c r="AH44" s="183" t="s">
        <v>2829</v>
      </c>
      <c r="AI44" s="183" t="s">
        <v>2718</v>
      </c>
      <c r="AJ44" s="183" t="s">
        <v>2718</v>
      </c>
      <c r="AK44" s="183" t="s">
        <v>2829</v>
      </c>
      <c r="AL44" s="183" t="s">
        <v>2718</v>
      </c>
      <c r="AM44" s="183" t="s">
        <v>2718</v>
      </c>
      <c r="AN44" s="183" t="s">
        <v>2829</v>
      </c>
      <c r="AO44" s="183" t="s">
        <v>2718</v>
      </c>
      <c r="AP44" s="183" t="s">
        <v>2718</v>
      </c>
      <c r="AQ44" s="183" t="s">
        <v>2829</v>
      </c>
      <c r="AR44" s="183" t="s">
        <v>2718</v>
      </c>
      <c r="AS44" s="183" t="s">
        <v>2718</v>
      </c>
      <c r="AT44" s="183" t="s">
        <v>2829</v>
      </c>
      <c r="AU44" s="183" t="s">
        <v>2718</v>
      </c>
      <c r="AV44" s="183" t="s">
        <v>2718</v>
      </c>
      <c r="AW44" s="183" t="s">
        <v>2829</v>
      </c>
      <c r="AX44" s="183" t="s">
        <v>2718</v>
      </c>
      <c r="AY44" s="183" t="s">
        <v>2718</v>
      </c>
      <c r="AZ44" s="183" t="s">
        <v>2829</v>
      </c>
      <c r="BA44" s="183" t="s">
        <v>2718</v>
      </c>
      <c r="BB44" s="183" t="s">
        <v>2718</v>
      </c>
      <c r="BC44" s="183" t="s">
        <v>2829</v>
      </c>
      <c r="BD44" s="183" t="s">
        <v>2718</v>
      </c>
      <c r="BE44" s="183" t="s">
        <v>2718</v>
      </c>
      <c r="BF44" s="183" t="s">
        <v>2829</v>
      </c>
      <c r="BG44" s="183" t="s">
        <v>2718</v>
      </c>
      <c r="BH44" s="183" t="s">
        <v>2718</v>
      </c>
      <c r="BI44" s="183" t="s">
        <v>2829</v>
      </c>
      <c r="BJ44" s="183" t="s">
        <v>2718</v>
      </c>
      <c r="BK44" s="183" t="s">
        <v>2718</v>
      </c>
      <c r="BL44" s="183" t="s">
        <v>2829</v>
      </c>
      <c r="BM44" s="183" t="s">
        <v>2718</v>
      </c>
      <c r="BN44" s="183" t="s">
        <v>2718</v>
      </c>
      <c r="BO44" s="183" t="s">
        <v>2829</v>
      </c>
      <c r="BP44" s="183" t="s">
        <v>2718</v>
      </c>
      <c r="BQ44" s="183" t="s">
        <v>2718</v>
      </c>
      <c r="BR44" s="183" t="s">
        <v>2829</v>
      </c>
      <c r="BS44" s="183" t="s">
        <v>2718</v>
      </c>
      <c r="BT44" s="183" t="s">
        <v>2718</v>
      </c>
      <c r="BU44" s="183" t="s">
        <v>2829</v>
      </c>
      <c r="BV44" s="183" t="s">
        <v>2718</v>
      </c>
      <c r="BW44" s="183" t="s">
        <v>2718</v>
      </c>
      <c r="BX44" s="183" t="s">
        <v>2829</v>
      </c>
      <c r="BY44" s="183" t="s">
        <v>2718</v>
      </c>
      <c r="BZ44" s="183" t="s">
        <v>2718</v>
      </c>
      <c r="CA44" s="183" t="s">
        <v>2829</v>
      </c>
      <c r="CB44" s="183" t="s">
        <v>2718</v>
      </c>
      <c r="CC44" s="183" t="s">
        <v>2718</v>
      </c>
      <c r="CD44" s="183" t="s">
        <v>2829</v>
      </c>
      <c r="CE44" s="183" t="s">
        <v>2718</v>
      </c>
      <c r="CF44" s="183" t="s">
        <v>2718</v>
      </c>
      <c r="CG44" s="183" t="s">
        <v>2829</v>
      </c>
      <c r="CH44" s="183" t="s">
        <v>2718</v>
      </c>
      <c r="CI44" s="183" t="s">
        <v>2718</v>
      </c>
      <c r="CJ44" s="183" t="s">
        <v>2829</v>
      </c>
      <c r="CK44" s="183" t="s">
        <v>2718</v>
      </c>
      <c r="CL44" s="183" t="s">
        <v>2718</v>
      </c>
      <c r="CM44" s="183" t="s">
        <v>2829</v>
      </c>
      <c r="CN44" s="183" t="s">
        <v>2718</v>
      </c>
      <c r="CO44" s="183" t="s">
        <v>2718</v>
      </c>
      <c r="CP44" s="183" t="s">
        <v>2829</v>
      </c>
      <c r="CQ44" s="183" t="s">
        <v>2718</v>
      </c>
      <c r="CR44" s="183" t="s">
        <v>2718</v>
      </c>
      <c r="CS44" s="183" t="s">
        <v>2829</v>
      </c>
      <c r="CT44" s="183" t="s">
        <v>2718</v>
      </c>
      <c r="CU44" s="183" t="s">
        <v>2718</v>
      </c>
      <c r="CV44" s="183" t="s">
        <v>2829</v>
      </c>
      <c r="CW44" s="183" t="s">
        <v>2718</v>
      </c>
      <c r="CX44" s="183" t="s">
        <v>2718</v>
      </c>
      <c r="CY44" s="183" t="s">
        <v>2829</v>
      </c>
      <c r="CZ44" s="183" t="s">
        <v>2718</v>
      </c>
      <c r="DA44" s="183" t="s">
        <v>2718</v>
      </c>
      <c r="DB44" s="183" t="s">
        <v>2829</v>
      </c>
      <c r="DC44" s="183" t="s">
        <v>2718</v>
      </c>
      <c r="DD44" s="183" t="s">
        <v>2718</v>
      </c>
      <c r="DE44" s="183" t="s">
        <v>2829</v>
      </c>
      <c r="DF44" s="183" t="s">
        <v>2718</v>
      </c>
      <c r="DG44" s="183" t="s">
        <v>2718</v>
      </c>
      <c r="DH44" s="183" t="s">
        <v>2829</v>
      </c>
      <c r="DI44" s="183" t="s">
        <v>2718</v>
      </c>
      <c r="DJ44" s="183" t="s">
        <v>2718</v>
      </c>
      <c r="DK44" s="183" t="s">
        <v>2829</v>
      </c>
      <c r="DL44" s="183" t="s">
        <v>2718</v>
      </c>
      <c r="DM44" s="183" t="s">
        <v>2718</v>
      </c>
      <c r="DN44" s="183" t="s">
        <v>2829</v>
      </c>
      <c r="DO44" s="183" t="s">
        <v>2718</v>
      </c>
      <c r="DP44" s="183" t="s">
        <v>2718</v>
      </c>
      <c r="DQ44" s="183" t="s">
        <v>2829</v>
      </c>
      <c r="DR44" s="183" t="s">
        <v>2718</v>
      </c>
      <c r="DS44" s="183" t="s">
        <v>2718</v>
      </c>
      <c r="DT44" s="183" t="s">
        <v>2829</v>
      </c>
      <c r="DU44" s="183" t="s">
        <v>2718</v>
      </c>
      <c r="DV44" s="183" t="s">
        <v>2718</v>
      </c>
      <c r="DW44" s="183" t="s">
        <v>2829</v>
      </c>
      <c r="DX44" s="183" t="s">
        <v>2718</v>
      </c>
      <c r="DY44" s="183" t="s">
        <v>2718</v>
      </c>
      <c r="DZ44" s="183" t="s">
        <v>2829</v>
      </c>
      <c r="EA44" s="183" t="s">
        <v>2718</v>
      </c>
      <c r="EB44" s="183" t="s">
        <v>2718</v>
      </c>
      <c r="EC44" s="183" t="s">
        <v>2829</v>
      </c>
      <c r="ED44" s="183" t="s">
        <v>2718</v>
      </c>
      <c r="EE44" s="183" t="s">
        <v>2718</v>
      </c>
      <c r="EF44" s="183" t="s">
        <v>2829</v>
      </c>
      <c r="EG44" s="183" t="s">
        <v>2718</v>
      </c>
      <c r="EH44" s="183" t="s">
        <v>2718</v>
      </c>
      <c r="EI44" s="183" t="s">
        <v>2829</v>
      </c>
      <c r="EJ44" s="183" t="s">
        <v>2718</v>
      </c>
      <c r="EK44" s="183" t="s">
        <v>2718</v>
      </c>
      <c r="EL44" s="183" t="s">
        <v>2829</v>
      </c>
      <c r="EM44" s="183" t="s">
        <v>2718</v>
      </c>
      <c r="EN44" s="183" t="s">
        <v>2718</v>
      </c>
      <c r="EO44" s="183" t="s">
        <v>2829</v>
      </c>
      <c r="EP44" s="183" t="s">
        <v>2718</v>
      </c>
      <c r="EQ44" s="183" t="s">
        <v>2718</v>
      </c>
      <c r="ER44" s="183" t="s">
        <v>2829</v>
      </c>
      <c r="ES44" s="183" t="s">
        <v>2718</v>
      </c>
      <c r="ET44" s="183" t="s">
        <v>2718</v>
      </c>
    </row>
    <row r="45" spans="1:150" x14ac:dyDescent="0.25">
      <c r="A45" s="1"/>
      <c r="B45" s="182" t="s">
        <v>3001</v>
      </c>
      <c r="C45" s="182" t="s">
        <v>196</v>
      </c>
      <c r="D45" s="182" t="s">
        <v>197</v>
      </c>
      <c r="E45" s="182" t="s">
        <v>3002</v>
      </c>
      <c r="F45" s="182" t="s">
        <v>3003</v>
      </c>
      <c r="G45" s="183" t="s">
        <v>2829</v>
      </c>
      <c r="H45" s="183" t="s">
        <v>2718</v>
      </c>
      <c r="I45" s="183" t="s">
        <v>2718</v>
      </c>
      <c r="J45" s="183" t="s">
        <v>2829</v>
      </c>
      <c r="K45" s="183" t="s">
        <v>2718</v>
      </c>
      <c r="L45" s="183" t="s">
        <v>2718</v>
      </c>
      <c r="M45" s="183" t="s">
        <v>2829</v>
      </c>
      <c r="N45" s="183" t="s">
        <v>2718</v>
      </c>
      <c r="O45" s="183" t="s">
        <v>2718</v>
      </c>
      <c r="P45" s="183" t="s">
        <v>2829</v>
      </c>
      <c r="Q45" s="183" t="s">
        <v>2718</v>
      </c>
      <c r="R45" s="183" t="s">
        <v>2718</v>
      </c>
      <c r="S45" s="183" t="s">
        <v>2829</v>
      </c>
      <c r="T45" s="183" t="s">
        <v>2718</v>
      </c>
      <c r="U45" s="183" t="s">
        <v>2718</v>
      </c>
      <c r="V45" s="183" t="s">
        <v>2829</v>
      </c>
      <c r="W45" s="183" t="s">
        <v>2718</v>
      </c>
      <c r="X45" s="183" t="s">
        <v>2718</v>
      </c>
      <c r="Y45" s="183" t="s">
        <v>2829</v>
      </c>
      <c r="Z45" s="183" t="s">
        <v>2718</v>
      </c>
      <c r="AA45" s="183" t="s">
        <v>2718</v>
      </c>
      <c r="AB45" s="183" t="s">
        <v>2829</v>
      </c>
      <c r="AC45" s="183" t="s">
        <v>2718</v>
      </c>
      <c r="AD45" s="183" t="s">
        <v>2718</v>
      </c>
      <c r="AE45" s="183" t="s">
        <v>2829</v>
      </c>
      <c r="AF45" s="183" t="s">
        <v>2718</v>
      </c>
      <c r="AG45" s="183" t="s">
        <v>2718</v>
      </c>
      <c r="AH45" s="183" t="s">
        <v>2829</v>
      </c>
      <c r="AI45" s="183" t="s">
        <v>2718</v>
      </c>
      <c r="AJ45" s="183" t="s">
        <v>2718</v>
      </c>
      <c r="AK45" s="183" t="s">
        <v>2829</v>
      </c>
      <c r="AL45" s="183" t="s">
        <v>2718</v>
      </c>
      <c r="AM45" s="183" t="s">
        <v>2718</v>
      </c>
      <c r="AN45" s="183" t="s">
        <v>2829</v>
      </c>
      <c r="AO45" s="183" t="s">
        <v>2718</v>
      </c>
      <c r="AP45" s="183" t="s">
        <v>2718</v>
      </c>
      <c r="AQ45" s="183" t="s">
        <v>2829</v>
      </c>
      <c r="AR45" s="183" t="s">
        <v>2718</v>
      </c>
      <c r="AS45" s="183" t="s">
        <v>2718</v>
      </c>
      <c r="AT45" s="183" t="s">
        <v>2829</v>
      </c>
      <c r="AU45" s="183" t="s">
        <v>2718</v>
      </c>
      <c r="AV45" s="183" t="s">
        <v>2718</v>
      </c>
      <c r="AW45" s="183" t="s">
        <v>2829</v>
      </c>
      <c r="AX45" s="183" t="s">
        <v>2718</v>
      </c>
      <c r="AY45" s="183" t="s">
        <v>2718</v>
      </c>
      <c r="AZ45" s="183" t="s">
        <v>2829</v>
      </c>
      <c r="BA45" s="183" t="s">
        <v>2718</v>
      </c>
      <c r="BB45" s="183" t="s">
        <v>2718</v>
      </c>
      <c r="BC45" s="183" t="s">
        <v>2829</v>
      </c>
      <c r="BD45" s="183" t="s">
        <v>2718</v>
      </c>
      <c r="BE45" s="183" t="s">
        <v>2718</v>
      </c>
      <c r="BF45" s="183" t="s">
        <v>2829</v>
      </c>
      <c r="BG45" s="183" t="s">
        <v>2718</v>
      </c>
      <c r="BH45" s="183" t="s">
        <v>2718</v>
      </c>
      <c r="BI45" s="183" t="s">
        <v>2829</v>
      </c>
      <c r="BJ45" s="183" t="s">
        <v>2718</v>
      </c>
      <c r="BK45" s="183" t="s">
        <v>2718</v>
      </c>
      <c r="BL45" s="183" t="s">
        <v>2829</v>
      </c>
      <c r="BM45" s="183" t="s">
        <v>2718</v>
      </c>
      <c r="BN45" s="183" t="s">
        <v>2718</v>
      </c>
      <c r="BO45" s="183" t="s">
        <v>2829</v>
      </c>
      <c r="BP45" s="183" t="s">
        <v>2718</v>
      </c>
      <c r="BQ45" s="183" t="s">
        <v>2718</v>
      </c>
      <c r="BR45" s="183" t="s">
        <v>2829</v>
      </c>
      <c r="BS45" s="183" t="s">
        <v>2718</v>
      </c>
      <c r="BT45" s="183" t="s">
        <v>2718</v>
      </c>
      <c r="BU45" s="183" t="s">
        <v>2829</v>
      </c>
      <c r="BV45" s="183" t="s">
        <v>2718</v>
      </c>
      <c r="BW45" s="183" t="s">
        <v>2718</v>
      </c>
      <c r="BX45" s="183" t="s">
        <v>2829</v>
      </c>
      <c r="BY45" s="183" t="s">
        <v>2718</v>
      </c>
      <c r="BZ45" s="183" t="s">
        <v>2718</v>
      </c>
      <c r="CA45" s="183" t="s">
        <v>2829</v>
      </c>
      <c r="CB45" s="183" t="s">
        <v>2718</v>
      </c>
      <c r="CC45" s="183" t="s">
        <v>2718</v>
      </c>
      <c r="CD45" s="183" t="s">
        <v>2829</v>
      </c>
      <c r="CE45" s="183" t="s">
        <v>2718</v>
      </c>
      <c r="CF45" s="183" t="s">
        <v>2718</v>
      </c>
      <c r="CG45" s="183" t="s">
        <v>2829</v>
      </c>
      <c r="CH45" s="183" t="s">
        <v>2718</v>
      </c>
      <c r="CI45" s="183" t="s">
        <v>2718</v>
      </c>
      <c r="CJ45" s="183" t="s">
        <v>2829</v>
      </c>
      <c r="CK45" s="183" t="s">
        <v>2718</v>
      </c>
      <c r="CL45" s="183" t="s">
        <v>2718</v>
      </c>
      <c r="CM45" s="183" t="s">
        <v>2829</v>
      </c>
      <c r="CN45" s="183" t="s">
        <v>2718</v>
      </c>
      <c r="CO45" s="183" t="s">
        <v>2718</v>
      </c>
      <c r="CP45" s="183" t="s">
        <v>2829</v>
      </c>
      <c r="CQ45" s="183" t="s">
        <v>2718</v>
      </c>
      <c r="CR45" s="183" t="s">
        <v>2718</v>
      </c>
      <c r="CS45" s="183" t="s">
        <v>2829</v>
      </c>
      <c r="CT45" s="183" t="s">
        <v>2718</v>
      </c>
      <c r="CU45" s="183" t="s">
        <v>2718</v>
      </c>
      <c r="CV45" s="183" t="s">
        <v>2829</v>
      </c>
      <c r="CW45" s="183" t="s">
        <v>2718</v>
      </c>
      <c r="CX45" s="183" t="s">
        <v>2718</v>
      </c>
      <c r="CY45" s="183" t="s">
        <v>2829</v>
      </c>
      <c r="CZ45" s="183" t="s">
        <v>2718</v>
      </c>
      <c r="DA45" s="183" t="s">
        <v>2718</v>
      </c>
      <c r="DB45" s="183" t="s">
        <v>2829</v>
      </c>
      <c r="DC45" s="183" t="s">
        <v>2718</v>
      </c>
      <c r="DD45" s="183" t="s">
        <v>2718</v>
      </c>
      <c r="DE45" s="183" t="s">
        <v>2829</v>
      </c>
      <c r="DF45" s="183" t="s">
        <v>2718</v>
      </c>
      <c r="DG45" s="183" t="s">
        <v>2718</v>
      </c>
      <c r="DH45" s="183" t="s">
        <v>2829</v>
      </c>
      <c r="DI45" s="183" t="s">
        <v>2718</v>
      </c>
      <c r="DJ45" s="183" t="s">
        <v>2718</v>
      </c>
      <c r="DK45" s="183" t="s">
        <v>2829</v>
      </c>
      <c r="DL45" s="183" t="s">
        <v>2718</v>
      </c>
      <c r="DM45" s="183" t="s">
        <v>2718</v>
      </c>
      <c r="DN45" s="183" t="s">
        <v>2829</v>
      </c>
      <c r="DO45" s="183" t="s">
        <v>2718</v>
      </c>
      <c r="DP45" s="183" t="s">
        <v>2718</v>
      </c>
      <c r="DQ45" s="183" t="s">
        <v>2829</v>
      </c>
      <c r="DR45" s="183" t="s">
        <v>2718</v>
      </c>
      <c r="DS45" s="183" t="s">
        <v>2718</v>
      </c>
      <c r="DT45" s="183" t="s">
        <v>2829</v>
      </c>
      <c r="DU45" s="183" t="s">
        <v>2718</v>
      </c>
      <c r="DV45" s="183" t="s">
        <v>2718</v>
      </c>
      <c r="DW45" s="183" t="s">
        <v>2829</v>
      </c>
      <c r="DX45" s="183" t="s">
        <v>2718</v>
      </c>
      <c r="DY45" s="183" t="s">
        <v>2718</v>
      </c>
      <c r="DZ45" s="183" t="s">
        <v>2829</v>
      </c>
      <c r="EA45" s="183" t="s">
        <v>2718</v>
      </c>
      <c r="EB45" s="183" t="s">
        <v>2718</v>
      </c>
      <c r="EC45" s="183" t="s">
        <v>2829</v>
      </c>
      <c r="ED45" s="183" t="s">
        <v>2718</v>
      </c>
      <c r="EE45" s="183" t="s">
        <v>2718</v>
      </c>
      <c r="EF45" s="183" t="s">
        <v>2829</v>
      </c>
      <c r="EG45" s="183" t="s">
        <v>2718</v>
      </c>
      <c r="EH45" s="183" t="s">
        <v>2718</v>
      </c>
      <c r="EI45" s="183" t="s">
        <v>2829</v>
      </c>
      <c r="EJ45" s="183" t="s">
        <v>2718</v>
      </c>
      <c r="EK45" s="183" t="s">
        <v>2718</v>
      </c>
      <c r="EL45" s="183" t="s">
        <v>2829</v>
      </c>
      <c r="EM45" s="183" t="s">
        <v>2718</v>
      </c>
      <c r="EN45" s="183" t="s">
        <v>2718</v>
      </c>
      <c r="EO45" s="183" t="s">
        <v>2829</v>
      </c>
      <c r="EP45" s="183" t="s">
        <v>2718</v>
      </c>
      <c r="EQ45" s="183" t="s">
        <v>2718</v>
      </c>
      <c r="ER45" s="183" t="s">
        <v>2829</v>
      </c>
      <c r="ES45" s="183" t="s">
        <v>2718</v>
      </c>
      <c r="ET45" s="183" t="s">
        <v>2718</v>
      </c>
    </row>
    <row r="46" spans="1:150" x14ac:dyDescent="0.25">
      <c r="A46" s="1"/>
      <c r="B46" s="181" t="s">
        <v>3004</v>
      </c>
      <c r="C46" s="181" t="s">
        <v>201</v>
      </c>
      <c r="D46" s="181" t="s">
        <v>1167</v>
      </c>
      <c r="E46" s="181" t="s">
        <v>3005</v>
      </c>
      <c r="F46" s="181" t="s">
        <v>3006</v>
      </c>
      <c r="G46" s="181" t="s">
        <v>2829</v>
      </c>
      <c r="H46" s="181" t="s">
        <v>2718</v>
      </c>
      <c r="I46" s="181" t="s">
        <v>2718</v>
      </c>
      <c r="J46" s="181" t="s">
        <v>2829</v>
      </c>
      <c r="K46" s="181" t="s">
        <v>2718</v>
      </c>
      <c r="L46" s="181" t="s">
        <v>2718</v>
      </c>
      <c r="M46" s="181" t="s">
        <v>2829</v>
      </c>
      <c r="N46" s="181" t="s">
        <v>2718</v>
      </c>
      <c r="O46" s="181" t="s">
        <v>2718</v>
      </c>
      <c r="P46" s="181" t="s">
        <v>2829</v>
      </c>
      <c r="Q46" s="181" t="s">
        <v>2718</v>
      </c>
      <c r="R46" s="181" t="s">
        <v>2718</v>
      </c>
      <c r="S46" s="181" t="s">
        <v>2829</v>
      </c>
      <c r="T46" s="181" t="s">
        <v>2718</v>
      </c>
      <c r="U46" s="181" t="s">
        <v>2718</v>
      </c>
      <c r="V46" s="181" t="s">
        <v>2829</v>
      </c>
      <c r="W46" s="181" t="s">
        <v>2718</v>
      </c>
      <c r="X46" s="181" t="s">
        <v>2718</v>
      </c>
      <c r="Y46" s="181" t="s">
        <v>2829</v>
      </c>
      <c r="Z46" s="181" t="s">
        <v>2718</v>
      </c>
      <c r="AA46" s="181" t="s">
        <v>2718</v>
      </c>
      <c r="AB46" s="181" t="s">
        <v>2829</v>
      </c>
      <c r="AC46" s="181" t="s">
        <v>2718</v>
      </c>
      <c r="AD46" s="181" t="s">
        <v>2718</v>
      </c>
      <c r="AE46" s="181" t="s">
        <v>2829</v>
      </c>
      <c r="AF46" s="181" t="s">
        <v>2718</v>
      </c>
      <c r="AG46" s="181" t="s">
        <v>2718</v>
      </c>
      <c r="AH46" s="181" t="s">
        <v>2829</v>
      </c>
      <c r="AI46" s="181" t="s">
        <v>2718</v>
      </c>
      <c r="AJ46" s="181" t="s">
        <v>2718</v>
      </c>
      <c r="AK46" s="181" t="s">
        <v>2829</v>
      </c>
      <c r="AL46" s="181" t="s">
        <v>2718</v>
      </c>
      <c r="AM46" s="181" t="s">
        <v>2718</v>
      </c>
      <c r="AN46" s="181" t="s">
        <v>2829</v>
      </c>
      <c r="AO46" s="181" t="s">
        <v>2718</v>
      </c>
      <c r="AP46" s="181" t="s">
        <v>2718</v>
      </c>
      <c r="AQ46" s="181" t="s">
        <v>2829</v>
      </c>
      <c r="AR46" s="181" t="s">
        <v>2718</v>
      </c>
      <c r="AS46" s="181" t="s">
        <v>2718</v>
      </c>
      <c r="AT46" s="181" t="s">
        <v>2829</v>
      </c>
      <c r="AU46" s="181" t="s">
        <v>2718</v>
      </c>
      <c r="AV46" s="181" t="s">
        <v>2718</v>
      </c>
      <c r="AW46" s="181" t="s">
        <v>2829</v>
      </c>
      <c r="AX46" s="181" t="s">
        <v>2718</v>
      </c>
      <c r="AY46" s="181" t="s">
        <v>2718</v>
      </c>
      <c r="AZ46" s="181" t="s">
        <v>2829</v>
      </c>
      <c r="BA46" s="181" t="s">
        <v>2718</v>
      </c>
      <c r="BB46" s="181" t="s">
        <v>2718</v>
      </c>
      <c r="BC46" s="181" t="s">
        <v>2829</v>
      </c>
      <c r="BD46" s="181" t="s">
        <v>2718</v>
      </c>
      <c r="BE46" s="181" t="s">
        <v>2718</v>
      </c>
      <c r="BF46" s="181" t="s">
        <v>2829</v>
      </c>
      <c r="BG46" s="181" t="s">
        <v>2718</v>
      </c>
      <c r="BH46" s="181" t="s">
        <v>2718</v>
      </c>
      <c r="BI46" s="181" t="s">
        <v>2829</v>
      </c>
      <c r="BJ46" s="181" t="s">
        <v>2718</v>
      </c>
      <c r="BK46" s="181" t="s">
        <v>2718</v>
      </c>
      <c r="BL46" s="181" t="s">
        <v>2829</v>
      </c>
      <c r="BM46" s="181" t="s">
        <v>2718</v>
      </c>
      <c r="BN46" s="181" t="s">
        <v>2718</v>
      </c>
      <c r="BO46" s="181" t="s">
        <v>2829</v>
      </c>
      <c r="BP46" s="181" t="s">
        <v>2718</v>
      </c>
      <c r="BQ46" s="181" t="s">
        <v>2718</v>
      </c>
      <c r="BR46" s="181" t="s">
        <v>2829</v>
      </c>
      <c r="BS46" s="181" t="s">
        <v>2718</v>
      </c>
      <c r="BT46" s="181" t="s">
        <v>2718</v>
      </c>
      <c r="BU46" s="181" t="s">
        <v>2829</v>
      </c>
      <c r="BV46" s="181" t="s">
        <v>2718</v>
      </c>
      <c r="BW46" s="181" t="s">
        <v>2718</v>
      </c>
      <c r="BX46" s="181" t="s">
        <v>2829</v>
      </c>
      <c r="BY46" s="181" t="s">
        <v>2718</v>
      </c>
      <c r="BZ46" s="181" t="s">
        <v>2718</v>
      </c>
      <c r="CA46" s="181" t="s">
        <v>2829</v>
      </c>
      <c r="CB46" s="181" t="s">
        <v>2718</v>
      </c>
      <c r="CC46" s="181" t="s">
        <v>2718</v>
      </c>
      <c r="CD46" s="181" t="s">
        <v>2829</v>
      </c>
      <c r="CE46" s="181" t="s">
        <v>2718</v>
      </c>
      <c r="CF46" s="181" t="s">
        <v>2718</v>
      </c>
      <c r="CG46" s="181" t="s">
        <v>2829</v>
      </c>
      <c r="CH46" s="181" t="s">
        <v>2718</v>
      </c>
      <c r="CI46" s="181" t="s">
        <v>2718</v>
      </c>
      <c r="CJ46" s="181" t="s">
        <v>2829</v>
      </c>
      <c r="CK46" s="181" t="s">
        <v>2718</v>
      </c>
      <c r="CL46" s="181" t="s">
        <v>2718</v>
      </c>
      <c r="CM46" s="181" t="s">
        <v>2829</v>
      </c>
      <c r="CN46" s="181" t="s">
        <v>2718</v>
      </c>
      <c r="CO46" s="181" t="s">
        <v>2718</v>
      </c>
      <c r="CP46" s="181" t="s">
        <v>2829</v>
      </c>
      <c r="CQ46" s="181" t="s">
        <v>2718</v>
      </c>
      <c r="CR46" s="181" t="s">
        <v>2718</v>
      </c>
      <c r="CS46" s="181" t="s">
        <v>2829</v>
      </c>
      <c r="CT46" s="181" t="s">
        <v>2718</v>
      </c>
      <c r="CU46" s="181" t="s">
        <v>2718</v>
      </c>
      <c r="CV46" s="181" t="s">
        <v>2829</v>
      </c>
      <c r="CW46" s="181" t="s">
        <v>2718</v>
      </c>
      <c r="CX46" s="181" t="s">
        <v>2718</v>
      </c>
      <c r="CY46" s="181" t="s">
        <v>2829</v>
      </c>
      <c r="CZ46" s="181" t="s">
        <v>2718</v>
      </c>
      <c r="DA46" s="181" t="s">
        <v>2718</v>
      </c>
      <c r="DB46" s="181" t="s">
        <v>2829</v>
      </c>
      <c r="DC46" s="181" t="s">
        <v>2718</v>
      </c>
      <c r="DD46" s="181" t="s">
        <v>2718</v>
      </c>
      <c r="DE46" s="181" t="s">
        <v>2829</v>
      </c>
      <c r="DF46" s="181" t="s">
        <v>2718</v>
      </c>
      <c r="DG46" s="181" t="s">
        <v>2718</v>
      </c>
      <c r="DH46" s="181" t="s">
        <v>2829</v>
      </c>
      <c r="DI46" s="181" t="s">
        <v>2718</v>
      </c>
      <c r="DJ46" s="181" t="s">
        <v>2718</v>
      </c>
      <c r="DK46" s="181" t="s">
        <v>2829</v>
      </c>
      <c r="DL46" s="181" t="s">
        <v>2718</v>
      </c>
      <c r="DM46" s="181" t="s">
        <v>2718</v>
      </c>
      <c r="DN46" s="181" t="s">
        <v>2829</v>
      </c>
      <c r="DO46" s="181" t="s">
        <v>2718</v>
      </c>
      <c r="DP46" s="181" t="s">
        <v>2718</v>
      </c>
      <c r="DQ46" s="181" t="s">
        <v>2829</v>
      </c>
      <c r="DR46" s="181" t="s">
        <v>2718</v>
      </c>
      <c r="DS46" s="181" t="s">
        <v>2718</v>
      </c>
      <c r="DT46" s="181" t="s">
        <v>2829</v>
      </c>
      <c r="DU46" s="181" t="s">
        <v>2718</v>
      </c>
      <c r="DV46" s="181" t="s">
        <v>2718</v>
      </c>
      <c r="DW46" s="181" t="s">
        <v>2829</v>
      </c>
      <c r="DX46" s="181" t="s">
        <v>2718</v>
      </c>
      <c r="DY46" s="181" t="s">
        <v>2718</v>
      </c>
      <c r="DZ46" s="181" t="s">
        <v>2829</v>
      </c>
      <c r="EA46" s="181" t="s">
        <v>2718</v>
      </c>
      <c r="EB46" s="181" t="s">
        <v>2718</v>
      </c>
      <c r="EC46" s="181" t="s">
        <v>2829</v>
      </c>
      <c r="ED46" s="181" t="s">
        <v>2718</v>
      </c>
      <c r="EE46" s="181" t="s">
        <v>2718</v>
      </c>
      <c r="EF46" s="181" t="s">
        <v>2829</v>
      </c>
      <c r="EG46" s="181" t="s">
        <v>2718</v>
      </c>
      <c r="EH46" s="181" t="s">
        <v>2718</v>
      </c>
      <c r="EI46" s="181" t="s">
        <v>2829</v>
      </c>
      <c r="EJ46" s="181" t="s">
        <v>2718</v>
      </c>
      <c r="EK46" s="181" t="s">
        <v>2718</v>
      </c>
      <c r="EL46" s="181" t="s">
        <v>2829</v>
      </c>
      <c r="EM46" s="181" t="s">
        <v>2718</v>
      </c>
      <c r="EN46" s="181" t="s">
        <v>2718</v>
      </c>
      <c r="EO46" s="181" t="s">
        <v>2829</v>
      </c>
      <c r="EP46" s="181" t="s">
        <v>2718</v>
      </c>
      <c r="EQ46" s="181" t="s">
        <v>2718</v>
      </c>
      <c r="ER46" s="181" t="s">
        <v>2829</v>
      </c>
      <c r="ES46" s="181" t="s">
        <v>2718</v>
      </c>
      <c r="ET46" s="181" t="s">
        <v>2718</v>
      </c>
    </row>
    <row r="47" spans="1:150" x14ac:dyDescent="0.25">
      <c r="A47" s="1"/>
      <c r="B47" s="182" t="s">
        <v>3007</v>
      </c>
      <c r="C47" s="182" t="s">
        <v>201</v>
      </c>
      <c r="D47" s="182" t="s">
        <v>1167</v>
      </c>
      <c r="E47" s="182" t="s">
        <v>3008</v>
      </c>
      <c r="F47" s="182" t="s">
        <v>3009</v>
      </c>
      <c r="G47" s="183" t="s">
        <v>2829</v>
      </c>
      <c r="H47" s="183" t="s">
        <v>2718</v>
      </c>
      <c r="I47" s="183" t="s">
        <v>2718</v>
      </c>
      <c r="J47" s="183" t="s">
        <v>2829</v>
      </c>
      <c r="K47" s="183" t="s">
        <v>2718</v>
      </c>
      <c r="L47" s="183" t="s">
        <v>2718</v>
      </c>
      <c r="M47" s="183" t="s">
        <v>2829</v>
      </c>
      <c r="N47" s="183" t="s">
        <v>2718</v>
      </c>
      <c r="O47" s="183" t="s">
        <v>2718</v>
      </c>
      <c r="P47" s="183" t="s">
        <v>2829</v>
      </c>
      <c r="Q47" s="183" t="s">
        <v>2718</v>
      </c>
      <c r="R47" s="183" t="s">
        <v>2718</v>
      </c>
      <c r="S47" s="183" t="s">
        <v>2829</v>
      </c>
      <c r="T47" s="183" t="s">
        <v>2718</v>
      </c>
      <c r="U47" s="183" t="s">
        <v>2718</v>
      </c>
      <c r="V47" s="183" t="s">
        <v>2829</v>
      </c>
      <c r="W47" s="183" t="s">
        <v>2718</v>
      </c>
      <c r="X47" s="183" t="s">
        <v>2718</v>
      </c>
      <c r="Y47" s="183" t="s">
        <v>2829</v>
      </c>
      <c r="Z47" s="183" t="s">
        <v>2718</v>
      </c>
      <c r="AA47" s="183" t="s">
        <v>2718</v>
      </c>
      <c r="AB47" s="183" t="s">
        <v>2829</v>
      </c>
      <c r="AC47" s="183" t="s">
        <v>2718</v>
      </c>
      <c r="AD47" s="183" t="s">
        <v>2718</v>
      </c>
      <c r="AE47" s="183" t="s">
        <v>2829</v>
      </c>
      <c r="AF47" s="183" t="s">
        <v>2718</v>
      </c>
      <c r="AG47" s="183" t="s">
        <v>2718</v>
      </c>
      <c r="AH47" s="183" t="s">
        <v>2829</v>
      </c>
      <c r="AI47" s="183" t="s">
        <v>2718</v>
      </c>
      <c r="AJ47" s="183" t="s">
        <v>2718</v>
      </c>
      <c r="AK47" s="183" t="s">
        <v>2829</v>
      </c>
      <c r="AL47" s="183" t="s">
        <v>2718</v>
      </c>
      <c r="AM47" s="183" t="s">
        <v>2718</v>
      </c>
      <c r="AN47" s="183" t="s">
        <v>2829</v>
      </c>
      <c r="AO47" s="183" t="s">
        <v>2718</v>
      </c>
      <c r="AP47" s="183" t="s">
        <v>2718</v>
      </c>
      <c r="AQ47" s="183" t="s">
        <v>2829</v>
      </c>
      <c r="AR47" s="183" t="s">
        <v>2718</v>
      </c>
      <c r="AS47" s="183" t="s">
        <v>2718</v>
      </c>
      <c r="AT47" s="183" t="s">
        <v>2829</v>
      </c>
      <c r="AU47" s="183" t="s">
        <v>2718</v>
      </c>
      <c r="AV47" s="183" t="s">
        <v>2718</v>
      </c>
      <c r="AW47" s="183" t="s">
        <v>2829</v>
      </c>
      <c r="AX47" s="183" t="s">
        <v>2718</v>
      </c>
      <c r="AY47" s="183" t="s">
        <v>2718</v>
      </c>
      <c r="AZ47" s="183" t="s">
        <v>2829</v>
      </c>
      <c r="BA47" s="183" t="s">
        <v>2718</v>
      </c>
      <c r="BB47" s="183" t="s">
        <v>2718</v>
      </c>
      <c r="BC47" s="183" t="s">
        <v>2829</v>
      </c>
      <c r="BD47" s="183" t="s">
        <v>2718</v>
      </c>
      <c r="BE47" s="183" t="s">
        <v>2718</v>
      </c>
      <c r="BF47" s="183" t="s">
        <v>2829</v>
      </c>
      <c r="BG47" s="183" t="s">
        <v>2718</v>
      </c>
      <c r="BH47" s="183" t="s">
        <v>2718</v>
      </c>
      <c r="BI47" s="183" t="s">
        <v>2829</v>
      </c>
      <c r="BJ47" s="183" t="s">
        <v>2718</v>
      </c>
      <c r="BK47" s="183" t="s">
        <v>2718</v>
      </c>
      <c r="BL47" s="183" t="s">
        <v>2829</v>
      </c>
      <c r="BM47" s="183" t="s">
        <v>2718</v>
      </c>
      <c r="BN47" s="183" t="s">
        <v>2718</v>
      </c>
      <c r="BO47" s="183" t="s">
        <v>2829</v>
      </c>
      <c r="BP47" s="183" t="s">
        <v>2718</v>
      </c>
      <c r="BQ47" s="183" t="s">
        <v>2718</v>
      </c>
      <c r="BR47" s="183" t="s">
        <v>2829</v>
      </c>
      <c r="BS47" s="183" t="s">
        <v>2718</v>
      </c>
      <c r="BT47" s="183" t="s">
        <v>2718</v>
      </c>
      <c r="BU47" s="183" t="s">
        <v>2829</v>
      </c>
      <c r="BV47" s="183" t="s">
        <v>2718</v>
      </c>
      <c r="BW47" s="183" t="s">
        <v>2718</v>
      </c>
      <c r="BX47" s="183" t="s">
        <v>2829</v>
      </c>
      <c r="BY47" s="183" t="s">
        <v>2718</v>
      </c>
      <c r="BZ47" s="183" t="s">
        <v>2718</v>
      </c>
      <c r="CA47" s="183" t="s">
        <v>2829</v>
      </c>
      <c r="CB47" s="183" t="s">
        <v>2718</v>
      </c>
      <c r="CC47" s="183" t="s">
        <v>2718</v>
      </c>
      <c r="CD47" s="183" t="s">
        <v>2829</v>
      </c>
      <c r="CE47" s="183" t="s">
        <v>2718</v>
      </c>
      <c r="CF47" s="183" t="s">
        <v>2718</v>
      </c>
      <c r="CG47" s="183" t="s">
        <v>2829</v>
      </c>
      <c r="CH47" s="183" t="s">
        <v>2718</v>
      </c>
      <c r="CI47" s="183" t="s">
        <v>2718</v>
      </c>
      <c r="CJ47" s="183" t="s">
        <v>2829</v>
      </c>
      <c r="CK47" s="183" t="s">
        <v>2718</v>
      </c>
      <c r="CL47" s="183" t="s">
        <v>2718</v>
      </c>
      <c r="CM47" s="183" t="s">
        <v>2829</v>
      </c>
      <c r="CN47" s="183" t="s">
        <v>2718</v>
      </c>
      <c r="CO47" s="183" t="s">
        <v>2718</v>
      </c>
      <c r="CP47" s="183" t="s">
        <v>2829</v>
      </c>
      <c r="CQ47" s="183" t="s">
        <v>2718</v>
      </c>
      <c r="CR47" s="183" t="s">
        <v>2718</v>
      </c>
      <c r="CS47" s="183" t="s">
        <v>2829</v>
      </c>
      <c r="CT47" s="183" t="s">
        <v>2718</v>
      </c>
      <c r="CU47" s="183" t="s">
        <v>2718</v>
      </c>
      <c r="CV47" s="183" t="s">
        <v>2829</v>
      </c>
      <c r="CW47" s="183" t="s">
        <v>2718</v>
      </c>
      <c r="CX47" s="183" t="s">
        <v>2718</v>
      </c>
      <c r="CY47" s="183" t="s">
        <v>2829</v>
      </c>
      <c r="CZ47" s="183" t="s">
        <v>2718</v>
      </c>
      <c r="DA47" s="183" t="s">
        <v>2718</v>
      </c>
      <c r="DB47" s="183" t="s">
        <v>2829</v>
      </c>
      <c r="DC47" s="183" t="s">
        <v>2718</v>
      </c>
      <c r="DD47" s="183" t="s">
        <v>2718</v>
      </c>
      <c r="DE47" s="183" t="s">
        <v>2829</v>
      </c>
      <c r="DF47" s="183" t="s">
        <v>2718</v>
      </c>
      <c r="DG47" s="183" t="s">
        <v>2718</v>
      </c>
      <c r="DH47" s="183" t="s">
        <v>2829</v>
      </c>
      <c r="DI47" s="183" t="s">
        <v>2718</v>
      </c>
      <c r="DJ47" s="183" t="s">
        <v>2718</v>
      </c>
      <c r="DK47" s="183" t="s">
        <v>2829</v>
      </c>
      <c r="DL47" s="183" t="s">
        <v>2718</v>
      </c>
      <c r="DM47" s="183" t="s">
        <v>2718</v>
      </c>
      <c r="DN47" s="183" t="s">
        <v>2829</v>
      </c>
      <c r="DO47" s="183" t="s">
        <v>2718</v>
      </c>
      <c r="DP47" s="183" t="s">
        <v>2718</v>
      </c>
      <c r="DQ47" s="183" t="s">
        <v>2829</v>
      </c>
      <c r="DR47" s="183" t="s">
        <v>2718</v>
      </c>
      <c r="DS47" s="183" t="s">
        <v>2718</v>
      </c>
      <c r="DT47" s="183" t="s">
        <v>2829</v>
      </c>
      <c r="DU47" s="183" t="s">
        <v>2718</v>
      </c>
      <c r="DV47" s="183" t="s">
        <v>2718</v>
      </c>
      <c r="DW47" s="183" t="s">
        <v>2829</v>
      </c>
      <c r="DX47" s="183" t="s">
        <v>2718</v>
      </c>
      <c r="DY47" s="183" t="s">
        <v>2718</v>
      </c>
      <c r="DZ47" s="183" t="s">
        <v>2829</v>
      </c>
      <c r="EA47" s="183" t="s">
        <v>2718</v>
      </c>
      <c r="EB47" s="183" t="s">
        <v>2718</v>
      </c>
      <c r="EC47" s="183" t="s">
        <v>2829</v>
      </c>
      <c r="ED47" s="183" t="s">
        <v>2718</v>
      </c>
      <c r="EE47" s="183" t="s">
        <v>2718</v>
      </c>
      <c r="EF47" s="183" t="s">
        <v>2829</v>
      </c>
      <c r="EG47" s="183" t="s">
        <v>2718</v>
      </c>
      <c r="EH47" s="183" t="s">
        <v>2718</v>
      </c>
      <c r="EI47" s="183" t="s">
        <v>2829</v>
      </c>
      <c r="EJ47" s="183" t="s">
        <v>2718</v>
      </c>
      <c r="EK47" s="183" t="s">
        <v>2718</v>
      </c>
      <c r="EL47" s="183" t="s">
        <v>2829</v>
      </c>
      <c r="EM47" s="183" t="s">
        <v>2718</v>
      </c>
      <c r="EN47" s="183" t="s">
        <v>2718</v>
      </c>
      <c r="EO47" s="183" t="s">
        <v>2829</v>
      </c>
      <c r="EP47" s="183" t="s">
        <v>2718</v>
      </c>
      <c r="EQ47" s="183" t="s">
        <v>2718</v>
      </c>
      <c r="ER47" s="183" t="s">
        <v>2829</v>
      </c>
      <c r="ES47" s="183" t="s">
        <v>2718</v>
      </c>
      <c r="ET47" s="183" t="s">
        <v>2718</v>
      </c>
    </row>
    <row r="48" spans="1:150" x14ac:dyDescent="0.25">
      <c r="A48" s="1"/>
      <c r="B48" s="182" t="s">
        <v>3010</v>
      </c>
      <c r="C48" s="182" t="s">
        <v>201</v>
      </c>
      <c r="D48" s="182" t="s">
        <v>1167</v>
      </c>
      <c r="E48" s="182" t="s">
        <v>3011</v>
      </c>
      <c r="F48" s="182" t="s">
        <v>3012</v>
      </c>
      <c r="G48" s="183" t="s">
        <v>2829</v>
      </c>
      <c r="H48" s="183" t="s">
        <v>559</v>
      </c>
      <c r="I48" s="183" t="s">
        <v>559</v>
      </c>
      <c r="J48" s="183" t="s">
        <v>2829</v>
      </c>
      <c r="K48" s="183" t="s">
        <v>559</v>
      </c>
      <c r="L48" s="183" t="s">
        <v>559</v>
      </c>
      <c r="M48" s="183" t="s">
        <v>2829</v>
      </c>
      <c r="N48" s="183" t="s">
        <v>559</v>
      </c>
      <c r="O48" s="183" t="s">
        <v>559</v>
      </c>
      <c r="P48" s="183" t="s">
        <v>2829</v>
      </c>
      <c r="Q48" s="183" t="s">
        <v>559</v>
      </c>
      <c r="R48" s="183" t="s">
        <v>559</v>
      </c>
      <c r="S48" s="183" t="s">
        <v>2829</v>
      </c>
      <c r="T48" s="183" t="s">
        <v>559</v>
      </c>
      <c r="U48" s="183" t="s">
        <v>559</v>
      </c>
      <c r="V48" s="183" t="s">
        <v>2829</v>
      </c>
      <c r="W48" s="183" t="s">
        <v>559</v>
      </c>
      <c r="X48" s="183" t="s">
        <v>559</v>
      </c>
      <c r="Y48" s="183" t="s">
        <v>2829</v>
      </c>
      <c r="Z48" s="183" t="s">
        <v>559</v>
      </c>
      <c r="AA48" s="183" t="s">
        <v>559</v>
      </c>
      <c r="AB48" s="183" t="s">
        <v>2829</v>
      </c>
      <c r="AC48" s="183" t="s">
        <v>559</v>
      </c>
      <c r="AD48" s="183" t="s">
        <v>559</v>
      </c>
      <c r="AE48" s="183" t="s">
        <v>2829</v>
      </c>
      <c r="AF48" s="183" t="s">
        <v>559</v>
      </c>
      <c r="AG48" s="183" t="s">
        <v>559</v>
      </c>
      <c r="AH48" s="183" t="s">
        <v>2829</v>
      </c>
      <c r="AI48" s="183" t="s">
        <v>559</v>
      </c>
      <c r="AJ48" s="183" t="s">
        <v>559</v>
      </c>
      <c r="AK48" s="183" t="s">
        <v>2829</v>
      </c>
      <c r="AL48" s="183" t="s">
        <v>559</v>
      </c>
      <c r="AM48" s="183" t="s">
        <v>559</v>
      </c>
      <c r="AN48" s="183" t="s">
        <v>2829</v>
      </c>
      <c r="AO48" s="183" t="s">
        <v>559</v>
      </c>
      <c r="AP48" s="183" t="s">
        <v>559</v>
      </c>
      <c r="AQ48" s="183" t="s">
        <v>2829</v>
      </c>
      <c r="AR48" s="183" t="s">
        <v>559</v>
      </c>
      <c r="AS48" s="183" t="s">
        <v>559</v>
      </c>
      <c r="AT48" s="183" t="s">
        <v>2829</v>
      </c>
      <c r="AU48" s="183" t="s">
        <v>559</v>
      </c>
      <c r="AV48" s="183" t="s">
        <v>559</v>
      </c>
      <c r="AW48" s="183" t="s">
        <v>2829</v>
      </c>
      <c r="AX48" s="183" t="s">
        <v>559</v>
      </c>
      <c r="AY48" s="183" t="s">
        <v>559</v>
      </c>
      <c r="AZ48" s="183" t="s">
        <v>2829</v>
      </c>
      <c r="BA48" s="183" t="s">
        <v>559</v>
      </c>
      <c r="BB48" s="183" t="s">
        <v>559</v>
      </c>
      <c r="BC48" s="183" t="s">
        <v>2829</v>
      </c>
      <c r="BD48" s="183" t="s">
        <v>559</v>
      </c>
      <c r="BE48" s="183" t="s">
        <v>559</v>
      </c>
      <c r="BF48" s="183" t="s">
        <v>2829</v>
      </c>
      <c r="BG48" s="183" t="s">
        <v>559</v>
      </c>
      <c r="BH48" s="183" t="s">
        <v>559</v>
      </c>
      <c r="BI48" s="183" t="s">
        <v>2829</v>
      </c>
      <c r="BJ48" s="183" t="s">
        <v>559</v>
      </c>
      <c r="BK48" s="183" t="s">
        <v>559</v>
      </c>
      <c r="BL48" s="183" t="s">
        <v>2829</v>
      </c>
      <c r="BM48" s="183" t="s">
        <v>559</v>
      </c>
      <c r="BN48" s="183" t="s">
        <v>559</v>
      </c>
      <c r="BO48" s="183" t="s">
        <v>2829</v>
      </c>
      <c r="BP48" s="183" t="s">
        <v>559</v>
      </c>
      <c r="BQ48" s="183" t="s">
        <v>559</v>
      </c>
      <c r="BR48" s="183" t="s">
        <v>2829</v>
      </c>
      <c r="BS48" s="183" t="s">
        <v>559</v>
      </c>
      <c r="BT48" s="183" t="s">
        <v>559</v>
      </c>
      <c r="BU48" s="183" t="s">
        <v>2829</v>
      </c>
      <c r="BV48" s="183" t="s">
        <v>559</v>
      </c>
      <c r="BW48" s="183" t="s">
        <v>559</v>
      </c>
      <c r="BX48" s="183" t="s">
        <v>2829</v>
      </c>
      <c r="BY48" s="183" t="s">
        <v>559</v>
      </c>
      <c r="BZ48" s="183" t="s">
        <v>559</v>
      </c>
      <c r="CA48" s="183" t="s">
        <v>2829</v>
      </c>
      <c r="CB48" s="183" t="s">
        <v>559</v>
      </c>
      <c r="CC48" s="183" t="s">
        <v>559</v>
      </c>
      <c r="CD48" s="183" t="s">
        <v>2829</v>
      </c>
      <c r="CE48" s="183" t="s">
        <v>559</v>
      </c>
      <c r="CF48" s="183" t="s">
        <v>559</v>
      </c>
      <c r="CG48" s="183" t="s">
        <v>2829</v>
      </c>
      <c r="CH48" s="183" t="s">
        <v>559</v>
      </c>
      <c r="CI48" s="183" t="s">
        <v>559</v>
      </c>
      <c r="CJ48" s="183" t="s">
        <v>2829</v>
      </c>
      <c r="CK48" s="183" t="s">
        <v>559</v>
      </c>
      <c r="CL48" s="183" t="s">
        <v>559</v>
      </c>
      <c r="CM48" s="183" t="s">
        <v>2829</v>
      </c>
      <c r="CN48" s="183" t="s">
        <v>559</v>
      </c>
      <c r="CO48" s="183" t="s">
        <v>559</v>
      </c>
      <c r="CP48" s="183" t="s">
        <v>2829</v>
      </c>
      <c r="CQ48" s="183" t="s">
        <v>559</v>
      </c>
      <c r="CR48" s="183" t="s">
        <v>559</v>
      </c>
      <c r="CS48" s="183" t="s">
        <v>2829</v>
      </c>
      <c r="CT48" s="183" t="s">
        <v>559</v>
      </c>
      <c r="CU48" s="183" t="s">
        <v>559</v>
      </c>
      <c r="CV48" s="183" t="s">
        <v>2829</v>
      </c>
      <c r="CW48" s="183" t="s">
        <v>559</v>
      </c>
      <c r="CX48" s="183" t="s">
        <v>559</v>
      </c>
      <c r="CY48" s="183" t="s">
        <v>2829</v>
      </c>
      <c r="CZ48" s="183" t="s">
        <v>559</v>
      </c>
      <c r="DA48" s="183" t="s">
        <v>559</v>
      </c>
      <c r="DB48" s="183" t="s">
        <v>2829</v>
      </c>
      <c r="DC48" s="183" t="s">
        <v>559</v>
      </c>
      <c r="DD48" s="183" t="s">
        <v>559</v>
      </c>
      <c r="DE48" s="183" t="s">
        <v>2829</v>
      </c>
      <c r="DF48" s="183" t="s">
        <v>559</v>
      </c>
      <c r="DG48" s="183" t="s">
        <v>559</v>
      </c>
      <c r="DH48" s="183" t="s">
        <v>2829</v>
      </c>
      <c r="DI48" s="183" t="s">
        <v>559</v>
      </c>
      <c r="DJ48" s="183" t="s">
        <v>559</v>
      </c>
      <c r="DK48" s="183" t="s">
        <v>2829</v>
      </c>
      <c r="DL48" s="183" t="s">
        <v>559</v>
      </c>
      <c r="DM48" s="183" t="s">
        <v>559</v>
      </c>
      <c r="DN48" s="183" t="s">
        <v>2829</v>
      </c>
      <c r="DO48" s="183" t="s">
        <v>559</v>
      </c>
      <c r="DP48" s="183" t="s">
        <v>559</v>
      </c>
      <c r="DQ48" s="183" t="s">
        <v>2829</v>
      </c>
      <c r="DR48" s="183" t="s">
        <v>559</v>
      </c>
      <c r="DS48" s="183" t="s">
        <v>559</v>
      </c>
      <c r="DT48" s="183" t="s">
        <v>2829</v>
      </c>
      <c r="DU48" s="183" t="s">
        <v>559</v>
      </c>
      <c r="DV48" s="183" t="s">
        <v>559</v>
      </c>
      <c r="DW48" s="183" t="s">
        <v>2829</v>
      </c>
      <c r="DX48" s="183" t="s">
        <v>559</v>
      </c>
      <c r="DY48" s="183" t="s">
        <v>559</v>
      </c>
      <c r="DZ48" s="183" t="s">
        <v>2829</v>
      </c>
      <c r="EA48" s="183" t="s">
        <v>559</v>
      </c>
      <c r="EB48" s="183" t="s">
        <v>559</v>
      </c>
      <c r="EC48" s="183" t="s">
        <v>2829</v>
      </c>
      <c r="ED48" s="183" t="s">
        <v>559</v>
      </c>
      <c r="EE48" s="183" t="s">
        <v>559</v>
      </c>
      <c r="EF48" s="183" t="s">
        <v>2829</v>
      </c>
      <c r="EG48" s="183" t="s">
        <v>559</v>
      </c>
      <c r="EH48" s="183" t="s">
        <v>559</v>
      </c>
      <c r="EI48" s="183" t="s">
        <v>2829</v>
      </c>
      <c r="EJ48" s="183" t="s">
        <v>559</v>
      </c>
      <c r="EK48" s="183" t="s">
        <v>559</v>
      </c>
      <c r="EL48" s="183" t="s">
        <v>2829</v>
      </c>
      <c r="EM48" s="183" t="s">
        <v>559</v>
      </c>
      <c r="EN48" s="183" t="s">
        <v>559</v>
      </c>
      <c r="EO48" s="183" t="s">
        <v>2829</v>
      </c>
      <c r="EP48" s="183" t="s">
        <v>559</v>
      </c>
      <c r="EQ48" s="183" t="s">
        <v>559</v>
      </c>
      <c r="ER48" s="183" t="s">
        <v>2829</v>
      </c>
      <c r="ES48" s="183" t="s">
        <v>559</v>
      </c>
      <c r="ET48" s="183" t="s">
        <v>559</v>
      </c>
    </row>
    <row r="49" spans="1:150" x14ac:dyDescent="0.25">
      <c r="A49" s="1"/>
      <c r="B49" s="181" t="s">
        <v>3013</v>
      </c>
      <c r="C49" s="181" t="s">
        <v>174</v>
      </c>
      <c r="D49" s="181" t="s">
        <v>175</v>
      </c>
      <c r="E49" s="181" t="s">
        <v>3014</v>
      </c>
      <c r="F49" s="181" t="s">
        <v>3015</v>
      </c>
      <c r="G49" s="181" t="s">
        <v>2829</v>
      </c>
      <c r="H49" s="181" t="s">
        <v>3016</v>
      </c>
      <c r="I49" s="181" t="s">
        <v>3017</v>
      </c>
      <c r="J49" s="181" t="s">
        <v>2829</v>
      </c>
      <c r="K49" s="181" t="s">
        <v>3018</v>
      </c>
      <c r="L49" s="181" t="s">
        <v>3017</v>
      </c>
      <c r="M49" s="181" t="s">
        <v>2829</v>
      </c>
      <c r="N49" s="181" t="s">
        <v>3019</v>
      </c>
      <c r="O49" s="181" t="s">
        <v>3020</v>
      </c>
      <c r="P49" s="181" t="s">
        <v>2829</v>
      </c>
      <c r="Q49" s="181" t="s">
        <v>3021</v>
      </c>
      <c r="R49" s="181" t="s">
        <v>2718</v>
      </c>
      <c r="S49" s="181" t="s">
        <v>2829</v>
      </c>
      <c r="T49" s="181" t="s">
        <v>2718</v>
      </c>
      <c r="U49" s="181" t="s">
        <v>3022</v>
      </c>
      <c r="V49" s="181" t="s">
        <v>2829</v>
      </c>
      <c r="W49" s="181" t="s">
        <v>2718</v>
      </c>
      <c r="X49" s="181" t="s">
        <v>3023</v>
      </c>
      <c r="Y49" s="181" t="s">
        <v>2829</v>
      </c>
      <c r="Z49" s="181" t="s">
        <v>3024</v>
      </c>
      <c r="AA49" s="181" t="s">
        <v>3025</v>
      </c>
      <c r="AB49" s="181" t="s">
        <v>2829</v>
      </c>
      <c r="AC49" s="181" t="s">
        <v>2718</v>
      </c>
      <c r="AD49" s="181" t="s">
        <v>3025</v>
      </c>
      <c r="AE49" s="181" t="s">
        <v>2829</v>
      </c>
      <c r="AF49" s="181" t="s">
        <v>3024</v>
      </c>
      <c r="AG49" s="181" t="s">
        <v>3025</v>
      </c>
      <c r="AH49" s="181" t="s">
        <v>2829</v>
      </c>
      <c r="AI49" s="181" t="s">
        <v>3026</v>
      </c>
      <c r="AJ49" s="181" t="s">
        <v>2718</v>
      </c>
      <c r="AK49" s="181" t="s">
        <v>2829</v>
      </c>
      <c r="AL49" s="181" t="s">
        <v>3027</v>
      </c>
      <c r="AM49" s="181" t="s">
        <v>3025</v>
      </c>
      <c r="AN49" s="181" t="s">
        <v>2829</v>
      </c>
      <c r="AO49" s="181" t="s">
        <v>3028</v>
      </c>
      <c r="AP49" s="181" t="s">
        <v>3017</v>
      </c>
      <c r="AQ49" s="181" t="s">
        <v>2829</v>
      </c>
      <c r="AR49" s="181" t="s">
        <v>3029</v>
      </c>
      <c r="AS49" s="181" t="s">
        <v>3030</v>
      </c>
      <c r="AT49" s="181" t="s">
        <v>2829</v>
      </c>
      <c r="AU49" s="181" t="s">
        <v>3031</v>
      </c>
      <c r="AV49" s="181" t="s">
        <v>3032</v>
      </c>
      <c r="AW49" s="181" t="s">
        <v>2829</v>
      </c>
      <c r="AX49" s="181" t="s">
        <v>3033</v>
      </c>
      <c r="AY49" s="181" t="s">
        <v>3034</v>
      </c>
      <c r="AZ49" s="181" t="s">
        <v>2829</v>
      </c>
      <c r="BA49" s="181" t="s">
        <v>3035</v>
      </c>
      <c r="BB49" s="181" t="s">
        <v>3036</v>
      </c>
      <c r="BC49" s="181" t="s">
        <v>2829</v>
      </c>
      <c r="BD49" s="181" t="s">
        <v>3037</v>
      </c>
      <c r="BE49" s="181" t="s">
        <v>3038</v>
      </c>
      <c r="BF49" s="181" t="s">
        <v>2829</v>
      </c>
      <c r="BG49" s="181" t="s">
        <v>2718</v>
      </c>
      <c r="BH49" s="181" t="s">
        <v>3039</v>
      </c>
      <c r="BI49" s="181" t="s">
        <v>2829</v>
      </c>
      <c r="BJ49" s="181" t="s">
        <v>3040</v>
      </c>
      <c r="BK49" s="181" t="s">
        <v>3041</v>
      </c>
      <c r="BL49" s="181" t="s">
        <v>2829</v>
      </c>
      <c r="BM49" s="181" t="s">
        <v>3042</v>
      </c>
      <c r="BN49" s="181" t="s">
        <v>3043</v>
      </c>
      <c r="BO49" s="181" t="s">
        <v>2829</v>
      </c>
      <c r="BP49" s="181" t="s">
        <v>3042</v>
      </c>
      <c r="BQ49" s="181" t="s">
        <v>3044</v>
      </c>
      <c r="BR49" s="181" t="s">
        <v>2829</v>
      </c>
      <c r="BS49" s="181" t="s">
        <v>3042</v>
      </c>
      <c r="BT49" s="181" t="s">
        <v>3045</v>
      </c>
      <c r="BU49" s="181" t="s">
        <v>2829</v>
      </c>
      <c r="BV49" s="181" t="s">
        <v>3042</v>
      </c>
      <c r="BW49" s="181" t="s">
        <v>2718</v>
      </c>
      <c r="BX49" s="181" t="s">
        <v>2829</v>
      </c>
      <c r="BY49" s="181" t="s">
        <v>3042</v>
      </c>
      <c r="BZ49" s="181" t="s">
        <v>2718</v>
      </c>
      <c r="CA49" s="181" t="s">
        <v>2829</v>
      </c>
      <c r="CB49" s="181" t="s">
        <v>3042</v>
      </c>
      <c r="CC49" s="181" t="s">
        <v>2718</v>
      </c>
      <c r="CD49" s="181" t="s">
        <v>2829</v>
      </c>
      <c r="CE49" s="181" t="s">
        <v>3042</v>
      </c>
      <c r="CF49" s="181" t="s">
        <v>3046</v>
      </c>
      <c r="CG49" s="181" t="s">
        <v>2829</v>
      </c>
      <c r="CH49" s="181" t="s">
        <v>3047</v>
      </c>
      <c r="CI49" s="181" t="s">
        <v>3048</v>
      </c>
      <c r="CJ49" s="181" t="s">
        <v>2829</v>
      </c>
      <c r="CK49" s="181" t="s">
        <v>3042</v>
      </c>
      <c r="CL49" s="181" t="s">
        <v>2718</v>
      </c>
      <c r="CM49" s="181" t="s">
        <v>2829</v>
      </c>
      <c r="CN49" s="181" t="s">
        <v>3042</v>
      </c>
      <c r="CO49" s="181" t="s">
        <v>3049</v>
      </c>
      <c r="CP49" s="181" t="s">
        <v>2829</v>
      </c>
      <c r="CQ49" s="181" t="s">
        <v>3042</v>
      </c>
      <c r="CR49" s="181" t="s">
        <v>2718</v>
      </c>
      <c r="CS49" s="181" t="s">
        <v>2829</v>
      </c>
      <c r="CT49" s="181" t="s">
        <v>3042</v>
      </c>
      <c r="CU49" s="181" t="s">
        <v>3050</v>
      </c>
      <c r="CV49" s="181" t="s">
        <v>2829</v>
      </c>
      <c r="CW49" s="181" t="s">
        <v>3042</v>
      </c>
      <c r="CX49" s="181" t="s">
        <v>2718</v>
      </c>
      <c r="CY49" s="181" t="s">
        <v>2829</v>
      </c>
      <c r="CZ49" s="181" t="s">
        <v>3042</v>
      </c>
      <c r="DA49" s="181" t="s">
        <v>3051</v>
      </c>
      <c r="DB49" s="181" t="s">
        <v>2829</v>
      </c>
      <c r="DC49" s="181" t="s">
        <v>3042</v>
      </c>
      <c r="DD49" s="181" t="s">
        <v>3052</v>
      </c>
      <c r="DE49" s="181" t="s">
        <v>2829</v>
      </c>
      <c r="DF49" s="181" t="s">
        <v>3042</v>
      </c>
      <c r="DG49" s="181" t="s">
        <v>3053</v>
      </c>
      <c r="DH49" s="181" t="s">
        <v>2829</v>
      </c>
      <c r="DI49" s="181" t="s">
        <v>3042</v>
      </c>
      <c r="DJ49" s="181" t="s">
        <v>3054</v>
      </c>
      <c r="DK49" s="181" t="s">
        <v>2829</v>
      </c>
      <c r="DL49" s="181" t="s">
        <v>3042</v>
      </c>
      <c r="DM49" s="181" t="s">
        <v>3055</v>
      </c>
      <c r="DN49" s="181" t="s">
        <v>2829</v>
      </c>
      <c r="DO49" s="181" t="s">
        <v>3042</v>
      </c>
      <c r="DP49" s="181" t="s">
        <v>3056</v>
      </c>
      <c r="DQ49" s="181" t="s">
        <v>2829</v>
      </c>
      <c r="DR49" s="181" t="s">
        <v>3042</v>
      </c>
      <c r="DS49" s="181" t="s">
        <v>3057</v>
      </c>
      <c r="DT49" s="181" t="s">
        <v>2829</v>
      </c>
      <c r="DU49" s="181" t="s">
        <v>3042</v>
      </c>
      <c r="DV49" s="181" t="s">
        <v>3058</v>
      </c>
      <c r="DW49" s="181" t="s">
        <v>2829</v>
      </c>
      <c r="DX49" s="181" t="s">
        <v>3042</v>
      </c>
      <c r="DY49" s="181" t="s">
        <v>3059</v>
      </c>
      <c r="DZ49" s="181" t="s">
        <v>2829</v>
      </c>
      <c r="EA49" s="181" t="s">
        <v>3042</v>
      </c>
      <c r="EB49" s="181" t="s">
        <v>3059</v>
      </c>
      <c r="EC49" s="181" t="s">
        <v>2829</v>
      </c>
      <c r="ED49" s="181" t="s">
        <v>3042</v>
      </c>
      <c r="EE49" s="181" t="s">
        <v>3059</v>
      </c>
      <c r="EF49" s="181" t="s">
        <v>2829</v>
      </c>
      <c r="EG49" s="181" t="s">
        <v>3042</v>
      </c>
      <c r="EH49" s="181" t="s">
        <v>3059</v>
      </c>
      <c r="EI49" s="181" t="s">
        <v>2829</v>
      </c>
      <c r="EJ49" s="181" t="s">
        <v>3042</v>
      </c>
      <c r="EK49" s="181" t="s">
        <v>2718</v>
      </c>
      <c r="EL49" s="181" t="s">
        <v>2829</v>
      </c>
      <c r="EM49" s="181" t="s">
        <v>3042</v>
      </c>
      <c r="EN49" s="181" t="s">
        <v>3060</v>
      </c>
      <c r="EO49" s="181" t="s">
        <v>2829</v>
      </c>
      <c r="EP49" s="181" t="s">
        <v>3042</v>
      </c>
      <c r="EQ49" s="181" t="s">
        <v>2718</v>
      </c>
      <c r="ER49" s="181" t="s">
        <v>2829</v>
      </c>
      <c r="ES49" s="181" t="s">
        <v>2718</v>
      </c>
      <c r="ET49" s="181" t="s">
        <v>2718</v>
      </c>
    </row>
    <row r="50" spans="1:150" x14ac:dyDescent="0.25">
      <c r="A50" s="1"/>
      <c r="B50" s="182" t="s">
        <v>3061</v>
      </c>
      <c r="C50" s="182" t="s">
        <v>174</v>
      </c>
      <c r="D50" s="182" t="s">
        <v>175</v>
      </c>
      <c r="E50" s="182" t="s">
        <v>3062</v>
      </c>
      <c r="F50" s="182" t="s">
        <v>3063</v>
      </c>
      <c r="G50" s="183" t="s">
        <v>2829</v>
      </c>
      <c r="H50" s="183" t="s">
        <v>2718</v>
      </c>
      <c r="I50" s="183" t="s">
        <v>2718</v>
      </c>
      <c r="J50" s="183" t="s">
        <v>2829</v>
      </c>
      <c r="K50" s="183" t="s">
        <v>2718</v>
      </c>
      <c r="L50" s="183" t="s">
        <v>2718</v>
      </c>
      <c r="M50" s="183" t="s">
        <v>2829</v>
      </c>
      <c r="N50" s="183" t="s">
        <v>2718</v>
      </c>
      <c r="O50" s="183" t="s">
        <v>2718</v>
      </c>
      <c r="P50" s="183" t="s">
        <v>2829</v>
      </c>
      <c r="Q50" s="183" t="s">
        <v>2718</v>
      </c>
      <c r="R50" s="183" t="s">
        <v>2718</v>
      </c>
      <c r="S50" s="183" t="s">
        <v>2829</v>
      </c>
      <c r="T50" s="183" t="s">
        <v>2718</v>
      </c>
      <c r="U50" s="183" t="s">
        <v>2718</v>
      </c>
      <c r="V50" s="183" t="s">
        <v>2829</v>
      </c>
      <c r="W50" s="183" t="s">
        <v>2718</v>
      </c>
      <c r="X50" s="183" t="s">
        <v>2718</v>
      </c>
      <c r="Y50" s="183" t="s">
        <v>2829</v>
      </c>
      <c r="Z50" s="183" t="s">
        <v>2718</v>
      </c>
      <c r="AA50" s="183" t="s">
        <v>3025</v>
      </c>
      <c r="AB50" s="183" t="s">
        <v>2829</v>
      </c>
      <c r="AC50" s="183" t="s">
        <v>2718</v>
      </c>
      <c r="AD50" s="183" t="s">
        <v>3025</v>
      </c>
      <c r="AE50" s="183" t="s">
        <v>2829</v>
      </c>
      <c r="AF50" s="183" t="s">
        <v>3024</v>
      </c>
      <c r="AG50" s="183" t="s">
        <v>2718</v>
      </c>
      <c r="AH50" s="183" t="s">
        <v>2829</v>
      </c>
      <c r="AI50" s="183" t="s">
        <v>2718</v>
      </c>
      <c r="AJ50" s="183" t="s">
        <v>2718</v>
      </c>
      <c r="AK50" s="183" t="s">
        <v>2829</v>
      </c>
      <c r="AL50" s="183" t="s">
        <v>2718</v>
      </c>
      <c r="AM50" s="183" t="s">
        <v>3025</v>
      </c>
      <c r="AN50" s="183" t="s">
        <v>2829</v>
      </c>
      <c r="AO50" s="183" t="s">
        <v>3028</v>
      </c>
      <c r="AP50" s="183" t="s">
        <v>3017</v>
      </c>
      <c r="AQ50" s="183" t="s">
        <v>2829</v>
      </c>
      <c r="AR50" s="183" t="s">
        <v>2718</v>
      </c>
      <c r="AS50" s="183" t="s">
        <v>3030</v>
      </c>
      <c r="AT50" s="183" t="s">
        <v>2829</v>
      </c>
      <c r="AU50" s="183" t="s">
        <v>2718</v>
      </c>
      <c r="AV50" s="183" t="s">
        <v>3064</v>
      </c>
      <c r="AW50" s="183" t="s">
        <v>2829</v>
      </c>
      <c r="AX50" s="183" t="s">
        <v>2718</v>
      </c>
      <c r="AY50" s="183" t="s">
        <v>2718</v>
      </c>
      <c r="AZ50" s="183" t="s">
        <v>2829</v>
      </c>
      <c r="BA50" s="183" t="s">
        <v>3035</v>
      </c>
      <c r="BB50" s="183" t="s">
        <v>3065</v>
      </c>
      <c r="BC50" s="183" t="s">
        <v>2829</v>
      </c>
      <c r="BD50" s="183" t="s">
        <v>2718</v>
      </c>
      <c r="BE50" s="183" t="s">
        <v>3066</v>
      </c>
      <c r="BF50" s="183" t="s">
        <v>2829</v>
      </c>
      <c r="BG50" s="183" t="s">
        <v>2718</v>
      </c>
      <c r="BH50" s="183" t="s">
        <v>3067</v>
      </c>
      <c r="BI50" s="183" t="s">
        <v>2829</v>
      </c>
      <c r="BJ50" s="183" t="s">
        <v>2718</v>
      </c>
      <c r="BK50" s="183" t="s">
        <v>3068</v>
      </c>
      <c r="BL50" s="183" t="s">
        <v>2829</v>
      </c>
      <c r="BM50" s="183" t="s">
        <v>3042</v>
      </c>
      <c r="BN50" s="183" t="s">
        <v>2718</v>
      </c>
      <c r="BO50" s="183" t="s">
        <v>2829</v>
      </c>
      <c r="BP50" s="183" t="s">
        <v>3042</v>
      </c>
      <c r="BQ50" s="183" t="s">
        <v>3069</v>
      </c>
      <c r="BR50" s="183" t="s">
        <v>2829</v>
      </c>
      <c r="BS50" s="183" t="s">
        <v>3042</v>
      </c>
      <c r="BT50" s="183" t="s">
        <v>2718</v>
      </c>
      <c r="BU50" s="183" t="s">
        <v>2829</v>
      </c>
      <c r="BV50" s="183" t="s">
        <v>3042</v>
      </c>
      <c r="BW50" s="183" t="s">
        <v>2718</v>
      </c>
      <c r="BX50" s="183" t="s">
        <v>2829</v>
      </c>
      <c r="BY50" s="183" t="s">
        <v>2718</v>
      </c>
      <c r="BZ50" s="183" t="s">
        <v>2718</v>
      </c>
      <c r="CA50" s="183" t="s">
        <v>2829</v>
      </c>
      <c r="CB50" s="183" t="s">
        <v>2718</v>
      </c>
      <c r="CC50" s="183" t="s">
        <v>2718</v>
      </c>
      <c r="CD50" s="183" t="s">
        <v>2829</v>
      </c>
      <c r="CE50" s="183" t="s">
        <v>3070</v>
      </c>
      <c r="CF50" s="183" t="s">
        <v>3046</v>
      </c>
      <c r="CG50" s="183" t="s">
        <v>2829</v>
      </c>
      <c r="CH50" s="183" t="s">
        <v>3047</v>
      </c>
      <c r="CI50" s="183" t="s">
        <v>2718</v>
      </c>
      <c r="CJ50" s="183" t="s">
        <v>2829</v>
      </c>
      <c r="CK50" s="183" t="s">
        <v>3042</v>
      </c>
      <c r="CL50" s="183" t="s">
        <v>2718</v>
      </c>
      <c r="CM50" s="183" t="s">
        <v>2829</v>
      </c>
      <c r="CN50" s="183" t="s">
        <v>2718</v>
      </c>
      <c r="CO50" s="183" t="s">
        <v>2718</v>
      </c>
      <c r="CP50" s="183" t="s">
        <v>2829</v>
      </c>
      <c r="CQ50" s="183" t="s">
        <v>2718</v>
      </c>
      <c r="CR50" s="183" t="s">
        <v>2718</v>
      </c>
      <c r="CS50" s="183" t="s">
        <v>2829</v>
      </c>
      <c r="CT50" s="183" t="s">
        <v>2718</v>
      </c>
      <c r="CU50" s="183" t="s">
        <v>2718</v>
      </c>
      <c r="CV50" s="183" t="s">
        <v>2829</v>
      </c>
      <c r="CW50" s="183" t="s">
        <v>2718</v>
      </c>
      <c r="CX50" s="183" t="s">
        <v>2718</v>
      </c>
      <c r="CY50" s="183" t="s">
        <v>2829</v>
      </c>
      <c r="CZ50" s="183" t="s">
        <v>3071</v>
      </c>
      <c r="DA50" s="183" t="s">
        <v>2718</v>
      </c>
      <c r="DB50" s="183" t="s">
        <v>2829</v>
      </c>
      <c r="DC50" s="183" t="s">
        <v>3072</v>
      </c>
      <c r="DD50" s="183" t="s">
        <v>2718</v>
      </c>
      <c r="DE50" s="183" t="s">
        <v>2829</v>
      </c>
      <c r="DF50" s="183" t="s">
        <v>3073</v>
      </c>
      <c r="DG50" s="183" t="s">
        <v>2718</v>
      </c>
      <c r="DH50" s="183" t="s">
        <v>2829</v>
      </c>
      <c r="DI50" s="183" t="s">
        <v>3042</v>
      </c>
      <c r="DJ50" s="183" t="s">
        <v>2718</v>
      </c>
      <c r="DK50" s="183" t="s">
        <v>2829</v>
      </c>
      <c r="DL50" s="183" t="s">
        <v>3042</v>
      </c>
      <c r="DM50" s="183" t="s">
        <v>2718</v>
      </c>
      <c r="DN50" s="183" t="s">
        <v>2829</v>
      </c>
      <c r="DO50" s="183" t="s">
        <v>2718</v>
      </c>
      <c r="DP50" s="183" t="s">
        <v>3056</v>
      </c>
      <c r="DQ50" s="183" t="s">
        <v>2829</v>
      </c>
      <c r="DR50" s="183" t="s">
        <v>2718</v>
      </c>
      <c r="DS50" s="183" t="s">
        <v>3057</v>
      </c>
      <c r="DT50" s="183" t="s">
        <v>2829</v>
      </c>
      <c r="DU50" s="183" t="s">
        <v>2718</v>
      </c>
      <c r="DV50" s="183" t="s">
        <v>3058</v>
      </c>
      <c r="DW50" s="183" t="s">
        <v>2829</v>
      </c>
      <c r="DX50" s="183" t="s">
        <v>2718</v>
      </c>
      <c r="DY50" s="183" t="s">
        <v>3059</v>
      </c>
      <c r="DZ50" s="183" t="s">
        <v>2829</v>
      </c>
      <c r="EA50" s="183" t="s">
        <v>2718</v>
      </c>
      <c r="EB50" s="183" t="s">
        <v>3059</v>
      </c>
      <c r="EC50" s="183" t="s">
        <v>2829</v>
      </c>
      <c r="ED50" s="183" t="s">
        <v>2718</v>
      </c>
      <c r="EE50" s="183" t="s">
        <v>3059</v>
      </c>
      <c r="EF50" s="183" t="s">
        <v>2829</v>
      </c>
      <c r="EG50" s="183" t="s">
        <v>2718</v>
      </c>
      <c r="EH50" s="183" t="s">
        <v>3059</v>
      </c>
      <c r="EI50" s="183" t="s">
        <v>2829</v>
      </c>
      <c r="EJ50" s="183" t="s">
        <v>2718</v>
      </c>
      <c r="EK50" s="183" t="s">
        <v>2718</v>
      </c>
      <c r="EL50" s="183" t="s">
        <v>2829</v>
      </c>
      <c r="EM50" s="183" t="s">
        <v>2718</v>
      </c>
      <c r="EN50" s="183" t="s">
        <v>2718</v>
      </c>
      <c r="EO50" s="183" t="s">
        <v>2829</v>
      </c>
      <c r="EP50" s="183" t="s">
        <v>2718</v>
      </c>
      <c r="EQ50" s="183" t="s">
        <v>2718</v>
      </c>
      <c r="ER50" s="183" t="s">
        <v>2829</v>
      </c>
      <c r="ES50" s="183" t="s">
        <v>2718</v>
      </c>
      <c r="ET50" s="183" t="s">
        <v>2718</v>
      </c>
    </row>
    <row r="51" spans="1:150" x14ac:dyDescent="0.25">
      <c r="A51" s="1"/>
      <c r="B51" s="182" t="s">
        <v>3074</v>
      </c>
      <c r="C51" s="182" t="s">
        <v>174</v>
      </c>
      <c r="D51" s="182" t="s">
        <v>175</v>
      </c>
      <c r="E51" s="182" t="s">
        <v>3075</v>
      </c>
      <c r="F51" s="182" t="s">
        <v>3076</v>
      </c>
      <c r="G51" s="183" t="s">
        <v>2829</v>
      </c>
      <c r="H51" s="183" t="s">
        <v>2718</v>
      </c>
      <c r="I51" s="183" t="s">
        <v>2718</v>
      </c>
      <c r="J51" s="183" t="s">
        <v>2829</v>
      </c>
      <c r="K51" s="183" t="s">
        <v>2718</v>
      </c>
      <c r="L51" s="183" t="s">
        <v>2718</v>
      </c>
      <c r="M51" s="183" t="s">
        <v>2829</v>
      </c>
      <c r="N51" s="183" t="s">
        <v>2718</v>
      </c>
      <c r="O51" s="183" t="s">
        <v>2718</v>
      </c>
      <c r="P51" s="183" t="s">
        <v>2829</v>
      </c>
      <c r="Q51" s="183" t="s">
        <v>2718</v>
      </c>
      <c r="R51" s="183" t="s">
        <v>2718</v>
      </c>
      <c r="S51" s="183" t="s">
        <v>2829</v>
      </c>
      <c r="T51" s="183" t="s">
        <v>2718</v>
      </c>
      <c r="U51" s="183" t="s">
        <v>2718</v>
      </c>
      <c r="V51" s="183" t="s">
        <v>2829</v>
      </c>
      <c r="W51" s="183" t="s">
        <v>2718</v>
      </c>
      <c r="X51" s="183" t="s">
        <v>2718</v>
      </c>
      <c r="Y51" s="183" t="s">
        <v>2829</v>
      </c>
      <c r="Z51" s="183" t="s">
        <v>2718</v>
      </c>
      <c r="AA51" s="183" t="s">
        <v>2718</v>
      </c>
      <c r="AB51" s="183" t="s">
        <v>2829</v>
      </c>
      <c r="AC51" s="183" t="s">
        <v>2718</v>
      </c>
      <c r="AD51" s="183" t="s">
        <v>2718</v>
      </c>
      <c r="AE51" s="183" t="s">
        <v>2829</v>
      </c>
      <c r="AF51" s="183" t="s">
        <v>2718</v>
      </c>
      <c r="AG51" s="183" t="s">
        <v>2718</v>
      </c>
      <c r="AH51" s="183" t="s">
        <v>2829</v>
      </c>
      <c r="AI51" s="183" t="s">
        <v>2718</v>
      </c>
      <c r="AJ51" s="183" t="s">
        <v>2718</v>
      </c>
      <c r="AK51" s="183" t="s">
        <v>2829</v>
      </c>
      <c r="AL51" s="183" t="s">
        <v>2718</v>
      </c>
      <c r="AM51" s="183" t="s">
        <v>2718</v>
      </c>
      <c r="AN51" s="183" t="s">
        <v>2829</v>
      </c>
      <c r="AO51" s="183" t="s">
        <v>2718</v>
      </c>
      <c r="AP51" s="183" t="s">
        <v>2718</v>
      </c>
      <c r="AQ51" s="183" t="s">
        <v>2829</v>
      </c>
      <c r="AR51" s="183" t="s">
        <v>2718</v>
      </c>
      <c r="AS51" s="183" t="s">
        <v>2718</v>
      </c>
      <c r="AT51" s="183" t="s">
        <v>2829</v>
      </c>
      <c r="AU51" s="183" t="s">
        <v>2718</v>
      </c>
      <c r="AV51" s="183" t="s">
        <v>2718</v>
      </c>
      <c r="AW51" s="183" t="s">
        <v>2829</v>
      </c>
      <c r="AX51" s="183" t="s">
        <v>2718</v>
      </c>
      <c r="AY51" s="183" t="s">
        <v>2718</v>
      </c>
      <c r="AZ51" s="183" t="s">
        <v>2829</v>
      </c>
      <c r="BA51" s="183" t="s">
        <v>2718</v>
      </c>
      <c r="BB51" s="183" t="s">
        <v>2718</v>
      </c>
      <c r="BC51" s="183" t="s">
        <v>2829</v>
      </c>
      <c r="BD51" s="183" t="s">
        <v>2718</v>
      </c>
      <c r="BE51" s="183" t="s">
        <v>2718</v>
      </c>
      <c r="BF51" s="183" t="s">
        <v>2829</v>
      </c>
      <c r="BG51" s="183" t="s">
        <v>2718</v>
      </c>
      <c r="BH51" s="183" t="s">
        <v>2718</v>
      </c>
      <c r="BI51" s="183" t="s">
        <v>2829</v>
      </c>
      <c r="BJ51" s="183" t="s">
        <v>2718</v>
      </c>
      <c r="BK51" s="183" t="s">
        <v>2718</v>
      </c>
      <c r="BL51" s="183" t="s">
        <v>2829</v>
      </c>
      <c r="BM51" s="183" t="s">
        <v>2718</v>
      </c>
      <c r="BN51" s="183" t="s">
        <v>2718</v>
      </c>
      <c r="BO51" s="183" t="s">
        <v>2829</v>
      </c>
      <c r="BP51" s="183" t="s">
        <v>2718</v>
      </c>
      <c r="BQ51" s="183" t="s">
        <v>2718</v>
      </c>
      <c r="BR51" s="183" t="s">
        <v>2829</v>
      </c>
      <c r="BS51" s="183" t="s">
        <v>2718</v>
      </c>
      <c r="BT51" s="183" t="s">
        <v>2718</v>
      </c>
      <c r="BU51" s="183" t="s">
        <v>2829</v>
      </c>
      <c r="BV51" s="183" t="s">
        <v>2718</v>
      </c>
      <c r="BW51" s="183" t="s">
        <v>2718</v>
      </c>
      <c r="BX51" s="183" t="s">
        <v>2829</v>
      </c>
      <c r="BY51" s="183" t="s">
        <v>2718</v>
      </c>
      <c r="BZ51" s="183" t="s">
        <v>2718</v>
      </c>
      <c r="CA51" s="183" t="s">
        <v>2829</v>
      </c>
      <c r="CB51" s="183" t="s">
        <v>2718</v>
      </c>
      <c r="CC51" s="183" t="s">
        <v>2718</v>
      </c>
      <c r="CD51" s="183" t="s">
        <v>2829</v>
      </c>
      <c r="CE51" s="183" t="s">
        <v>2718</v>
      </c>
      <c r="CF51" s="183" t="s">
        <v>2718</v>
      </c>
      <c r="CG51" s="183" t="s">
        <v>2829</v>
      </c>
      <c r="CH51" s="183" t="s">
        <v>2718</v>
      </c>
      <c r="CI51" s="183" t="s">
        <v>2718</v>
      </c>
      <c r="CJ51" s="183" t="s">
        <v>2829</v>
      </c>
      <c r="CK51" s="183" t="s">
        <v>2718</v>
      </c>
      <c r="CL51" s="183" t="s">
        <v>2718</v>
      </c>
      <c r="CM51" s="183" t="s">
        <v>2829</v>
      </c>
      <c r="CN51" s="183" t="s">
        <v>2718</v>
      </c>
      <c r="CO51" s="183" t="s">
        <v>3049</v>
      </c>
      <c r="CP51" s="183" t="s">
        <v>2829</v>
      </c>
      <c r="CQ51" s="183" t="s">
        <v>3042</v>
      </c>
      <c r="CR51" s="183" t="s">
        <v>2718</v>
      </c>
      <c r="CS51" s="183" t="s">
        <v>2829</v>
      </c>
      <c r="CT51" s="183" t="s">
        <v>2718</v>
      </c>
      <c r="CU51" s="183" t="s">
        <v>3050</v>
      </c>
      <c r="CV51" s="183" t="s">
        <v>2829</v>
      </c>
      <c r="CW51" s="183" t="s">
        <v>2718</v>
      </c>
      <c r="CX51" s="183" t="s">
        <v>2718</v>
      </c>
      <c r="CY51" s="183" t="s">
        <v>2829</v>
      </c>
      <c r="CZ51" s="183" t="s">
        <v>2718</v>
      </c>
      <c r="DA51" s="183" t="s">
        <v>3051</v>
      </c>
      <c r="DB51" s="183" t="s">
        <v>2829</v>
      </c>
      <c r="DC51" s="183" t="s">
        <v>2718</v>
      </c>
      <c r="DD51" s="183" t="s">
        <v>3077</v>
      </c>
      <c r="DE51" s="183" t="s">
        <v>2829</v>
      </c>
      <c r="DF51" s="183" t="s">
        <v>3078</v>
      </c>
      <c r="DG51" s="183" t="s">
        <v>2718</v>
      </c>
      <c r="DH51" s="183" t="s">
        <v>2829</v>
      </c>
      <c r="DI51" s="183" t="s">
        <v>2718</v>
      </c>
      <c r="DJ51" s="183" t="s">
        <v>3054</v>
      </c>
      <c r="DK51" s="183" t="s">
        <v>2829</v>
      </c>
      <c r="DL51" s="183" t="s">
        <v>2718</v>
      </c>
      <c r="DM51" s="183" t="s">
        <v>3055</v>
      </c>
      <c r="DN51" s="183" t="s">
        <v>2829</v>
      </c>
      <c r="DO51" s="183" t="s">
        <v>3042</v>
      </c>
      <c r="DP51" s="183" t="s">
        <v>2718</v>
      </c>
      <c r="DQ51" s="183" t="s">
        <v>2829</v>
      </c>
      <c r="DR51" s="183" t="s">
        <v>2718</v>
      </c>
      <c r="DS51" s="183" t="s">
        <v>2718</v>
      </c>
      <c r="DT51" s="183" t="s">
        <v>2829</v>
      </c>
      <c r="DU51" s="183" t="s">
        <v>2718</v>
      </c>
      <c r="DV51" s="183" t="s">
        <v>2718</v>
      </c>
      <c r="DW51" s="183" t="s">
        <v>2829</v>
      </c>
      <c r="DX51" s="183" t="s">
        <v>2718</v>
      </c>
      <c r="DY51" s="183" t="s">
        <v>2718</v>
      </c>
      <c r="DZ51" s="183" t="s">
        <v>2829</v>
      </c>
      <c r="EA51" s="183" t="s">
        <v>2718</v>
      </c>
      <c r="EB51" s="183" t="s">
        <v>2718</v>
      </c>
      <c r="EC51" s="183" t="s">
        <v>2829</v>
      </c>
      <c r="ED51" s="183" t="s">
        <v>2718</v>
      </c>
      <c r="EE51" s="183" t="s">
        <v>2718</v>
      </c>
      <c r="EF51" s="183" t="s">
        <v>2829</v>
      </c>
      <c r="EG51" s="183" t="s">
        <v>2718</v>
      </c>
      <c r="EH51" s="183" t="s">
        <v>2718</v>
      </c>
      <c r="EI51" s="183" t="s">
        <v>2829</v>
      </c>
      <c r="EJ51" s="183" t="s">
        <v>2718</v>
      </c>
      <c r="EK51" s="183" t="s">
        <v>2718</v>
      </c>
      <c r="EL51" s="183" t="s">
        <v>2829</v>
      </c>
      <c r="EM51" s="183" t="s">
        <v>2718</v>
      </c>
      <c r="EN51" s="183" t="s">
        <v>3060</v>
      </c>
      <c r="EO51" s="183" t="s">
        <v>2829</v>
      </c>
      <c r="EP51" s="183" t="s">
        <v>3042</v>
      </c>
      <c r="EQ51" s="183" t="s">
        <v>2718</v>
      </c>
      <c r="ER51" s="183" t="s">
        <v>2829</v>
      </c>
      <c r="ES51" s="183" t="s">
        <v>2718</v>
      </c>
      <c r="ET51" s="183" t="s">
        <v>2718</v>
      </c>
    </row>
    <row r="52" spans="1:150" x14ac:dyDescent="0.25">
      <c r="A52" s="1"/>
      <c r="B52" s="182" t="s">
        <v>3079</v>
      </c>
      <c r="C52" s="182" t="s">
        <v>174</v>
      </c>
      <c r="D52" s="182" t="s">
        <v>175</v>
      </c>
      <c r="E52" s="182" t="s">
        <v>3080</v>
      </c>
      <c r="F52" s="182" t="s">
        <v>3081</v>
      </c>
      <c r="G52" s="183" t="s">
        <v>2829</v>
      </c>
      <c r="H52" s="183" t="s">
        <v>3016</v>
      </c>
      <c r="I52" s="183" t="s">
        <v>3017</v>
      </c>
      <c r="J52" s="183" t="s">
        <v>2829</v>
      </c>
      <c r="K52" s="183" t="s">
        <v>3018</v>
      </c>
      <c r="L52" s="183" t="s">
        <v>3017</v>
      </c>
      <c r="M52" s="183" t="s">
        <v>2829</v>
      </c>
      <c r="N52" s="183" t="s">
        <v>3019</v>
      </c>
      <c r="O52" s="183" t="s">
        <v>3020</v>
      </c>
      <c r="P52" s="183" t="s">
        <v>2829</v>
      </c>
      <c r="Q52" s="183" t="s">
        <v>3021</v>
      </c>
      <c r="R52" s="183" t="s">
        <v>2718</v>
      </c>
      <c r="S52" s="183" t="s">
        <v>2829</v>
      </c>
      <c r="T52" s="183" t="s">
        <v>2718</v>
      </c>
      <c r="U52" s="183" t="s">
        <v>3022</v>
      </c>
      <c r="V52" s="183" t="s">
        <v>2829</v>
      </c>
      <c r="W52" s="183" t="s">
        <v>2718</v>
      </c>
      <c r="X52" s="183" t="s">
        <v>3023</v>
      </c>
      <c r="Y52" s="183" t="s">
        <v>2829</v>
      </c>
      <c r="Z52" s="183" t="s">
        <v>3024</v>
      </c>
      <c r="AA52" s="183" t="s">
        <v>2718</v>
      </c>
      <c r="AB52" s="183" t="s">
        <v>2829</v>
      </c>
      <c r="AC52" s="183" t="s">
        <v>2718</v>
      </c>
      <c r="AD52" s="183" t="s">
        <v>2718</v>
      </c>
      <c r="AE52" s="183" t="s">
        <v>2829</v>
      </c>
      <c r="AF52" s="183" t="s">
        <v>2718</v>
      </c>
      <c r="AG52" s="183" t="s">
        <v>3025</v>
      </c>
      <c r="AH52" s="183" t="s">
        <v>2829</v>
      </c>
      <c r="AI52" s="183" t="s">
        <v>3026</v>
      </c>
      <c r="AJ52" s="183" t="s">
        <v>2718</v>
      </c>
      <c r="AK52" s="183" t="s">
        <v>2829</v>
      </c>
      <c r="AL52" s="183" t="s">
        <v>3027</v>
      </c>
      <c r="AM52" s="183" t="s">
        <v>2718</v>
      </c>
      <c r="AN52" s="183" t="s">
        <v>2829</v>
      </c>
      <c r="AO52" s="183" t="s">
        <v>2718</v>
      </c>
      <c r="AP52" s="183" t="s">
        <v>2718</v>
      </c>
      <c r="AQ52" s="183" t="s">
        <v>2829</v>
      </c>
      <c r="AR52" s="183" t="s">
        <v>3029</v>
      </c>
      <c r="AS52" s="183" t="s">
        <v>2718</v>
      </c>
      <c r="AT52" s="183" t="s">
        <v>2829</v>
      </c>
      <c r="AU52" s="183" t="s">
        <v>3031</v>
      </c>
      <c r="AV52" s="183" t="s">
        <v>3082</v>
      </c>
      <c r="AW52" s="183" t="s">
        <v>2829</v>
      </c>
      <c r="AX52" s="183" t="s">
        <v>3033</v>
      </c>
      <c r="AY52" s="183" t="s">
        <v>3034</v>
      </c>
      <c r="AZ52" s="183" t="s">
        <v>2829</v>
      </c>
      <c r="BA52" s="183" t="s">
        <v>2718</v>
      </c>
      <c r="BB52" s="183" t="s">
        <v>3083</v>
      </c>
      <c r="BC52" s="183" t="s">
        <v>2829</v>
      </c>
      <c r="BD52" s="183" t="s">
        <v>3037</v>
      </c>
      <c r="BE52" s="183" t="s">
        <v>3084</v>
      </c>
      <c r="BF52" s="183" t="s">
        <v>2829</v>
      </c>
      <c r="BG52" s="183" t="s">
        <v>2718</v>
      </c>
      <c r="BH52" s="183" t="s">
        <v>3085</v>
      </c>
      <c r="BI52" s="183" t="s">
        <v>2829</v>
      </c>
      <c r="BJ52" s="183" t="s">
        <v>3040</v>
      </c>
      <c r="BK52" s="183" t="s">
        <v>3086</v>
      </c>
      <c r="BL52" s="183" t="s">
        <v>2829</v>
      </c>
      <c r="BM52" s="183" t="s">
        <v>2718</v>
      </c>
      <c r="BN52" s="183" t="s">
        <v>3043</v>
      </c>
      <c r="BO52" s="183" t="s">
        <v>2829</v>
      </c>
      <c r="BP52" s="183" t="s">
        <v>2718</v>
      </c>
      <c r="BQ52" s="183" t="s">
        <v>3087</v>
      </c>
      <c r="BR52" s="183" t="s">
        <v>2829</v>
      </c>
      <c r="BS52" s="183" t="s">
        <v>2718</v>
      </c>
      <c r="BT52" s="183" t="s">
        <v>3045</v>
      </c>
      <c r="BU52" s="183" t="s">
        <v>2829</v>
      </c>
      <c r="BV52" s="183" t="s">
        <v>2718</v>
      </c>
      <c r="BW52" s="183" t="s">
        <v>2718</v>
      </c>
      <c r="BX52" s="183" t="s">
        <v>2829</v>
      </c>
      <c r="BY52" s="183" t="s">
        <v>3042</v>
      </c>
      <c r="BZ52" s="183" t="s">
        <v>2718</v>
      </c>
      <c r="CA52" s="183" t="s">
        <v>2829</v>
      </c>
      <c r="CB52" s="183" t="s">
        <v>3042</v>
      </c>
      <c r="CC52" s="183" t="s">
        <v>2718</v>
      </c>
      <c r="CD52" s="183" t="s">
        <v>2829</v>
      </c>
      <c r="CE52" s="183" t="s">
        <v>3088</v>
      </c>
      <c r="CF52" s="183" t="s">
        <v>2718</v>
      </c>
      <c r="CG52" s="183" t="s">
        <v>2829</v>
      </c>
      <c r="CH52" s="183" t="s">
        <v>2718</v>
      </c>
      <c r="CI52" s="183" t="s">
        <v>3048</v>
      </c>
      <c r="CJ52" s="183" t="s">
        <v>2829</v>
      </c>
      <c r="CK52" s="183" t="s">
        <v>2718</v>
      </c>
      <c r="CL52" s="183" t="s">
        <v>2718</v>
      </c>
      <c r="CM52" s="183" t="s">
        <v>2829</v>
      </c>
      <c r="CN52" s="183" t="s">
        <v>3042</v>
      </c>
      <c r="CO52" s="183" t="s">
        <v>2718</v>
      </c>
      <c r="CP52" s="183" t="s">
        <v>2829</v>
      </c>
      <c r="CQ52" s="183" t="s">
        <v>2718</v>
      </c>
      <c r="CR52" s="183" t="s">
        <v>2718</v>
      </c>
      <c r="CS52" s="183" t="s">
        <v>2829</v>
      </c>
      <c r="CT52" s="183" t="s">
        <v>3042</v>
      </c>
      <c r="CU52" s="183" t="s">
        <v>2718</v>
      </c>
      <c r="CV52" s="183" t="s">
        <v>2829</v>
      </c>
      <c r="CW52" s="183" t="s">
        <v>3042</v>
      </c>
      <c r="CX52" s="183" t="s">
        <v>2718</v>
      </c>
      <c r="CY52" s="183" t="s">
        <v>2829</v>
      </c>
      <c r="CZ52" s="183" t="s">
        <v>3089</v>
      </c>
      <c r="DA52" s="183" t="s">
        <v>2718</v>
      </c>
      <c r="DB52" s="183" t="s">
        <v>2829</v>
      </c>
      <c r="DC52" s="183" t="s">
        <v>3090</v>
      </c>
      <c r="DD52" s="183" t="s">
        <v>3091</v>
      </c>
      <c r="DE52" s="183" t="s">
        <v>2829</v>
      </c>
      <c r="DF52" s="183" t="s">
        <v>2718</v>
      </c>
      <c r="DG52" s="183" t="s">
        <v>3053</v>
      </c>
      <c r="DH52" s="183" t="s">
        <v>2829</v>
      </c>
      <c r="DI52" s="183" t="s">
        <v>2718</v>
      </c>
      <c r="DJ52" s="183" t="s">
        <v>2718</v>
      </c>
      <c r="DK52" s="183" t="s">
        <v>2829</v>
      </c>
      <c r="DL52" s="183" t="s">
        <v>2718</v>
      </c>
      <c r="DM52" s="183" t="s">
        <v>2718</v>
      </c>
      <c r="DN52" s="183" t="s">
        <v>2829</v>
      </c>
      <c r="DO52" s="183" t="s">
        <v>2718</v>
      </c>
      <c r="DP52" s="183" t="s">
        <v>2718</v>
      </c>
      <c r="DQ52" s="183" t="s">
        <v>2829</v>
      </c>
      <c r="DR52" s="183" t="s">
        <v>2718</v>
      </c>
      <c r="DS52" s="183" t="s">
        <v>2718</v>
      </c>
      <c r="DT52" s="183" t="s">
        <v>2829</v>
      </c>
      <c r="DU52" s="183" t="s">
        <v>2718</v>
      </c>
      <c r="DV52" s="183" t="s">
        <v>2718</v>
      </c>
      <c r="DW52" s="183" t="s">
        <v>2829</v>
      </c>
      <c r="DX52" s="183" t="s">
        <v>2718</v>
      </c>
      <c r="DY52" s="183" t="s">
        <v>2718</v>
      </c>
      <c r="DZ52" s="183" t="s">
        <v>2829</v>
      </c>
      <c r="EA52" s="183" t="s">
        <v>2718</v>
      </c>
      <c r="EB52" s="183" t="s">
        <v>2718</v>
      </c>
      <c r="EC52" s="183" t="s">
        <v>2829</v>
      </c>
      <c r="ED52" s="183" t="s">
        <v>2718</v>
      </c>
      <c r="EE52" s="183" t="s">
        <v>2718</v>
      </c>
      <c r="EF52" s="183" t="s">
        <v>2829</v>
      </c>
      <c r="EG52" s="183" t="s">
        <v>2718</v>
      </c>
      <c r="EH52" s="183" t="s">
        <v>2718</v>
      </c>
      <c r="EI52" s="183" t="s">
        <v>2829</v>
      </c>
      <c r="EJ52" s="183" t="s">
        <v>3042</v>
      </c>
      <c r="EK52" s="183" t="s">
        <v>2718</v>
      </c>
      <c r="EL52" s="183" t="s">
        <v>2829</v>
      </c>
      <c r="EM52" s="183" t="s">
        <v>3042</v>
      </c>
      <c r="EN52" s="183" t="s">
        <v>2718</v>
      </c>
      <c r="EO52" s="183" t="s">
        <v>2829</v>
      </c>
      <c r="EP52" s="183" t="s">
        <v>2718</v>
      </c>
      <c r="EQ52" s="183" t="s">
        <v>2718</v>
      </c>
      <c r="ER52" s="183" t="s">
        <v>2829</v>
      </c>
      <c r="ES52" s="183" t="s">
        <v>2718</v>
      </c>
      <c r="ET52" s="183" t="s">
        <v>2718</v>
      </c>
    </row>
    <row r="53" spans="1:150" x14ac:dyDescent="0.25">
      <c r="A53" s="1"/>
      <c r="B53" s="182" t="s">
        <v>3092</v>
      </c>
      <c r="C53" s="182" t="s">
        <v>174</v>
      </c>
      <c r="D53" s="182" t="s">
        <v>175</v>
      </c>
      <c r="E53" s="182" t="s">
        <v>3093</v>
      </c>
      <c r="F53" s="182" t="s">
        <v>3094</v>
      </c>
      <c r="G53" s="183" t="s">
        <v>2829</v>
      </c>
      <c r="H53" s="183" t="s">
        <v>2718</v>
      </c>
      <c r="I53" s="183" t="s">
        <v>2718</v>
      </c>
      <c r="J53" s="183" t="s">
        <v>2829</v>
      </c>
      <c r="K53" s="183" t="s">
        <v>2718</v>
      </c>
      <c r="L53" s="183" t="s">
        <v>2718</v>
      </c>
      <c r="M53" s="183" t="s">
        <v>2829</v>
      </c>
      <c r="N53" s="183" t="s">
        <v>2718</v>
      </c>
      <c r="O53" s="183" t="s">
        <v>2718</v>
      </c>
      <c r="P53" s="183" t="s">
        <v>2829</v>
      </c>
      <c r="Q53" s="183" t="s">
        <v>2718</v>
      </c>
      <c r="R53" s="183" t="s">
        <v>2718</v>
      </c>
      <c r="S53" s="183" t="s">
        <v>2829</v>
      </c>
      <c r="T53" s="183" t="s">
        <v>2718</v>
      </c>
      <c r="U53" s="183" t="s">
        <v>2718</v>
      </c>
      <c r="V53" s="183" t="s">
        <v>2829</v>
      </c>
      <c r="W53" s="183" t="s">
        <v>2718</v>
      </c>
      <c r="X53" s="183" t="s">
        <v>2718</v>
      </c>
      <c r="Y53" s="183" t="s">
        <v>2829</v>
      </c>
      <c r="Z53" s="183" t="s">
        <v>2718</v>
      </c>
      <c r="AA53" s="183" t="s">
        <v>2718</v>
      </c>
      <c r="AB53" s="183" t="s">
        <v>2829</v>
      </c>
      <c r="AC53" s="183" t="s">
        <v>2718</v>
      </c>
      <c r="AD53" s="183" t="s">
        <v>2718</v>
      </c>
      <c r="AE53" s="183" t="s">
        <v>2829</v>
      </c>
      <c r="AF53" s="183" t="s">
        <v>2718</v>
      </c>
      <c r="AG53" s="183" t="s">
        <v>2718</v>
      </c>
      <c r="AH53" s="183" t="s">
        <v>2829</v>
      </c>
      <c r="AI53" s="183" t="s">
        <v>2718</v>
      </c>
      <c r="AJ53" s="183" t="s">
        <v>2718</v>
      </c>
      <c r="AK53" s="183" t="s">
        <v>2829</v>
      </c>
      <c r="AL53" s="183" t="s">
        <v>2718</v>
      </c>
      <c r="AM53" s="183" t="s">
        <v>2718</v>
      </c>
      <c r="AN53" s="183" t="s">
        <v>2829</v>
      </c>
      <c r="AO53" s="183" t="s">
        <v>2718</v>
      </c>
      <c r="AP53" s="183" t="s">
        <v>2718</v>
      </c>
      <c r="AQ53" s="183" t="s">
        <v>2829</v>
      </c>
      <c r="AR53" s="183" t="s">
        <v>2718</v>
      </c>
      <c r="AS53" s="183" t="s">
        <v>2718</v>
      </c>
      <c r="AT53" s="183" t="s">
        <v>2829</v>
      </c>
      <c r="AU53" s="183" t="s">
        <v>2718</v>
      </c>
      <c r="AV53" s="183" t="s">
        <v>2718</v>
      </c>
      <c r="AW53" s="183" t="s">
        <v>2829</v>
      </c>
      <c r="AX53" s="183" t="s">
        <v>2718</v>
      </c>
      <c r="AY53" s="183" t="s">
        <v>2718</v>
      </c>
      <c r="AZ53" s="183" t="s">
        <v>2829</v>
      </c>
      <c r="BA53" s="183" t="s">
        <v>2718</v>
      </c>
      <c r="BB53" s="183" t="s">
        <v>2718</v>
      </c>
      <c r="BC53" s="183" t="s">
        <v>2829</v>
      </c>
      <c r="BD53" s="183" t="s">
        <v>2718</v>
      </c>
      <c r="BE53" s="183" t="s">
        <v>2718</v>
      </c>
      <c r="BF53" s="183" t="s">
        <v>2829</v>
      </c>
      <c r="BG53" s="183" t="s">
        <v>2718</v>
      </c>
      <c r="BH53" s="183" t="s">
        <v>2718</v>
      </c>
      <c r="BI53" s="183" t="s">
        <v>2829</v>
      </c>
      <c r="BJ53" s="183" t="s">
        <v>2718</v>
      </c>
      <c r="BK53" s="183" t="s">
        <v>2718</v>
      </c>
      <c r="BL53" s="183" t="s">
        <v>2829</v>
      </c>
      <c r="BM53" s="183" t="s">
        <v>2718</v>
      </c>
      <c r="BN53" s="183" t="s">
        <v>2718</v>
      </c>
      <c r="BO53" s="183" t="s">
        <v>2829</v>
      </c>
      <c r="BP53" s="183" t="s">
        <v>2718</v>
      </c>
      <c r="BQ53" s="183" t="s">
        <v>2718</v>
      </c>
      <c r="BR53" s="183" t="s">
        <v>2829</v>
      </c>
      <c r="BS53" s="183" t="s">
        <v>2718</v>
      </c>
      <c r="BT53" s="183" t="s">
        <v>2718</v>
      </c>
      <c r="BU53" s="183" t="s">
        <v>2829</v>
      </c>
      <c r="BV53" s="183" t="s">
        <v>2718</v>
      </c>
      <c r="BW53" s="183" t="s">
        <v>2718</v>
      </c>
      <c r="BX53" s="183" t="s">
        <v>2829</v>
      </c>
      <c r="BY53" s="183" t="s">
        <v>2718</v>
      </c>
      <c r="BZ53" s="183" t="s">
        <v>2718</v>
      </c>
      <c r="CA53" s="183" t="s">
        <v>2829</v>
      </c>
      <c r="CB53" s="183" t="s">
        <v>2718</v>
      </c>
      <c r="CC53" s="183" t="s">
        <v>2718</v>
      </c>
      <c r="CD53" s="183" t="s">
        <v>2829</v>
      </c>
      <c r="CE53" s="183" t="s">
        <v>2718</v>
      </c>
      <c r="CF53" s="183" t="s">
        <v>2718</v>
      </c>
      <c r="CG53" s="183" t="s">
        <v>2829</v>
      </c>
      <c r="CH53" s="183" t="s">
        <v>2718</v>
      </c>
      <c r="CI53" s="183" t="s">
        <v>2718</v>
      </c>
      <c r="CJ53" s="183" t="s">
        <v>2829</v>
      </c>
      <c r="CK53" s="183" t="s">
        <v>2718</v>
      </c>
      <c r="CL53" s="183" t="s">
        <v>2718</v>
      </c>
      <c r="CM53" s="183" t="s">
        <v>2829</v>
      </c>
      <c r="CN53" s="183" t="s">
        <v>2718</v>
      </c>
      <c r="CO53" s="183" t="s">
        <v>2718</v>
      </c>
      <c r="CP53" s="183" t="s">
        <v>2829</v>
      </c>
      <c r="CQ53" s="183" t="s">
        <v>2718</v>
      </c>
      <c r="CR53" s="183" t="s">
        <v>2718</v>
      </c>
      <c r="CS53" s="183" t="s">
        <v>2829</v>
      </c>
      <c r="CT53" s="183" t="s">
        <v>2718</v>
      </c>
      <c r="CU53" s="183" t="s">
        <v>2718</v>
      </c>
      <c r="CV53" s="183" t="s">
        <v>2829</v>
      </c>
      <c r="CW53" s="183" t="s">
        <v>2718</v>
      </c>
      <c r="CX53" s="183" t="s">
        <v>2718</v>
      </c>
      <c r="CY53" s="183" t="s">
        <v>2829</v>
      </c>
      <c r="CZ53" s="183" t="s">
        <v>2718</v>
      </c>
      <c r="DA53" s="183" t="s">
        <v>2718</v>
      </c>
      <c r="DB53" s="183" t="s">
        <v>2829</v>
      </c>
      <c r="DC53" s="183" t="s">
        <v>2718</v>
      </c>
      <c r="DD53" s="183" t="s">
        <v>2718</v>
      </c>
      <c r="DE53" s="183" t="s">
        <v>2829</v>
      </c>
      <c r="DF53" s="183" t="s">
        <v>2718</v>
      </c>
      <c r="DG53" s="183" t="s">
        <v>2718</v>
      </c>
      <c r="DH53" s="183" t="s">
        <v>2829</v>
      </c>
      <c r="DI53" s="183" t="s">
        <v>2718</v>
      </c>
      <c r="DJ53" s="183" t="s">
        <v>2718</v>
      </c>
      <c r="DK53" s="183" t="s">
        <v>2829</v>
      </c>
      <c r="DL53" s="183" t="s">
        <v>2718</v>
      </c>
      <c r="DM53" s="183" t="s">
        <v>2718</v>
      </c>
      <c r="DN53" s="183" t="s">
        <v>2829</v>
      </c>
      <c r="DO53" s="183" t="s">
        <v>2718</v>
      </c>
      <c r="DP53" s="183" t="s">
        <v>2718</v>
      </c>
      <c r="DQ53" s="183" t="s">
        <v>2829</v>
      </c>
      <c r="DR53" s="183" t="s">
        <v>3042</v>
      </c>
      <c r="DS53" s="183" t="s">
        <v>2718</v>
      </c>
      <c r="DT53" s="183" t="s">
        <v>2829</v>
      </c>
      <c r="DU53" s="183" t="s">
        <v>3042</v>
      </c>
      <c r="DV53" s="183" t="s">
        <v>2718</v>
      </c>
      <c r="DW53" s="183" t="s">
        <v>2829</v>
      </c>
      <c r="DX53" s="183" t="s">
        <v>3042</v>
      </c>
      <c r="DY53" s="183" t="s">
        <v>2718</v>
      </c>
      <c r="DZ53" s="183" t="s">
        <v>2829</v>
      </c>
      <c r="EA53" s="183" t="s">
        <v>3042</v>
      </c>
      <c r="EB53" s="183" t="s">
        <v>2718</v>
      </c>
      <c r="EC53" s="183" t="s">
        <v>2829</v>
      </c>
      <c r="ED53" s="183" t="s">
        <v>3042</v>
      </c>
      <c r="EE53" s="183" t="s">
        <v>2718</v>
      </c>
      <c r="EF53" s="183" t="s">
        <v>2829</v>
      </c>
      <c r="EG53" s="183" t="s">
        <v>3042</v>
      </c>
      <c r="EH53" s="183" t="s">
        <v>2718</v>
      </c>
      <c r="EI53" s="183" t="s">
        <v>2829</v>
      </c>
      <c r="EJ53" s="183" t="s">
        <v>2718</v>
      </c>
      <c r="EK53" s="183" t="s">
        <v>2718</v>
      </c>
      <c r="EL53" s="183" t="s">
        <v>2829</v>
      </c>
      <c r="EM53" s="183" t="s">
        <v>2718</v>
      </c>
      <c r="EN53" s="183" t="s">
        <v>2718</v>
      </c>
      <c r="EO53" s="183" t="s">
        <v>2829</v>
      </c>
      <c r="EP53" s="183" t="s">
        <v>2718</v>
      </c>
      <c r="EQ53" s="183" t="s">
        <v>2718</v>
      </c>
      <c r="ER53" s="183" t="s">
        <v>2829</v>
      </c>
      <c r="ES53" s="183" t="s">
        <v>2718</v>
      </c>
      <c r="ET53" s="183" t="s">
        <v>2718</v>
      </c>
    </row>
    <row r="54" spans="1:150" x14ac:dyDescent="0.25">
      <c r="A54" s="1"/>
      <c r="B54" s="181" t="s">
        <v>3095</v>
      </c>
      <c r="C54" s="181" t="s">
        <v>174</v>
      </c>
      <c r="D54" s="181" t="s">
        <v>990</v>
      </c>
      <c r="E54" s="181" t="s">
        <v>3096</v>
      </c>
      <c r="F54" s="181" t="s">
        <v>3097</v>
      </c>
      <c r="G54" s="181" t="s">
        <v>2829</v>
      </c>
      <c r="H54" s="181" t="s">
        <v>2718</v>
      </c>
      <c r="I54" s="181" t="s">
        <v>3098</v>
      </c>
      <c r="J54" s="181" t="s">
        <v>2829</v>
      </c>
      <c r="K54" s="181" t="s">
        <v>2718</v>
      </c>
      <c r="L54" s="181" t="s">
        <v>3098</v>
      </c>
      <c r="M54" s="181" t="s">
        <v>2829</v>
      </c>
      <c r="N54" s="181" t="s">
        <v>2718</v>
      </c>
      <c r="O54" s="181" t="s">
        <v>3098</v>
      </c>
      <c r="P54" s="181" t="s">
        <v>2829</v>
      </c>
      <c r="Q54" s="181" t="s">
        <v>3033</v>
      </c>
      <c r="R54" s="181" t="s">
        <v>3098</v>
      </c>
      <c r="S54" s="181" t="s">
        <v>2829</v>
      </c>
      <c r="T54" s="181" t="s">
        <v>2718</v>
      </c>
      <c r="U54" s="181" t="s">
        <v>3098</v>
      </c>
      <c r="V54" s="181" t="s">
        <v>2829</v>
      </c>
      <c r="W54" s="181" t="s">
        <v>2718</v>
      </c>
      <c r="X54" s="181" t="s">
        <v>2718</v>
      </c>
      <c r="Y54" s="181" t="s">
        <v>2829</v>
      </c>
      <c r="Z54" s="181" t="s">
        <v>2718</v>
      </c>
      <c r="AA54" s="181" t="s">
        <v>3098</v>
      </c>
      <c r="AB54" s="181" t="s">
        <v>2829</v>
      </c>
      <c r="AC54" s="181" t="s">
        <v>2718</v>
      </c>
      <c r="AD54" s="181" t="s">
        <v>3098</v>
      </c>
      <c r="AE54" s="181" t="s">
        <v>2829</v>
      </c>
      <c r="AF54" s="181" t="s">
        <v>2718</v>
      </c>
      <c r="AG54" s="181" t="s">
        <v>3098</v>
      </c>
      <c r="AH54" s="181" t="s">
        <v>2829</v>
      </c>
      <c r="AI54" s="181" t="s">
        <v>2718</v>
      </c>
      <c r="AJ54" s="181" t="s">
        <v>3098</v>
      </c>
      <c r="AK54" s="181" t="s">
        <v>2829</v>
      </c>
      <c r="AL54" s="181" t="s">
        <v>2718</v>
      </c>
      <c r="AM54" s="181" t="s">
        <v>3098</v>
      </c>
      <c r="AN54" s="181" t="s">
        <v>2829</v>
      </c>
      <c r="AO54" s="181" t="s">
        <v>2718</v>
      </c>
      <c r="AP54" s="181" t="s">
        <v>3098</v>
      </c>
      <c r="AQ54" s="181" t="s">
        <v>2829</v>
      </c>
      <c r="AR54" s="181" t="s">
        <v>2718</v>
      </c>
      <c r="AS54" s="181" t="s">
        <v>3098</v>
      </c>
      <c r="AT54" s="181" t="s">
        <v>2829</v>
      </c>
      <c r="AU54" s="181" t="s">
        <v>2718</v>
      </c>
      <c r="AV54" s="181" t="s">
        <v>3098</v>
      </c>
      <c r="AW54" s="181" t="s">
        <v>2829</v>
      </c>
      <c r="AX54" s="181" t="s">
        <v>2718</v>
      </c>
      <c r="AY54" s="181" t="s">
        <v>3098</v>
      </c>
      <c r="AZ54" s="181" t="s">
        <v>2829</v>
      </c>
      <c r="BA54" s="181" t="s">
        <v>2718</v>
      </c>
      <c r="BB54" s="181" t="s">
        <v>3098</v>
      </c>
      <c r="BC54" s="181" t="s">
        <v>2829</v>
      </c>
      <c r="BD54" s="181" t="s">
        <v>2718</v>
      </c>
      <c r="BE54" s="181" t="s">
        <v>3098</v>
      </c>
      <c r="BF54" s="181" t="s">
        <v>2829</v>
      </c>
      <c r="BG54" s="181" t="s">
        <v>2718</v>
      </c>
      <c r="BH54" s="181" t="s">
        <v>3098</v>
      </c>
      <c r="BI54" s="181" t="s">
        <v>2829</v>
      </c>
      <c r="BJ54" s="181" t="s">
        <v>2718</v>
      </c>
      <c r="BK54" s="181" t="s">
        <v>3099</v>
      </c>
      <c r="BL54" s="181" t="s">
        <v>2829</v>
      </c>
      <c r="BM54" s="181" t="s">
        <v>2718</v>
      </c>
      <c r="BN54" s="181" t="s">
        <v>2718</v>
      </c>
      <c r="BO54" s="181" t="s">
        <v>2829</v>
      </c>
      <c r="BP54" s="181" t="s">
        <v>2718</v>
      </c>
      <c r="BQ54" s="181" t="s">
        <v>2718</v>
      </c>
      <c r="BR54" s="181" t="s">
        <v>2829</v>
      </c>
      <c r="BS54" s="181" t="s">
        <v>2718</v>
      </c>
      <c r="BT54" s="181" t="s">
        <v>2718</v>
      </c>
      <c r="BU54" s="181" t="s">
        <v>2829</v>
      </c>
      <c r="BV54" s="181" t="s">
        <v>3100</v>
      </c>
      <c r="BW54" s="181" t="s">
        <v>2718</v>
      </c>
      <c r="BX54" s="181" t="s">
        <v>2829</v>
      </c>
      <c r="BY54" s="181" t="s">
        <v>3100</v>
      </c>
      <c r="BZ54" s="181" t="s">
        <v>3101</v>
      </c>
      <c r="CA54" s="181" t="s">
        <v>2829</v>
      </c>
      <c r="CB54" s="181" t="s">
        <v>3102</v>
      </c>
      <c r="CC54" s="181" t="s">
        <v>3103</v>
      </c>
      <c r="CD54" s="181" t="s">
        <v>2829</v>
      </c>
      <c r="CE54" s="181" t="s">
        <v>3104</v>
      </c>
      <c r="CF54" s="181" t="s">
        <v>2718</v>
      </c>
      <c r="CG54" s="181" t="s">
        <v>2829</v>
      </c>
      <c r="CH54" s="181" t="s">
        <v>2718</v>
      </c>
      <c r="CI54" s="181" t="s">
        <v>3105</v>
      </c>
      <c r="CJ54" s="181" t="s">
        <v>2829</v>
      </c>
      <c r="CK54" s="181" t="s">
        <v>3100</v>
      </c>
      <c r="CL54" s="181" t="s">
        <v>3106</v>
      </c>
      <c r="CM54" s="181" t="s">
        <v>2829</v>
      </c>
      <c r="CN54" s="181" t="s">
        <v>2718</v>
      </c>
      <c r="CO54" s="181" t="s">
        <v>2718</v>
      </c>
      <c r="CP54" s="181" t="s">
        <v>2829</v>
      </c>
      <c r="CQ54" s="181" t="s">
        <v>3100</v>
      </c>
      <c r="CR54" s="181" t="s">
        <v>2718</v>
      </c>
      <c r="CS54" s="181" t="s">
        <v>2829</v>
      </c>
      <c r="CT54" s="181" t="s">
        <v>3100</v>
      </c>
      <c r="CU54" s="181" t="s">
        <v>2718</v>
      </c>
      <c r="CV54" s="181" t="s">
        <v>2829</v>
      </c>
      <c r="CW54" s="181" t="s">
        <v>3100</v>
      </c>
      <c r="CX54" s="181" t="s">
        <v>3107</v>
      </c>
      <c r="CY54" s="181" t="s">
        <v>2829</v>
      </c>
      <c r="CZ54" s="181" t="s">
        <v>3100</v>
      </c>
      <c r="DA54" s="181" t="s">
        <v>2718</v>
      </c>
      <c r="DB54" s="181" t="s">
        <v>2829</v>
      </c>
      <c r="DC54" s="181" t="s">
        <v>2718</v>
      </c>
      <c r="DD54" s="181" t="s">
        <v>2718</v>
      </c>
      <c r="DE54" s="181" t="s">
        <v>2829</v>
      </c>
      <c r="DF54" s="181" t="s">
        <v>2718</v>
      </c>
      <c r="DG54" s="181" t="s">
        <v>2718</v>
      </c>
      <c r="DH54" s="181" t="s">
        <v>2829</v>
      </c>
      <c r="DI54" s="181" t="s">
        <v>3100</v>
      </c>
      <c r="DJ54" s="181" t="s">
        <v>2718</v>
      </c>
      <c r="DK54" s="181" t="s">
        <v>2829</v>
      </c>
      <c r="DL54" s="181" t="s">
        <v>2718</v>
      </c>
      <c r="DM54" s="181" t="s">
        <v>2718</v>
      </c>
      <c r="DN54" s="181" t="s">
        <v>2829</v>
      </c>
      <c r="DO54" s="181" t="s">
        <v>2718</v>
      </c>
      <c r="DP54" s="181" t="s">
        <v>2718</v>
      </c>
      <c r="DQ54" s="181" t="s">
        <v>2829</v>
      </c>
      <c r="DR54" s="181" t="s">
        <v>2718</v>
      </c>
      <c r="DS54" s="181" t="s">
        <v>2718</v>
      </c>
      <c r="DT54" s="181" t="s">
        <v>2829</v>
      </c>
      <c r="DU54" s="181" t="s">
        <v>2718</v>
      </c>
      <c r="DV54" s="181" t="s">
        <v>2718</v>
      </c>
      <c r="DW54" s="181" t="s">
        <v>2829</v>
      </c>
      <c r="DX54" s="181" t="s">
        <v>2718</v>
      </c>
      <c r="DY54" s="181" t="s">
        <v>2718</v>
      </c>
      <c r="DZ54" s="181" t="s">
        <v>2829</v>
      </c>
      <c r="EA54" s="181" t="s">
        <v>2718</v>
      </c>
      <c r="EB54" s="181" t="s">
        <v>2718</v>
      </c>
      <c r="EC54" s="181" t="s">
        <v>2829</v>
      </c>
      <c r="ED54" s="181" t="s">
        <v>2718</v>
      </c>
      <c r="EE54" s="181" t="s">
        <v>2718</v>
      </c>
      <c r="EF54" s="181" t="s">
        <v>2829</v>
      </c>
      <c r="EG54" s="181" t="s">
        <v>2718</v>
      </c>
      <c r="EH54" s="181" t="s">
        <v>2718</v>
      </c>
      <c r="EI54" s="181" t="s">
        <v>2829</v>
      </c>
      <c r="EJ54" s="181" t="s">
        <v>2718</v>
      </c>
      <c r="EK54" s="181" t="s">
        <v>2718</v>
      </c>
      <c r="EL54" s="181" t="s">
        <v>2829</v>
      </c>
      <c r="EM54" s="181" t="s">
        <v>2718</v>
      </c>
      <c r="EN54" s="181" t="s">
        <v>2718</v>
      </c>
      <c r="EO54" s="181" t="s">
        <v>2829</v>
      </c>
      <c r="EP54" s="181" t="s">
        <v>2718</v>
      </c>
      <c r="EQ54" s="181" t="s">
        <v>2718</v>
      </c>
      <c r="ER54" s="181" t="s">
        <v>2829</v>
      </c>
      <c r="ES54" s="181" t="s">
        <v>2718</v>
      </c>
      <c r="ET54" s="181" t="s">
        <v>2718</v>
      </c>
    </row>
    <row r="55" spans="1:150" x14ac:dyDescent="0.25">
      <c r="A55" s="1"/>
      <c r="B55" s="182" t="s">
        <v>3108</v>
      </c>
      <c r="C55" s="182" t="s">
        <v>174</v>
      </c>
      <c r="D55" s="182" t="s">
        <v>990</v>
      </c>
      <c r="E55" s="182" t="s">
        <v>3109</v>
      </c>
      <c r="F55" s="182" t="s">
        <v>3110</v>
      </c>
      <c r="G55" s="183" t="s">
        <v>2829</v>
      </c>
      <c r="H55" s="183" t="s">
        <v>2718</v>
      </c>
      <c r="I55" s="183" t="s">
        <v>3098</v>
      </c>
      <c r="J55" s="183" t="s">
        <v>2829</v>
      </c>
      <c r="K55" s="183" t="s">
        <v>2718</v>
      </c>
      <c r="L55" s="183" t="s">
        <v>3098</v>
      </c>
      <c r="M55" s="183" t="s">
        <v>2829</v>
      </c>
      <c r="N55" s="183" t="s">
        <v>2718</v>
      </c>
      <c r="O55" s="183" t="s">
        <v>3098</v>
      </c>
      <c r="P55" s="183" t="s">
        <v>2829</v>
      </c>
      <c r="Q55" s="183" t="s">
        <v>2718</v>
      </c>
      <c r="R55" s="183" t="s">
        <v>2718</v>
      </c>
      <c r="S55" s="183" t="s">
        <v>2829</v>
      </c>
      <c r="T55" s="183" t="s">
        <v>2718</v>
      </c>
      <c r="U55" s="183" t="s">
        <v>2718</v>
      </c>
      <c r="V55" s="183" t="s">
        <v>2829</v>
      </c>
      <c r="W55" s="183" t="s">
        <v>2718</v>
      </c>
      <c r="X55" s="183" t="s">
        <v>2718</v>
      </c>
      <c r="Y55" s="183" t="s">
        <v>2829</v>
      </c>
      <c r="Z55" s="183" t="s">
        <v>2718</v>
      </c>
      <c r="AA55" s="183" t="s">
        <v>2718</v>
      </c>
      <c r="AB55" s="183" t="s">
        <v>2829</v>
      </c>
      <c r="AC55" s="183" t="s">
        <v>2718</v>
      </c>
      <c r="AD55" s="183" t="s">
        <v>2718</v>
      </c>
      <c r="AE55" s="183" t="s">
        <v>2829</v>
      </c>
      <c r="AF55" s="183" t="s">
        <v>2718</v>
      </c>
      <c r="AG55" s="183" t="s">
        <v>2718</v>
      </c>
      <c r="AH55" s="183" t="s">
        <v>2829</v>
      </c>
      <c r="AI55" s="183" t="s">
        <v>2718</v>
      </c>
      <c r="AJ55" s="183" t="s">
        <v>2718</v>
      </c>
      <c r="AK55" s="183" t="s">
        <v>2829</v>
      </c>
      <c r="AL55" s="183" t="s">
        <v>2718</v>
      </c>
      <c r="AM55" s="183" t="s">
        <v>2718</v>
      </c>
      <c r="AN55" s="183" t="s">
        <v>2829</v>
      </c>
      <c r="AO55" s="183" t="s">
        <v>2718</v>
      </c>
      <c r="AP55" s="183" t="s">
        <v>2718</v>
      </c>
      <c r="AQ55" s="183" t="s">
        <v>2829</v>
      </c>
      <c r="AR55" s="183" t="s">
        <v>2718</v>
      </c>
      <c r="AS55" s="183" t="s">
        <v>2718</v>
      </c>
      <c r="AT55" s="183" t="s">
        <v>2829</v>
      </c>
      <c r="AU55" s="183" t="s">
        <v>2718</v>
      </c>
      <c r="AV55" s="183" t="s">
        <v>2718</v>
      </c>
      <c r="AW55" s="183" t="s">
        <v>2829</v>
      </c>
      <c r="AX55" s="183" t="s">
        <v>2718</v>
      </c>
      <c r="AY55" s="183" t="s">
        <v>2718</v>
      </c>
      <c r="AZ55" s="183" t="s">
        <v>2829</v>
      </c>
      <c r="BA55" s="183" t="s">
        <v>2718</v>
      </c>
      <c r="BB55" s="183" t="s">
        <v>2718</v>
      </c>
      <c r="BC55" s="183" t="s">
        <v>2829</v>
      </c>
      <c r="BD55" s="183" t="s">
        <v>2718</v>
      </c>
      <c r="BE55" s="183" t="s">
        <v>2718</v>
      </c>
      <c r="BF55" s="183" t="s">
        <v>2829</v>
      </c>
      <c r="BG55" s="183" t="s">
        <v>2718</v>
      </c>
      <c r="BH55" s="183" t="s">
        <v>2718</v>
      </c>
      <c r="BI55" s="183" t="s">
        <v>2829</v>
      </c>
      <c r="BJ55" s="183" t="s">
        <v>2718</v>
      </c>
      <c r="BK55" s="183" t="s">
        <v>2718</v>
      </c>
      <c r="BL55" s="183" t="s">
        <v>2829</v>
      </c>
      <c r="BM55" s="183" t="s">
        <v>2718</v>
      </c>
      <c r="BN55" s="183" t="s">
        <v>2718</v>
      </c>
      <c r="BO55" s="183" t="s">
        <v>2829</v>
      </c>
      <c r="BP55" s="183" t="s">
        <v>2718</v>
      </c>
      <c r="BQ55" s="183" t="s">
        <v>2718</v>
      </c>
      <c r="BR55" s="183" t="s">
        <v>2829</v>
      </c>
      <c r="BS55" s="183" t="s">
        <v>2718</v>
      </c>
      <c r="BT55" s="183" t="s">
        <v>2718</v>
      </c>
      <c r="BU55" s="183" t="s">
        <v>2829</v>
      </c>
      <c r="BV55" s="183" t="s">
        <v>2718</v>
      </c>
      <c r="BW55" s="183" t="s">
        <v>2718</v>
      </c>
      <c r="BX55" s="183" t="s">
        <v>2829</v>
      </c>
      <c r="BY55" s="183" t="s">
        <v>2718</v>
      </c>
      <c r="BZ55" s="183" t="s">
        <v>2718</v>
      </c>
      <c r="CA55" s="183" t="s">
        <v>2829</v>
      </c>
      <c r="CB55" s="183" t="s">
        <v>2718</v>
      </c>
      <c r="CC55" s="183" t="s">
        <v>2718</v>
      </c>
      <c r="CD55" s="183" t="s">
        <v>2829</v>
      </c>
      <c r="CE55" s="183" t="s">
        <v>2718</v>
      </c>
      <c r="CF55" s="183" t="s">
        <v>2718</v>
      </c>
      <c r="CG55" s="183" t="s">
        <v>2829</v>
      </c>
      <c r="CH55" s="183" t="s">
        <v>2718</v>
      </c>
      <c r="CI55" s="183" t="s">
        <v>2718</v>
      </c>
      <c r="CJ55" s="183" t="s">
        <v>2829</v>
      </c>
      <c r="CK55" s="183" t="s">
        <v>2718</v>
      </c>
      <c r="CL55" s="183" t="s">
        <v>2718</v>
      </c>
      <c r="CM55" s="183" t="s">
        <v>2829</v>
      </c>
      <c r="CN55" s="183" t="s">
        <v>2718</v>
      </c>
      <c r="CO55" s="183" t="s">
        <v>2718</v>
      </c>
      <c r="CP55" s="183" t="s">
        <v>2829</v>
      </c>
      <c r="CQ55" s="183" t="s">
        <v>2718</v>
      </c>
      <c r="CR55" s="183" t="s">
        <v>2718</v>
      </c>
      <c r="CS55" s="183" t="s">
        <v>2829</v>
      </c>
      <c r="CT55" s="183" t="s">
        <v>2718</v>
      </c>
      <c r="CU55" s="183" t="s">
        <v>2718</v>
      </c>
      <c r="CV55" s="183" t="s">
        <v>2829</v>
      </c>
      <c r="CW55" s="183" t="s">
        <v>2718</v>
      </c>
      <c r="CX55" s="183" t="s">
        <v>2718</v>
      </c>
      <c r="CY55" s="183" t="s">
        <v>2829</v>
      </c>
      <c r="CZ55" s="183" t="s">
        <v>2718</v>
      </c>
      <c r="DA55" s="183" t="s">
        <v>2718</v>
      </c>
      <c r="DB55" s="183" t="s">
        <v>2829</v>
      </c>
      <c r="DC55" s="183" t="s">
        <v>2718</v>
      </c>
      <c r="DD55" s="183" t="s">
        <v>2718</v>
      </c>
      <c r="DE55" s="183" t="s">
        <v>2829</v>
      </c>
      <c r="DF55" s="183" t="s">
        <v>2718</v>
      </c>
      <c r="DG55" s="183" t="s">
        <v>2718</v>
      </c>
      <c r="DH55" s="183" t="s">
        <v>2829</v>
      </c>
      <c r="DI55" s="183" t="s">
        <v>2718</v>
      </c>
      <c r="DJ55" s="183" t="s">
        <v>2718</v>
      </c>
      <c r="DK55" s="183" t="s">
        <v>2829</v>
      </c>
      <c r="DL55" s="183" t="s">
        <v>2718</v>
      </c>
      <c r="DM55" s="183" t="s">
        <v>2718</v>
      </c>
      <c r="DN55" s="183" t="s">
        <v>2829</v>
      </c>
      <c r="DO55" s="183" t="s">
        <v>2718</v>
      </c>
      <c r="DP55" s="183" t="s">
        <v>2718</v>
      </c>
      <c r="DQ55" s="183" t="s">
        <v>2829</v>
      </c>
      <c r="DR55" s="183" t="s">
        <v>2718</v>
      </c>
      <c r="DS55" s="183" t="s">
        <v>2718</v>
      </c>
      <c r="DT55" s="183" t="s">
        <v>2829</v>
      </c>
      <c r="DU55" s="183" t="s">
        <v>2718</v>
      </c>
      <c r="DV55" s="183" t="s">
        <v>2718</v>
      </c>
      <c r="DW55" s="183" t="s">
        <v>2829</v>
      </c>
      <c r="DX55" s="183" t="s">
        <v>2718</v>
      </c>
      <c r="DY55" s="183" t="s">
        <v>2718</v>
      </c>
      <c r="DZ55" s="183" t="s">
        <v>2829</v>
      </c>
      <c r="EA55" s="183" t="s">
        <v>2718</v>
      </c>
      <c r="EB55" s="183" t="s">
        <v>2718</v>
      </c>
      <c r="EC55" s="183" t="s">
        <v>2829</v>
      </c>
      <c r="ED55" s="183" t="s">
        <v>2718</v>
      </c>
      <c r="EE55" s="183" t="s">
        <v>2718</v>
      </c>
      <c r="EF55" s="183" t="s">
        <v>2829</v>
      </c>
      <c r="EG55" s="183" t="s">
        <v>2718</v>
      </c>
      <c r="EH55" s="183" t="s">
        <v>2718</v>
      </c>
      <c r="EI55" s="183" t="s">
        <v>2829</v>
      </c>
      <c r="EJ55" s="183" t="s">
        <v>2718</v>
      </c>
      <c r="EK55" s="183" t="s">
        <v>2718</v>
      </c>
      <c r="EL55" s="183" t="s">
        <v>2829</v>
      </c>
      <c r="EM55" s="183" t="s">
        <v>2718</v>
      </c>
      <c r="EN55" s="183" t="s">
        <v>2718</v>
      </c>
      <c r="EO55" s="183" t="s">
        <v>2829</v>
      </c>
      <c r="EP55" s="183" t="s">
        <v>2718</v>
      </c>
      <c r="EQ55" s="183" t="s">
        <v>2718</v>
      </c>
      <c r="ER55" s="183" t="s">
        <v>2829</v>
      </c>
      <c r="ES55" s="183" t="s">
        <v>2718</v>
      </c>
      <c r="ET55" s="183" t="s">
        <v>2718</v>
      </c>
    </row>
    <row r="56" spans="1:150" x14ac:dyDescent="0.25">
      <c r="A56" s="1"/>
      <c r="B56" s="182" t="s">
        <v>3111</v>
      </c>
      <c r="C56" s="182" t="s">
        <v>174</v>
      </c>
      <c r="D56" s="182" t="s">
        <v>990</v>
      </c>
      <c r="E56" s="182" t="s">
        <v>3112</v>
      </c>
      <c r="F56" s="182" t="s">
        <v>3113</v>
      </c>
      <c r="G56" s="183" t="s">
        <v>2829</v>
      </c>
      <c r="H56" s="183" t="s">
        <v>2718</v>
      </c>
      <c r="I56" s="183" t="s">
        <v>2718</v>
      </c>
      <c r="J56" s="183" t="s">
        <v>2829</v>
      </c>
      <c r="K56" s="183" t="s">
        <v>2718</v>
      </c>
      <c r="L56" s="183" t="s">
        <v>2718</v>
      </c>
      <c r="M56" s="183" t="s">
        <v>2829</v>
      </c>
      <c r="N56" s="183" t="s">
        <v>2718</v>
      </c>
      <c r="O56" s="183" t="s">
        <v>2718</v>
      </c>
      <c r="P56" s="183" t="s">
        <v>2829</v>
      </c>
      <c r="Q56" s="183" t="s">
        <v>3033</v>
      </c>
      <c r="R56" s="183" t="s">
        <v>3098</v>
      </c>
      <c r="S56" s="183" t="s">
        <v>2829</v>
      </c>
      <c r="T56" s="183" t="s">
        <v>2718</v>
      </c>
      <c r="U56" s="183" t="s">
        <v>3098</v>
      </c>
      <c r="V56" s="183" t="s">
        <v>2829</v>
      </c>
      <c r="W56" s="183" t="s">
        <v>2718</v>
      </c>
      <c r="X56" s="183" t="s">
        <v>2718</v>
      </c>
      <c r="Y56" s="183" t="s">
        <v>2829</v>
      </c>
      <c r="Z56" s="183" t="s">
        <v>2718</v>
      </c>
      <c r="AA56" s="183" t="s">
        <v>3098</v>
      </c>
      <c r="AB56" s="183" t="s">
        <v>2829</v>
      </c>
      <c r="AC56" s="183" t="s">
        <v>2718</v>
      </c>
      <c r="AD56" s="183" t="s">
        <v>3098</v>
      </c>
      <c r="AE56" s="183" t="s">
        <v>2829</v>
      </c>
      <c r="AF56" s="183" t="s">
        <v>2718</v>
      </c>
      <c r="AG56" s="183" t="s">
        <v>3098</v>
      </c>
      <c r="AH56" s="183" t="s">
        <v>2829</v>
      </c>
      <c r="AI56" s="183" t="s">
        <v>2718</v>
      </c>
      <c r="AJ56" s="183" t="s">
        <v>3098</v>
      </c>
      <c r="AK56" s="183" t="s">
        <v>2829</v>
      </c>
      <c r="AL56" s="183" t="s">
        <v>2718</v>
      </c>
      <c r="AM56" s="183" t="s">
        <v>3098</v>
      </c>
      <c r="AN56" s="183" t="s">
        <v>2829</v>
      </c>
      <c r="AO56" s="183" t="s">
        <v>2718</v>
      </c>
      <c r="AP56" s="183" t="s">
        <v>3098</v>
      </c>
      <c r="AQ56" s="183" t="s">
        <v>2829</v>
      </c>
      <c r="AR56" s="183" t="s">
        <v>2718</v>
      </c>
      <c r="AS56" s="183" t="s">
        <v>3098</v>
      </c>
      <c r="AT56" s="183" t="s">
        <v>2829</v>
      </c>
      <c r="AU56" s="183" t="s">
        <v>2718</v>
      </c>
      <c r="AV56" s="183" t="s">
        <v>3098</v>
      </c>
      <c r="AW56" s="183" t="s">
        <v>2829</v>
      </c>
      <c r="AX56" s="183" t="s">
        <v>2718</v>
      </c>
      <c r="AY56" s="183" t="s">
        <v>3098</v>
      </c>
      <c r="AZ56" s="183" t="s">
        <v>2829</v>
      </c>
      <c r="BA56" s="183" t="s">
        <v>2718</v>
      </c>
      <c r="BB56" s="183" t="s">
        <v>3098</v>
      </c>
      <c r="BC56" s="183" t="s">
        <v>2829</v>
      </c>
      <c r="BD56" s="183" t="s">
        <v>2718</v>
      </c>
      <c r="BE56" s="183" t="s">
        <v>3098</v>
      </c>
      <c r="BF56" s="183" t="s">
        <v>2829</v>
      </c>
      <c r="BG56" s="183" t="s">
        <v>2718</v>
      </c>
      <c r="BH56" s="183" t="s">
        <v>3098</v>
      </c>
      <c r="BI56" s="183" t="s">
        <v>2829</v>
      </c>
      <c r="BJ56" s="183" t="s">
        <v>2718</v>
      </c>
      <c r="BK56" s="183" t="s">
        <v>3099</v>
      </c>
      <c r="BL56" s="183" t="s">
        <v>2829</v>
      </c>
      <c r="BM56" s="183" t="s">
        <v>2718</v>
      </c>
      <c r="BN56" s="183" t="s">
        <v>2718</v>
      </c>
      <c r="BO56" s="183" t="s">
        <v>2829</v>
      </c>
      <c r="BP56" s="183" t="s">
        <v>2718</v>
      </c>
      <c r="BQ56" s="183" t="s">
        <v>2718</v>
      </c>
      <c r="BR56" s="183" t="s">
        <v>2829</v>
      </c>
      <c r="BS56" s="183" t="s">
        <v>2718</v>
      </c>
      <c r="BT56" s="183" t="s">
        <v>2718</v>
      </c>
      <c r="BU56" s="183" t="s">
        <v>2829</v>
      </c>
      <c r="BV56" s="183" t="s">
        <v>3100</v>
      </c>
      <c r="BW56" s="183" t="s">
        <v>2718</v>
      </c>
      <c r="BX56" s="183" t="s">
        <v>2829</v>
      </c>
      <c r="BY56" s="183" t="s">
        <v>3100</v>
      </c>
      <c r="BZ56" s="183" t="s">
        <v>3101</v>
      </c>
      <c r="CA56" s="183" t="s">
        <v>2829</v>
      </c>
      <c r="CB56" s="183" t="s">
        <v>3102</v>
      </c>
      <c r="CC56" s="183" t="s">
        <v>3103</v>
      </c>
      <c r="CD56" s="183" t="s">
        <v>2829</v>
      </c>
      <c r="CE56" s="183" t="s">
        <v>3104</v>
      </c>
      <c r="CF56" s="183" t="s">
        <v>2718</v>
      </c>
      <c r="CG56" s="183" t="s">
        <v>2829</v>
      </c>
      <c r="CH56" s="183" t="s">
        <v>2718</v>
      </c>
      <c r="CI56" s="183" t="s">
        <v>3105</v>
      </c>
      <c r="CJ56" s="183" t="s">
        <v>2829</v>
      </c>
      <c r="CK56" s="183" t="s">
        <v>3100</v>
      </c>
      <c r="CL56" s="183" t="s">
        <v>3106</v>
      </c>
      <c r="CM56" s="183" t="s">
        <v>2829</v>
      </c>
      <c r="CN56" s="183" t="s">
        <v>2718</v>
      </c>
      <c r="CO56" s="183" t="s">
        <v>2718</v>
      </c>
      <c r="CP56" s="183" t="s">
        <v>2829</v>
      </c>
      <c r="CQ56" s="183" t="s">
        <v>3100</v>
      </c>
      <c r="CR56" s="183" t="s">
        <v>2718</v>
      </c>
      <c r="CS56" s="183" t="s">
        <v>2829</v>
      </c>
      <c r="CT56" s="183" t="s">
        <v>3100</v>
      </c>
      <c r="CU56" s="183" t="s">
        <v>2718</v>
      </c>
      <c r="CV56" s="183" t="s">
        <v>2829</v>
      </c>
      <c r="CW56" s="183" t="s">
        <v>3100</v>
      </c>
      <c r="CX56" s="183" t="s">
        <v>3107</v>
      </c>
      <c r="CY56" s="183" t="s">
        <v>2829</v>
      </c>
      <c r="CZ56" s="183" t="s">
        <v>3100</v>
      </c>
      <c r="DA56" s="183" t="s">
        <v>2718</v>
      </c>
      <c r="DB56" s="183" t="s">
        <v>2829</v>
      </c>
      <c r="DC56" s="183" t="s">
        <v>2718</v>
      </c>
      <c r="DD56" s="183" t="s">
        <v>2718</v>
      </c>
      <c r="DE56" s="183" t="s">
        <v>2829</v>
      </c>
      <c r="DF56" s="183" t="s">
        <v>2718</v>
      </c>
      <c r="DG56" s="183" t="s">
        <v>2718</v>
      </c>
      <c r="DH56" s="183" t="s">
        <v>2829</v>
      </c>
      <c r="DI56" s="183" t="s">
        <v>3100</v>
      </c>
      <c r="DJ56" s="183" t="s">
        <v>2718</v>
      </c>
      <c r="DK56" s="183" t="s">
        <v>2829</v>
      </c>
      <c r="DL56" s="183" t="s">
        <v>2718</v>
      </c>
      <c r="DM56" s="183" t="s">
        <v>2718</v>
      </c>
      <c r="DN56" s="183" t="s">
        <v>2829</v>
      </c>
      <c r="DO56" s="183" t="s">
        <v>2718</v>
      </c>
      <c r="DP56" s="183" t="s">
        <v>2718</v>
      </c>
      <c r="DQ56" s="183" t="s">
        <v>2829</v>
      </c>
      <c r="DR56" s="183" t="s">
        <v>2718</v>
      </c>
      <c r="DS56" s="183" t="s">
        <v>2718</v>
      </c>
      <c r="DT56" s="183" t="s">
        <v>2829</v>
      </c>
      <c r="DU56" s="183" t="s">
        <v>2718</v>
      </c>
      <c r="DV56" s="183" t="s">
        <v>2718</v>
      </c>
      <c r="DW56" s="183" t="s">
        <v>2829</v>
      </c>
      <c r="DX56" s="183" t="s">
        <v>2718</v>
      </c>
      <c r="DY56" s="183" t="s">
        <v>2718</v>
      </c>
      <c r="DZ56" s="183" t="s">
        <v>2829</v>
      </c>
      <c r="EA56" s="183" t="s">
        <v>2718</v>
      </c>
      <c r="EB56" s="183" t="s">
        <v>2718</v>
      </c>
      <c r="EC56" s="183" t="s">
        <v>2829</v>
      </c>
      <c r="ED56" s="183" t="s">
        <v>2718</v>
      </c>
      <c r="EE56" s="183" t="s">
        <v>2718</v>
      </c>
      <c r="EF56" s="183" t="s">
        <v>2829</v>
      </c>
      <c r="EG56" s="183" t="s">
        <v>2718</v>
      </c>
      <c r="EH56" s="183" t="s">
        <v>2718</v>
      </c>
      <c r="EI56" s="183" t="s">
        <v>2829</v>
      </c>
      <c r="EJ56" s="183" t="s">
        <v>2718</v>
      </c>
      <c r="EK56" s="183" t="s">
        <v>2718</v>
      </c>
      <c r="EL56" s="183" t="s">
        <v>2829</v>
      </c>
      <c r="EM56" s="183" t="s">
        <v>2718</v>
      </c>
      <c r="EN56" s="183" t="s">
        <v>2718</v>
      </c>
      <c r="EO56" s="183" t="s">
        <v>2829</v>
      </c>
      <c r="EP56" s="183" t="s">
        <v>2718</v>
      </c>
      <c r="EQ56" s="183" t="s">
        <v>2718</v>
      </c>
      <c r="ER56" s="183" t="s">
        <v>2829</v>
      </c>
      <c r="ES56" s="183" t="s">
        <v>2718</v>
      </c>
      <c r="ET56" s="183" t="s">
        <v>2718</v>
      </c>
    </row>
    <row r="57" spans="1:150" x14ac:dyDescent="0.25">
      <c r="A57" s="1"/>
      <c r="B57" s="181" t="s">
        <v>3114</v>
      </c>
      <c r="C57" s="181" t="s">
        <v>123</v>
      </c>
      <c r="D57" s="181" t="s">
        <v>3115</v>
      </c>
      <c r="E57" s="181" t="s">
        <v>3116</v>
      </c>
      <c r="F57" s="181" t="s">
        <v>3117</v>
      </c>
      <c r="G57" s="181" t="s">
        <v>2829</v>
      </c>
      <c r="H57" s="181" t="s">
        <v>2718</v>
      </c>
      <c r="I57" s="181" t="s">
        <v>2718</v>
      </c>
      <c r="J57" s="181" t="s">
        <v>2829</v>
      </c>
      <c r="K57" s="181" t="s">
        <v>2718</v>
      </c>
      <c r="L57" s="181" t="s">
        <v>2718</v>
      </c>
      <c r="M57" s="181" t="s">
        <v>2829</v>
      </c>
      <c r="N57" s="181" t="s">
        <v>2718</v>
      </c>
      <c r="O57" s="181" t="s">
        <v>2718</v>
      </c>
      <c r="P57" s="181" t="s">
        <v>2829</v>
      </c>
      <c r="Q57" s="181" t="s">
        <v>2718</v>
      </c>
      <c r="R57" s="181" t="s">
        <v>2718</v>
      </c>
      <c r="S57" s="181" t="s">
        <v>2829</v>
      </c>
      <c r="T57" s="181" t="s">
        <v>2718</v>
      </c>
      <c r="U57" s="181" t="s">
        <v>2718</v>
      </c>
      <c r="V57" s="181" t="s">
        <v>2829</v>
      </c>
      <c r="W57" s="181" t="s">
        <v>2718</v>
      </c>
      <c r="X57" s="181" t="s">
        <v>2718</v>
      </c>
      <c r="Y57" s="181" t="s">
        <v>2829</v>
      </c>
      <c r="Z57" s="181" t="s">
        <v>2718</v>
      </c>
      <c r="AA57" s="181" t="s">
        <v>2718</v>
      </c>
      <c r="AB57" s="181" t="s">
        <v>2829</v>
      </c>
      <c r="AC57" s="181" t="s">
        <v>2718</v>
      </c>
      <c r="AD57" s="181" t="s">
        <v>2718</v>
      </c>
      <c r="AE57" s="181" t="s">
        <v>2829</v>
      </c>
      <c r="AF57" s="181" t="s">
        <v>2718</v>
      </c>
      <c r="AG57" s="181" t="s">
        <v>2718</v>
      </c>
      <c r="AH57" s="181" t="s">
        <v>2829</v>
      </c>
      <c r="AI57" s="181" t="s">
        <v>2718</v>
      </c>
      <c r="AJ57" s="181" t="s">
        <v>2718</v>
      </c>
      <c r="AK57" s="181" t="s">
        <v>2829</v>
      </c>
      <c r="AL57" s="181" t="s">
        <v>2718</v>
      </c>
      <c r="AM57" s="181" t="s">
        <v>2718</v>
      </c>
      <c r="AN57" s="181" t="s">
        <v>2829</v>
      </c>
      <c r="AO57" s="181" t="s">
        <v>2718</v>
      </c>
      <c r="AP57" s="181" t="s">
        <v>2718</v>
      </c>
      <c r="AQ57" s="181" t="s">
        <v>2829</v>
      </c>
      <c r="AR57" s="181" t="s">
        <v>2718</v>
      </c>
      <c r="AS57" s="181" t="s">
        <v>2718</v>
      </c>
      <c r="AT57" s="181" t="s">
        <v>2829</v>
      </c>
      <c r="AU57" s="181" t="s">
        <v>2718</v>
      </c>
      <c r="AV57" s="181" t="s">
        <v>2718</v>
      </c>
      <c r="AW57" s="181" t="s">
        <v>2829</v>
      </c>
      <c r="AX57" s="181" t="s">
        <v>2718</v>
      </c>
      <c r="AY57" s="181" t="s">
        <v>2718</v>
      </c>
      <c r="AZ57" s="181" t="s">
        <v>2829</v>
      </c>
      <c r="BA57" s="181" t="s">
        <v>2718</v>
      </c>
      <c r="BB57" s="181" t="s">
        <v>2718</v>
      </c>
      <c r="BC57" s="181" t="s">
        <v>2829</v>
      </c>
      <c r="BD57" s="181" t="s">
        <v>2718</v>
      </c>
      <c r="BE57" s="181" t="s">
        <v>2718</v>
      </c>
      <c r="BF57" s="181" t="s">
        <v>2829</v>
      </c>
      <c r="BG57" s="181" t="s">
        <v>2718</v>
      </c>
      <c r="BH57" s="181" t="s">
        <v>2718</v>
      </c>
      <c r="BI57" s="181" t="s">
        <v>2829</v>
      </c>
      <c r="BJ57" s="181" t="s">
        <v>2718</v>
      </c>
      <c r="BK57" s="181" t="s">
        <v>2718</v>
      </c>
      <c r="BL57" s="181" t="s">
        <v>2829</v>
      </c>
      <c r="BM57" s="181" t="s">
        <v>2718</v>
      </c>
      <c r="BN57" s="181" t="s">
        <v>2718</v>
      </c>
      <c r="BO57" s="181" t="s">
        <v>2829</v>
      </c>
      <c r="BP57" s="181" t="s">
        <v>2718</v>
      </c>
      <c r="BQ57" s="181" t="s">
        <v>2718</v>
      </c>
      <c r="BR57" s="181" t="s">
        <v>2829</v>
      </c>
      <c r="BS57" s="181" t="s">
        <v>2718</v>
      </c>
      <c r="BT57" s="181" t="s">
        <v>2718</v>
      </c>
      <c r="BU57" s="181" t="s">
        <v>2829</v>
      </c>
      <c r="BV57" s="181" t="s">
        <v>2718</v>
      </c>
      <c r="BW57" s="181" t="s">
        <v>2718</v>
      </c>
      <c r="BX57" s="181" t="s">
        <v>2829</v>
      </c>
      <c r="BY57" s="181" t="s">
        <v>2718</v>
      </c>
      <c r="BZ57" s="181" t="s">
        <v>2718</v>
      </c>
      <c r="CA57" s="181" t="s">
        <v>2829</v>
      </c>
      <c r="CB57" s="181" t="s">
        <v>2718</v>
      </c>
      <c r="CC57" s="181" t="s">
        <v>2718</v>
      </c>
      <c r="CD57" s="181" t="s">
        <v>2829</v>
      </c>
      <c r="CE57" s="181" t="s">
        <v>2718</v>
      </c>
      <c r="CF57" s="181" t="s">
        <v>2718</v>
      </c>
      <c r="CG57" s="181" t="s">
        <v>2829</v>
      </c>
      <c r="CH57" s="181" t="s">
        <v>2718</v>
      </c>
      <c r="CI57" s="181" t="s">
        <v>2718</v>
      </c>
      <c r="CJ57" s="181" t="s">
        <v>2829</v>
      </c>
      <c r="CK57" s="181" t="s">
        <v>2718</v>
      </c>
      <c r="CL57" s="181" t="s">
        <v>2718</v>
      </c>
      <c r="CM57" s="181" t="s">
        <v>2829</v>
      </c>
      <c r="CN57" s="181" t="s">
        <v>2718</v>
      </c>
      <c r="CO57" s="181" t="s">
        <v>2718</v>
      </c>
      <c r="CP57" s="181" t="s">
        <v>2829</v>
      </c>
      <c r="CQ57" s="181" t="s">
        <v>2718</v>
      </c>
      <c r="CR57" s="181" t="s">
        <v>2718</v>
      </c>
      <c r="CS57" s="181" t="s">
        <v>2829</v>
      </c>
      <c r="CT57" s="181" t="s">
        <v>2718</v>
      </c>
      <c r="CU57" s="181" t="s">
        <v>2718</v>
      </c>
      <c r="CV57" s="181" t="s">
        <v>2829</v>
      </c>
      <c r="CW57" s="181" t="s">
        <v>2718</v>
      </c>
      <c r="CX57" s="181" t="s">
        <v>2718</v>
      </c>
      <c r="CY57" s="181" t="s">
        <v>2829</v>
      </c>
      <c r="CZ57" s="181" t="s">
        <v>2718</v>
      </c>
      <c r="DA57" s="181" t="s">
        <v>2718</v>
      </c>
      <c r="DB57" s="181" t="s">
        <v>2829</v>
      </c>
      <c r="DC57" s="181" t="s">
        <v>2718</v>
      </c>
      <c r="DD57" s="181" t="s">
        <v>2718</v>
      </c>
      <c r="DE57" s="181" t="s">
        <v>2829</v>
      </c>
      <c r="DF57" s="181" t="s">
        <v>2718</v>
      </c>
      <c r="DG57" s="181" t="s">
        <v>2718</v>
      </c>
      <c r="DH57" s="181" t="s">
        <v>2829</v>
      </c>
      <c r="DI57" s="181" t="s">
        <v>2718</v>
      </c>
      <c r="DJ57" s="181" t="s">
        <v>2718</v>
      </c>
      <c r="DK57" s="181" t="s">
        <v>2829</v>
      </c>
      <c r="DL57" s="181" t="s">
        <v>2718</v>
      </c>
      <c r="DM57" s="181" t="s">
        <v>2718</v>
      </c>
      <c r="DN57" s="181" t="s">
        <v>2829</v>
      </c>
      <c r="DO57" s="181" t="s">
        <v>2718</v>
      </c>
      <c r="DP57" s="181" t="s">
        <v>2718</v>
      </c>
      <c r="DQ57" s="181" t="s">
        <v>2829</v>
      </c>
      <c r="DR57" s="181" t="s">
        <v>2718</v>
      </c>
      <c r="DS57" s="181" t="s">
        <v>2718</v>
      </c>
      <c r="DT57" s="181" t="s">
        <v>2829</v>
      </c>
      <c r="DU57" s="181" t="s">
        <v>2718</v>
      </c>
      <c r="DV57" s="181" t="s">
        <v>2718</v>
      </c>
      <c r="DW57" s="181" t="s">
        <v>2829</v>
      </c>
      <c r="DX57" s="181" t="s">
        <v>2718</v>
      </c>
      <c r="DY57" s="181" t="s">
        <v>2718</v>
      </c>
      <c r="DZ57" s="181" t="s">
        <v>2829</v>
      </c>
      <c r="EA57" s="181" t="s">
        <v>2718</v>
      </c>
      <c r="EB57" s="181" t="s">
        <v>2718</v>
      </c>
      <c r="EC57" s="181" t="s">
        <v>2829</v>
      </c>
      <c r="ED57" s="181" t="s">
        <v>2718</v>
      </c>
      <c r="EE57" s="181" t="s">
        <v>2718</v>
      </c>
      <c r="EF57" s="181" t="s">
        <v>2829</v>
      </c>
      <c r="EG57" s="181" t="s">
        <v>2718</v>
      </c>
      <c r="EH57" s="181" t="s">
        <v>2718</v>
      </c>
      <c r="EI57" s="181" t="s">
        <v>2829</v>
      </c>
      <c r="EJ57" s="181" t="s">
        <v>2718</v>
      </c>
      <c r="EK57" s="181" t="s">
        <v>2718</v>
      </c>
      <c r="EL57" s="181" t="s">
        <v>2829</v>
      </c>
      <c r="EM57" s="181" t="s">
        <v>2718</v>
      </c>
      <c r="EN57" s="181" t="s">
        <v>2718</v>
      </c>
      <c r="EO57" s="181" t="s">
        <v>2829</v>
      </c>
      <c r="EP57" s="181" t="s">
        <v>2718</v>
      </c>
      <c r="EQ57" s="181" t="s">
        <v>2718</v>
      </c>
      <c r="ER57" s="181" t="s">
        <v>2829</v>
      </c>
      <c r="ES57" s="181" t="s">
        <v>2718</v>
      </c>
      <c r="ET57" s="181" t="s">
        <v>2718</v>
      </c>
    </row>
    <row r="58" spans="1:150" x14ac:dyDescent="0.25">
      <c r="A58" s="1"/>
      <c r="B58" s="182" t="s">
        <v>3118</v>
      </c>
      <c r="C58" s="182" t="s">
        <v>123</v>
      </c>
      <c r="D58" s="182" t="s">
        <v>3115</v>
      </c>
      <c r="E58" s="182" t="s">
        <v>3119</v>
      </c>
      <c r="F58" s="182" t="s">
        <v>3120</v>
      </c>
      <c r="G58" s="183" t="s">
        <v>2829</v>
      </c>
      <c r="H58" s="183" t="s">
        <v>559</v>
      </c>
      <c r="I58" s="183" t="s">
        <v>559</v>
      </c>
      <c r="J58" s="183" t="s">
        <v>2829</v>
      </c>
      <c r="K58" s="183" t="s">
        <v>559</v>
      </c>
      <c r="L58" s="183" t="s">
        <v>559</v>
      </c>
      <c r="M58" s="183" t="s">
        <v>2829</v>
      </c>
      <c r="N58" s="183" t="s">
        <v>559</v>
      </c>
      <c r="O58" s="183" t="s">
        <v>559</v>
      </c>
      <c r="P58" s="183" t="s">
        <v>2829</v>
      </c>
      <c r="Q58" s="183" t="s">
        <v>559</v>
      </c>
      <c r="R58" s="183" t="s">
        <v>559</v>
      </c>
      <c r="S58" s="183" t="s">
        <v>2829</v>
      </c>
      <c r="T58" s="183" t="s">
        <v>559</v>
      </c>
      <c r="U58" s="183" t="s">
        <v>559</v>
      </c>
      <c r="V58" s="183" t="s">
        <v>2829</v>
      </c>
      <c r="W58" s="183" t="s">
        <v>559</v>
      </c>
      <c r="X58" s="183" t="s">
        <v>559</v>
      </c>
      <c r="Y58" s="183" t="s">
        <v>2829</v>
      </c>
      <c r="Z58" s="183" t="s">
        <v>559</v>
      </c>
      <c r="AA58" s="183" t="s">
        <v>559</v>
      </c>
      <c r="AB58" s="183" t="s">
        <v>2829</v>
      </c>
      <c r="AC58" s="183" t="s">
        <v>559</v>
      </c>
      <c r="AD58" s="183" t="s">
        <v>559</v>
      </c>
      <c r="AE58" s="183" t="s">
        <v>2829</v>
      </c>
      <c r="AF58" s="183" t="s">
        <v>559</v>
      </c>
      <c r="AG58" s="183" t="s">
        <v>559</v>
      </c>
      <c r="AH58" s="183" t="s">
        <v>2829</v>
      </c>
      <c r="AI58" s="183" t="s">
        <v>559</v>
      </c>
      <c r="AJ58" s="183" t="s">
        <v>559</v>
      </c>
      <c r="AK58" s="183" t="s">
        <v>2829</v>
      </c>
      <c r="AL58" s="183" t="s">
        <v>559</v>
      </c>
      <c r="AM58" s="183" t="s">
        <v>559</v>
      </c>
      <c r="AN58" s="183" t="s">
        <v>2829</v>
      </c>
      <c r="AO58" s="183" t="s">
        <v>559</v>
      </c>
      <c r="AP58" s="183" t="s">
        <v>559</v>
      </c>
      <c r="AQ58" s="183" t="s">
        <v>2829</v>
      </c>
      <c r="AR58" s="183" t="s">
        <v>559</v>
      </c>
      <c r="AS58" s="183" t="s">
        <v>559</v>
      </c>
      <c r="AT58" s="183" t="s">
        <v>2829</v>
      </c>
      <c r="AU58" s="183" t="s">
        <v>559</v>
      </c>
      <c r="AV58" s="183" t="s">
        <v>559</v>
      </c>
      <c r="AW58" s="183" t="s">
        <v>2829</v>
      </c>
      <c r="AX58" s="183" t="s">
        <v>559</v>
      </c>
      <c r="AY58" s="183" t="s">
        <v>559</v>
      </c>
      <c r="AZ58" s="183" t="s">
        <v>2829</v>
      </c>
      <c r="BA58" s="183" t="s">
        <v>559</v>
      </c>
      <c r="BB58" s="183" t="s">
        <v>559</v>
      </c>
      <c r="BC58" s="183" t="s">
        <v>2829</v>
      </c>
      <c r="BD58" s="183" t="s">
        <v>559</v>
      </c>
      <c r="BE58" s="183" t="s">
        <v>559</v>
      </c>
      <c r="BF58" s="183" t="s">
        <v>2829</v>
      </c>
      <c r="BG58" s="183" t="s">
        <v>559</v>
      </c>
      <c r="BH58" s="183" t="s">
        <v>559</v>
      </c>
      <c r="BI58" s="183" t="s">
        <v>2829</v>
      </c>
      <c r="BJ58" s="183" t="s">
        <v>559</v>
      </c>
      <c r="BK58" s="183" t="s">
        <v>559</v>
      </c>
      <c r="BL58" s="183" t="s">
        <v>2829</v>
      </c>
      <c r="BM58" s="183" t="s">
        <v>559</v>
      </c>
      <c r="BN58" s="183" t="s">
        <v>559</v>
      </c>
      <c r="BO58" s="183" t="s">
        <v>2829</v>
      </c>
      <c r="BP58" s="183" t="s">
        <v>559</v>
      </c>
      <c r="BQ58" s="183" t="s">
        <v>559</v>
      </c>
      <c r="BR58" s="183" t="s">
        <v>2829</v>
      </c>
      <c r="BS58" s="183" t="s">
        <v>559</v>
      </c>
      <c r="BT58" s="183" t="s">
        <v>559</v>
      </c>
      <c r="BU58" s="183" t="s">
        <v>2829</v>
      </c>
      <c r="BV58" s="183" t="s">
        <v>559</v>
      </c>
      <c r="BW58" s="183" t="s">
        <v>559</v>
      </c>
      <c r="BX58" s="183" t="s">
        <v>2829</v>
      </c>
      <c r="BY58" s="183" t="s">
        <v>559</v>
      </c>
      <c r="BZ58" s="183" t="s">
        <v>559</v>
      </c>
      <c r="CA58" s="183" t="s">
        <v>2829</v>
      </c>
      <c r="CB58" s="183" t="s">
        <v>559</v>
      </c>
      <c r="CC58" s="183" t="s">
        <v>559</v>
      </c>
      <c r="CD58" s="183" t="s">
        <v>2829</v>
      </c>
      <c r="CE58" s="183" t="s">
        <v>559</v>
      </c>
      <c r="CF58" s="183" t="s">
        <v>559</v>
      </c>
      <c r="CG58" s="183" t="s">
        <v>2829</v>
      </c>
      <c r="CH58" s="183" t="s">
        <v>559</v>
      </c>
      <c r="CI58" s="183" t="s">
        <v>559</v>
      </c>
      <c r="CJ58" s="183" t="s">
        <v>2829</v>
      </c>
      <c r="CK58" s="183" t="s">
        <v>559</v>
      </c>
      <c r="CL58" s="183" t="s">
        <v>559</v>
      </c>
      <c r="CM58" s="183" t="s">
        <v>2829</v>
      </c>
      <c r="CN58" s="183" t="s">
        <v>559</v>
      </c>
      <c r="CO58" s="183" t="s">
        <v>559</v>
      </c>
      <c r="CP58" s="183" t="s">
        <v>2829</v>
      </c>
      <c r="CQ58" s="183" t="s">
        <v>559</v>
      </c>
      <c r="CR58" s="183" t="s">
        <v>559</v>
      </c>
      <c r="CS58" s="183" t="s">
        <v>2829</v>
      </c>
      <c r="CT58" s="183" t="s">
        <v>559</v>
      </c>
      <c r="CU58" s="183" t="s">
        <v>559</v>
      </c>
      <c r="CV58" s="183" t="s">
        <v>2829</v>
      </c>
      <c r="CW58" s="183" t="s">
        <v>559</v>
      </c>
      <c r="CX58" s="183" t="s">
        <v>559</v>
      </c>
      <c r="CY58" s="183" t="s">
        <v>2829</v>
      </c>
      <c r="CZ58" s="183" t="s">
        <v>559</v>
      </c>
      <c r="DA58" s="183" t="s">
        <v>559</v>
      </c>
      <c r="DB58" s="183" t="s">
        <v>2829</v>
      </c>
      <c r="DC58" s="183" t="s">
        <v>559</v>
      </c>
      <c r="DD58" s="183" t="s">
        <v>559</v>
      </c>
      <c r="DE58" s="183" t="s">
        <v>2829</v>
      </c>
      <c r="DF58" s="183" t="s">
        <v>559</v>
      </c>
      <c r="DG58" s="183" t="s">
        <v>559</v>
      </c>
      <c r="DH58" s="183" t="s">
        <v>2829</v>
      </c>
      <c r="DI58" s="183" t="s">
        <v>559</v>
      </c>
      <c r="DJ58" s="183" t="s">
        <v>559</v>
      </c>
      <c r="DK58" s="183" t="s">
        <v>2829</v>
      </c>
      <c r="DL58" s="183" t="s">
        <v>559</v>
      </c>
      <c r="DM58" s="183" t="s">
        <v>559</v>
      </c>
      <c r="DN58" s="183" t="s">
        <v>2829</v>
      </c>
      <c r="DO58" s="183" t="s">
        <v>559</v>
      </c>
      <c r="DP58" s="183" t="s">
        <v>559</v>
      </c>
      <c r="DQ58" s="183" t="s">
        <v>2829</v>
      </c>
      <c r="DR58" s="183" t="s">
        <v>559</v>
      </c>
      <c r="DS58" s="183" t="s">
        <v>559</v>
      </c>
      <c r="DT58" s="183" t="s">
        <v>2829</v>
      </c>
      <c r="DU58" s="183" t="s">
        <v>559</v>
      </c>
      <c r="DV58" s="183" t="s">
        <v>559</v>
      </c>
      <c r="DW58" s="183" t="s">
        <v>2829</v>
      </c>
      <c r="DX58" s="183" t="s">
        <v>559</v>
      </c>
      <c r="DY58" s="183" t="s">
        <v>559</v>
      </c>
      <c r="DZ58" s="183" t="s">
        <v>2829</v>
      </c>
      <c r="EA58" s="183" t="s">
        <v>559</v>
      </c>
      <c r="EB58" s="183" t="s">
        <v>559</v>
      </c>
      <c r="EC58" s="183" t="s">
        <v>2829</v>
      </c>
      <c r="ED58" s="183" t="s">
        <v>559</v>
      </c>
      <c r="EE58" s="183" t="s">
        <v>559</v>
      </c>
      <c r="EF58" s="183" t="s">
        <v>2829</v>
      </c>
      <c r="EG58" s="183" t="s">
        <v>559</v>
      </c>
      <c r="EH58" s="183" t="s">
        <v>559</v>
      </c>
      <c r="EI58" s="183" t="s">
        <v>2829</v>
      </c>
      <c r="EJ58" s="183" t="s">
        <v>559</v>
      </c>
      <c r="EK58" s="183" t="s">
        <v>559</v>
      </c>
      <c r="EL58" s="183" t="s">
        <v>2829</v>
      </c>
      <c r="EM58" s="183" t="s">
        <v>559</v>
      </c>
      <c r="EN58" s="183" t="s">
        <v>559</v>
      </c>
      <c r="EO58" s="183" t="s">
        <v>2829</v>
      </c>
      <c r="EP58" s="183" t="s">
        <v>559</v>
      </c>
      <c r="EQ58" s="183" t="s">
        <v>559</v>
      </c>
      <c r="ER58" s="183" t="s">
        <v>2829</v>
      </c>
      <c r="ES58" s="183" t="s">
        <v>559</v>
      </c>
      <c r="ET58" s="183" t="s">
        <v>559</v>
      </c>
    </row>
    <row r="59" spans="1:150" x14ac:dyDescent="0.25">
      <c r="A59" s="1"/>
      <c r="B59" s="182" t="s">
        <v>3121</v>
      </c>
      <c r="C59" s="182" t="s">
        <v>123</v>
      </c>
      <c r="D59" s="182" t="s">
        <v>3115</v>
      </c>
      <c r="E59" s="182" t="s">
        <v>3122</v>
      </c>
      <c r="F59" s="182" t="s">
        <v>3123</v>
      </c>
      <c r="G59" s="183" t="s">
        <v>2829</v>
      </c>
      <c r="H59" s="183" t="s">
        <v>559</v>
      </c>
      <c r="I59" s="183" t="s">
        <v>559</v>
      </c>
      <c r="J59" s="183" t="s">
        <v>2829</v>
      </c>
      <c r="K59" s="183" t="s">
        <v>559</v>
      </c>
      <c r="L59" s="183" t="s">
        <v>559</v>
      </c>
      <c r="M59" s="183" t="s">
        <v>2829</v>
      </c>
      <c r="N59" s="183" t="s">
        <v>559</v>
      </c>
      <c r="O59" s="183" t="s">
        <v>559</v>
      </c>
      <c r="P59" s="183" t="s">
        <v>2829</v>
      </c>
      <c r="Q59" s="183" t="s">
        <v>559</v>
      </c>
      <c r="R59" s="183" t="s">
        <v>559</v>
      </c>
      <c r="S59" s="183" t="s">
        <v>2829</v>
      </c>
      <c r="T59" s="183" t="s">
        <v>559</v>
      </c>
      <c r="U59" s="183" t="s">
        <v>559</v>
      </c>
      <c r="V59" s="183" t="s">
        <v>2829</v>
      </c>
      <c r="W59" s="183" t="s">
        <v>559</v>
      </c>
      <c r="X59" s="183" t="s">
        <v>559</v>
      </c>
      <c r="Y59" s="183" t="s">
        <v>2829</v>
      </c>
      <c r="Z59" s="183" t="s">
        <v>559</v>
      </c>
      <c r="AA59" s="183" t="s">
        <v>559</v>
      </c>
      <c r="AB59" s="183" t="s">
        <v>2829</v>
      </c>
      <c r="AC59" s="183" t="s">
        <v>559</v>
      </c>
      <c r="AD59" s="183" t="s">
        <v>559</v>
      </c>
      <c r="AE59" s="183" t="s">
        <v>2829</v>
      </c>
      <c r="AF59" s="183" t="s">
        <v>559</v>
      </c>
      <c r="AG59" s="183" t="s">
        <v>559</v>
      </c>
      <c r="AH59" s="183" t="s">
        <v>2829</v>
      </c>
      <c r="AI59" s="183" t="s">
        <v>559</v>
      </c>
      <c r="AJ59" s="183" t="s">
        <v>559</v>
      </c>
      <c r="AK59" s="183" t="s">
        <v>2829</v>
      </c>
      <c r="AL59" s="183" t="s">
        <v>559</v>
      </c>
      <c r="AM59" s="183" t="s">
        <v>559</v>
      </c>
      <c r="AN59" s="183" t="s">
        <v>2829</v>
      </c>
      <c r="AO59" s="183" t="s">
        <v>559</v>
      </c>
      <c r="AP59" s="183" t="s">
        <v>559</v>
      </c>
      <c r="AQ59" s="183" t="s">
        <v>2829</v>
      </c>
      <c r="AR59" s="183" t="s">
        <v>559</v>
      </c>
      <c r="AS59" s="183" t="s">
        <v>559</v>
      </c>
      <c r="AT59" s="183" t="s">
        <v>2829</v>
      </c>
      <c r="AU59" s="183" t="s">
        <v>559</v>
      </c>
      <c r="AV59" s="183" t="s">
        <v>559</v>
      </c>
      <c r="AW59" s="183" t="s">
        <v>2829</v>
      </c>
      <c r="AX59" s="183" t="s">
        <v>559</v>
      </c>
      <c r="AY59" s="183" t="s">
        <v>559</v>
      </c>
      <c r="AZ59" s="183" t="s">
        <v>2829</v>
      </c>
      <c r="BA59" s="183" t="s">
        <v>559</v>
      </c>
      <c r="BB59" s="183" t="s">
        <v>559</v>
      </c>
      <c r="BC59" s="183" t="s">
        <v>2829</v>
      </c>
      <c r="BD59" s="183" t="s">
        <v>559</v>
      </c>
      <c r="BE59" s="183" t="s">
        <v>559</v>
      </c>
      <c r="BF59" s="183" t="s">
        <v>2829</v>
      </c>
      <c r="BG59" s="183" t="s">
        <v>559</v>
      </c>
      <c r="BH59" s="183" t="s">
        <v>559</v>
      </c>
      <c r="BI59" s="183" t="s">
        <v>2829</v>
      </c>
      <c r="BJ59" s="183" t="s">
        <v>559</v>
      </c>
      <c r="BK59" s="183" t="s">
        <v>559</v>
      </c>
      <c r="BL59" s="183" t="s">
        <v>2829</v>
      </c>
      <c r="BM59" s="183" t="s">
        <v>559</v>
      </c>
      <c r="BN59" s="183" t="s">
        <v>559</v>
      </c>
      <c r="BO59" s="183" t="s">
        <v>2829</v>
      </c>
      <c r="BP59" s="183" t="s">
        <v>559</v>
      </c>
      <c r="BQ59" s="183" t="s">
        <v>559</v>
      </c>
      <c r="BR59" s="183" t="s">
        <v>2829</v>
      </c>
      <c r="BS59" s="183" t="s">
        <v>559</v>
      </c>
      <c r="BT59" s="183" t="s">
        <v>559</v>
      </c>
      <c r="BU59" s="183" t="s">
        <v>2829</v>
      </c>
      <c r="BV59" s="183" t="s">
        <v>559</v>
      </c>
      <c r="BW59" s="183" t="s">
        <v>559</v>
      </c>
      <c r="BX59" s="183" t="s">
        <v>2829</v>
      </c>
      <c r="BY59" s="183" t="s">
        <v>559</v>
      </c>
      <c r="BZ59" s="183" t="s">
        <v>559</v>
      </c>
      <c r="CA59" s="183" t="s">
        <v>2829</v>
      </c>
      <c r="CB59" s="183" t="s">
        <v>559</v>
      </c>
      <c r="CC59" s="183" t="s">
        <v>559</v>
      </c>
      <c r="CD59" s="183" t="s">
        <v>2829</v>
      </c>
      <c r="CE59" s="183" t="s">
        <v>559</v>
      </c>
      <c r="CF59" s="183" t="s">
        <v>559</v>
      </c>
      <c r="CG59" s="183" t="s">
        <v>2829</v>
      </c>
      <c r="CH59" s="183" t="s">
        <v>559</v>
      </c>
      <c r="CI59" s="183" t="s">
        <v>559</v>
      </c>
      <c r="CJ59" s="183" t="s">
        <v>2829</v>
      </c>
      <c r="CK59" s="183" t="s">
        <v>559</v>
      </c>
      <c r="CL59" s="183" t="s">
        <v>559</v>
      </c>
      <c r="CM59" s="183" t="s">
        <v>2829</v>
      </c>
      <c r="CN59" s="183" t="s">
        <v>559</v>
      </c>
      <c r="CO59" s="183" t="s">
        <v>559</v>
      </c>
      <c r="CP59" s="183" t="s">
        <v>2829</v>
      </c>
      <c r="CQ59" s="183" t="s">
        <v>559</v>
      </c>
      <c r="CR59" s="183" t="s">
        <v>559</v>
      </c>
      <c r="CS59" s="183" t="s">
        <v>2829</v>
      </c>
      <c r="CT59" s="183" t="s">
        <v>559</v>
      </c>
      <c r="CU59" s="183" t="s">
        <v>559</v>
      </c>
      <c r="CV59" s="183" t="s">
        <v>2829</v>
      </c>
      <c r="CW59" s="183" t="s">
        <v>559</v>
      </c>
      <c r="CX59" s="183" t="s">
        <v>559</v>
      </c>
      <c r="CY59" s="183" t="s">
        <v>2829</v>
      </c>
      <c r="CZ59" s="183" t="s">
        <v>559</v>
      </c>
      <c r="DA59" s="183" t="s">
        <v>559</v>
      </c>
      <c r="DB59" s="183" t="s">
        <v>2829</v>
      </c>
      <c r="DC59" s="183" t="s">
        <v>559</v>
      </c>
      <c r="DD59" s="183" t="s">
        <v>559</v>
      </c>
      <c r="DE59" s="183" t="s">
        <v>2829</v>
      </c>
      <c r="DF59" s="183" t="s">
        <v>559</v>
      </c>
      <c r="DG59" s="183" t="s">
        <v>559</v>
      </c>
      <c r="DH59" s="183" t="s">
        <v>2829</v>
      </c>
      <c r="DI59" s="183" t="s">
        <v>559</v>
      </c>
      <c r="DJ59" s="183" t="s">
        <v>559</v>
      </c>
      <c r="DK59" s="183" t="s">
        <v>2829</v>
      </c>
      <c r="DL59" s="183" t="s">
        <v>559</v>
      </c>
      <c r="DM59" s="183" t="s">
        <v>559</v>
      </c>
      <c r="DN59" s="183" t="s">
        <v>2829</v>
      </c>
      <c r="DO59" s="183" t="s">
        <v>559</v>
      </c>
      <c r="DP59" s="183" t="s">
        <v>559</v>
      </c>
      <c r="DQ59" s="183" t="s">
        <v>2829</v>
      </c>
      <c r="DR59" s="183" t="s">
        <v>559</v>
      </c>
      <c r="DS59" s="183" t="s">
        <v>559</v>
      </c>
      <c r="DT59" s="183" t="s">
        <v>2829</v>
      </c>
      <c r="DU59" s="183" t="s">
        <v>559</v>
      </c>
      <c r="DV59" s="183" t="s">
        <v>559</v>
      </c>
      <c r="DW59" s="183" t="s">
        <v>2829</v>
      </c>
      <c r="DX59" s="183" t="s">
        <v>559</v>
      </c>
      <c r="DY59" s="183" t="s">
        <v>559</v>
      </c>
      <c r="DZ59" s="183" t="s">
        <v>2829</v>
      </c>
      <c r="EA59" s="183" t="s">
        <v>559</v>
      </c>
      <c r="EB59" s="183" t="s">
        <v>559</v>
      </c>
      <c r="EC59" s="183" t="s">
        <v>2829</v>
      </c>
      <c r="ED59" s="183" t="s">
        <v>559</v>
      </c>
      <c r="EE59" s="183" t="s">
        <v>559</v>
      </c>
      <c r="EF59" s="183" t="s">
        <v>2829</v>
      </c>
      <c r="EG59" s="183" t="s">
        <v>559</v>
      </c>
      <c r="EH59" s="183" t="s">
        <v>559</v>
      </c>
      <c r="EI59" s="183" t="s">
        <v>2829</v>
      </c>
      <c r="EJ59" s="183" t="s">
        <v>559</v>
      </c>
      <c r="EK59" s="183" t="s">
        <v>559</v>
      </c>
      <c r="EL59" s="183" t="s">
        <v>2829</v>
      </c>
      <c r="EM59" s="183" t="s">
        <v>559</v>
      </c>
      <c r="EN59" s="183" t="s">
        <v>559</v>
      </c>
      <c r="EO59" s="183" t="s">
        <v>2829</v>
      </c>
      <c r="EP59" s="183" t="s">
        <v>559</v>
      </c>
      <c r="EQ59" s="183" t="s">
        <v>559</v>
      </c>
      <c r="ER59" s="183" t="s">
        <v>2829</v>
      </c>
      <c r="ES59" s="183" t="s">
        <v>559</v>
      </c>
      <c r="ET59" s="183" t="s">
        <v>559</v>
      </c>
    </row>
    <row r="60" spans="1:150" x14ac:dyDescent="0.25">
      <c r="A60" s="1"/>
      <c r="B60" s="182" t="s">
        <v>3124</v>
      </c>
      <c r="C60" s="182" t="s">
        <v>123</v>
      </c>
      <c r="D60" s="182" t="s">
        <v>3115</v>
      </c>
      <c r="E60" s="182" t="s">
        <v>3125</v>
      </c>
      <c r="F60" s="182" t="s">
        <v>3126</v>
      </c>
      <c r="G60" s="183" t="s">
        <v>2829</v>
      </c>
      <c r="H60" s="183" t="s">
        <v>559</v>
      </c>
      <c r="I60" s="183" t="s">
        <v>559</v>
      </c>
      <c r="J60" s="183" t="s">
        <v>2829</v>
      </c>
      <c r="K60" s="183" t="s">
        <v>559</v>
      </c>
      <c r="L60" s="183" t="s">
        <v>559</v>
      </c>
      <c r="M60" s="183" t="s">
        <v>2829</v>
      </c>
      <c r="N60" s="183" t="s">
        <v>559</v>
      </c>
      <c r="O60" s="183" t="s">
        <v>559</v>
      </c>
      <c r="P60" s="183" t="s">
        <v>2829</v>
      </c>
      <c r="Q60" s="183" t="s">
        <v>559</v>
      </c>
      <c r="R60" s="183" t="s">
        <v>559</v>
      </c>
      <c r="S60" s="183" t="s">
        <v>2829</v>
      </c>
      <c r="T60" s="183" t="s">
        <v>559</v>
      </c>
      <c r="U60" s="183" t="s">
        <v>559</v>
      </c>
      <c r="V60" s="183" t="s">
        <v>2829</v>
      </c>
      <c r="W60" s="183" t="s">
        <v>559</v>
      </c>
      <c r="X60" s="183" t="s">
        <v>559</v>
      </c>
      <c r="Y60" s="183" t="s">
        <v>2829</v>
      </c>
      <c r="Z60" s="183" t="s">
        <v>559</v>
      </c>
      <c r="AA60" s="183" t="s">
        <v>559</v>
      </c>
      <c r="AB60" s="183" t="s">
        <v>2829</v>
      </c>
      <c r="AC60" s="183" t="s">
        <v>559</v>
      </c>
      <c r="AD60" s="183" t="s">
        <v>559</v>
      </c>
      <c r="AE60" s="183" t="s">
        <v>2829</v>
      </c>
      <c r="AF60" s="183" t="s">
        <v>559</v>
      </c>
      <c r="AG60" s="183" t="s">
        <v>559</v>
      </c>
      <c r="AH60" s="183" t="s">
        <v>2829</v>
      </c>
      <c r="AI60" s="183" t="s">
        <v>559</v>
      </c>
      <c r="AJ60" s="183" t="s">
        <v>559</v>
      </c>
      <c r="AK60" s="183" t="s">
        <v>2829</v>
      </c>
      <c r="AL60" s="183" t="s">
        <v>559</v>
      </c>
      <c r="AM60" s="183" t="s">
        <v>559</v>
      </c>
      <c r="AN60" s="183" t="s">
        <v>2829</v>
      </c>
      <c r="AO60" s="183" t="s">
        <v>559</v>
      </c>
      <c r="AP60" s="183" t="s">
        <v>559</v>
      </c>
      <c r="AQ60" s="183" t="s">
        <v>2829</v>
      </c>
      <c r="AR60" s="183" t="s">
        <v>559</v>
      </c>
      <c r="AS60" s="183" t="s">
        <v>559</v>
      </c>
      <c r="AT60" s="183" t="s">
        <v>2829</v>
      </c>
      <c r="AU60" s="183" t="s">
        <v>559</v>
      </c>
      <c r="AV60" s="183" t="s">
        <v>559</v>
      </c>
      <c r="AW60" s="183" t="s">
        <v>2829</v>
      </c>
      <c r="AX60" s="183" t="s">
        <v>559</v>
      </c>
      <c r="AY60" s="183" t="s">
        <v>559</v>
      </c>
      <c r="AZ60" s="183" t="s">
        <v>2829</v>
      </c>
      <c r="BA60" s="183" t="s">
        <v>559</v>
      </c>
      <c r="BB60" s="183" t="s">
        <v>559</v>
      </c>
      <c r="BC60" s="183" t="s">
        <v>2829</v>
      </c>
      <c r="BD60" s="183" t="s">
        <v>559</v>
      </c>
      <c r="BE60" s="183" t="s">
        <v>559</v>
      </c>
      <c r="BF60" s="183" t="s">
        <v>2829</v>
      </c>
      <c r="BG60" s="183" t="s">
        <v>559</v>
      </c>
      <c r="BH60" s="183" t="s">
        <v>559</v>
      </c>
      <c r="BI60" s="183" t="s">
        <v>2829</v>
      </c>
      <c r="BJ60" s="183" t="s">
        <v>559</v>
      </c>
      <c r="BK60" s="183" t="s">
        <v>559</v>
      </c>
      <c r="BL60" s="183" t="s">
        <v>2829</v>
      </c>
      <c r="BM60" s="183" t="s">
        <v>559</v>
      </c>
      <c r="BN60" s="183" t="s">
        <v>559</v>
      </c>
      <c r="BO60" s="183" t="s">
        <v>2829</v>
      </c>
      <c r="BP60" s="183" t="s">
        <v>559</v>
      </c>
      <c r="BQ60" s="183" t="s">
        <v>559</v>
      </c>
      <c r="BR60" s="183" t="s">
        <v>2829</v>
      </c>
      <c r="BS60" s="183" t="s">
        <v>559</v>
      </c>
      <c r="BT60" s="183" t="s">
        <v>559</v>
      </c>
      <c r="BU60" s="183" t="s">
        <v>2829</v>
      </c>
      <c r="BV60" s="183" t="s">
        <v>559</v>
      </c>
      <c r="BW60" s="183" t="s">
        <v>559</v>
      </c>
      <c r="BX60" s="183" t="s">
        <v>2829</v>
      </c>
      <c r="BY60" s="183" t="s">
        <v>559</v>
      </c>
      <c r="BZ60" s="183" t="s">
        <v>559</v>
      </c>
      <c r="CA60" s="183" t="s">
        <v>2829</v>
      </c>
      <c r="CB60" s="183" t="s">
        <v>559</v>
      </c>
      <c r="CC60" s="183" t="s">
        <v>559</v>
      </c>
      <c r="CD60" s="183" t="s">
        <v>2829</v>
      </c>
      <c r="CE60" s="183" t="s">
        <v>559</v>
      </c>
      <c r="CF60" s="183" t="s">
        <v>559</v>
      </c>
      <c r="CG60" s="183" t="s">
        <v>2829</v>
      </c>
      <c r="CH60" s="183" t="s">
        <v>559</v>
      </c>
      <c r="CI60" s="183" t="s">
        <v>559</v>
      </c>
      <c r="CJ60" s="183" t="s">
        <v>2829</v>
      </c>
      <c r="CK60" s="183" t="s">
        <v>559</v>
      </c>
      <c r="CL60" s="183" t="s">
        <v>559</v>
      </c>
      <c r="CM60" s="183" t="s">
        <v>2829</v>
      </c>
      <c r="CN60" s="183" t="s">
        <v>559</v>
      </c>
      <c r="CO60" s="183" t="s">
        <v>559</v>
      </c>
      <c r="CP60" s="183" t="s">
        <v>2829</v>
      </c>
      <c r="CQ60" s="183" t="s">
        <v>559</v>
      </c>
      <c r="CR60" s="183" t="s">
        <v>559</v>
      </c>
      <c r="CS60" s="183" t="s">
        <v>2829</v>
      </c>
      <c r="CT60" s="183" t="s">
        <v>559</v>
      </c>
      <c r="CU60" s="183" t="s">
        <v>559</v>
      </c>
      <c r="CV60" s="183" t="s">
        <v>2829</v>
      </c>
      <c r="CW60" s="183" t="s">
        <v>559</v>
      </c>
      <c r="CX60" s="183" t="s">
        <v>559</v>
      </c>
      <c r="CY60" s="183" t="s">
        <v>2829</v>
      </c>
      <c r="CZ60" s="183" t="s">
        <v>559</v>
      </c>
      <c r="DA60" s="183" t="s">
        <v>559</v>
      </c>
      <c r="DB60" s="183" t="s">
        <v>2829</v>
      </c>
      <c r="DC60" s="183" t="s">
        <v>559</v>
      </c>
      <c r="DD60" s="183" t="s">
        <v>559</v>
      </c>
      <c r="DE60" s="183" t="s">
        <v>2829</v>
      </c>
      <c r="DF60" s="183" t="s">
        <v>559</v>
      </c>
      <c r="DG60" s="183" t="s">
        <v>559</v>
      </c>
      <c r="DH60" s="183" t="s">
        <v>2829</v>
      </c>
      <c r="DI60" s="183" t="s">
        <v>559</v>
      </c>
      <c r="DJ60" s="183" t="s">
        <v>559</v>
      </c>
      <c r="DK60" s="183" t="s">
        <v>2829</v>
      </c>
      <c r="DL60" s="183" t="s">
        <v>559</v>
      </c>
      <c r="DM60" s="183" t="s">
        <v>559</v>
      </c>
      <c r="DN60" s="183" t="s">
        <v>2829</v>
      </c>
      <c r="DO60" s="183" t="s">
        <v>559</v>
      </c>
      <c r="DP60" s="183" t="s">
        <v>559</v>
      </c>
      <c r="DQ60" s="183" t="s">
        <v>2829</v>
      </c>
      <c r="DR60" s="183" t="s">
        <v>559</v>
      </c>
      <c r="DS60" s="183" t="s">
        <v>559</v>
      </c>
      <c r="DT60" s="183" t="s">
        <v>2829</v>
      </c>
      <c r="DU60" s="183" t="s">
        <v>559</v>
      </c>
      <c r="DV60" s="183" t="s">
        <v>559</v>
      </c>
      <c r="DW60" s="183" t="s">
        <v>2829</v>
      </c>
      <c r="DX60" s="183" t="s">
        <v>559</v>
      </c>
      <c r="DY60" s="183" t="s">
        <v>559</v>
      </c>
      <c r="DZ60" s="183" t="s">
        <v>2829</v>
      </c>
      <c r="EA60" s="183" t="s">
        <v>559</v>
      </c>
      <c r="EB60" s="183" t="s">
        <v>559</v>
      </c>
      <c r="EC60" s="183" t="s">
        <v>2829</v>
      </c>
      <c r="ED60" s="183" t="s">
        <v>559</v>
      </c>
      <c r="EE60" s="183" t="s">
        <v>559</v>
      </c>
      <c r="EF60" s="183" t="s">
        <v>2829</v>
      </c>
      <c r="EG60" s="183" t="s">
        <v>559</v>
      </c>
      <c r="EH60" s="183" t="s">
        <v>559</v>
      </c>
      <c r="EI60" s="183" t="s">
        <v>2829</v>
      </c>
      <c r="EJ60" s="183" t="s">
        <v>559</v>
      </c>
      <c r="EK60" s="183" t="s">
        <v>559</v>
      </c>
      <c r="EL60" s="183" t="s">
        <v>2829</v>
      </c>
      <c r="EM60" s="183" t="s">
        <v>559</v>
      </c>
      <c r="EN60" s="183" t="s">
        <v>559</v>
      </c>
      <c r="EO60" s="183" t="s">
        <v>2829</v>
      </c>
      <c r="EP60" s="183" t="s">
        <v>559</v>
      </c>
      <c r="EQ60" s="183" t="s">
        <v>559</v>
      </c>
      <c r="ER60" s="183" t="s">
        <v>2829</v>
      </c>
      <c r="ES60" s="183" t="s">
        <v>559</v>
      </c>
      <c r="ET60" s="183" t="s">
        <v>559</v>
      </c>
    </row>
    <row r="61" spans="1:150" x14ac:dyDescent="0.25">
      <c r="A61" s="1"/>
      <c r="B61" s="182" t="s">
        <v>3127</v>
      </c>
      <c r="C61" s="182" t="s">
        <v>123</v>
      </c>
      <c r="D61" s="182" t="s">
        <v>3115</v>
      </c>
      <c r="E61" s="182" t="s">
        <v>3128</v>
      </c>
      <c r="F61" s="182" t="s">
        <v>3129</v>
      </c>
      <c r="G61" s="183" t="s">
        <v>2829</v>
      </c>
      <c r="H61" s="183" t="s">
        <v>2718</v>
      </c>
      <c r="I61" s="183" t="s">
        <v>2718</v>
      </c>
      <c r="J61" s="183" t="s">
        <v>2829</v>
      </c>
      <c r="K61" s="183" t="s">
        <v>2718</v>
      </c>
      <c r="L61" s="183" t="s">
        <v>2718</v>
      </c>
      <c r="M61" s="183" t="s">
        <v>2829</v>
      </c>
      <c r="N61" s="183" t="s">
        <v>2718</v>
      </c>
      <c r="O61" s="183" t="s">
        <v>2718</v>
      </c>
      <c r="P61" s="183" t="s">
        <v>2829</v>
      </c>
      <c r="Q61" s="183" t="s">
        <v>2718</v>
      </c>
      <c r="R61" s="183" t="s">
        <v>2718</v>
      </c>
      <c r="S61" s="183" t="s">
        <v>2829</v>
      </c>
      <c r="T61" s="183" t="s">
        <v>2718</v>
      </c>
      <c r="U61" s="183" t="s">
        <v>2718</v>
      </c>
      <c r="V61" s="183" t="s">
        <v>2829</v>
      </c>
      <c r="W61" s="183" t="s">
        <v>2718</v>
      </c>
      <c r="X61" s="183" t="s">
        <v>2718</v>
      </c>
      <c r="Y61" s="183" t="s">
        <v>2829</v>
      </c>
      <c r="Z61" s="183" t="s">
        <v>2718</v>
      </c>
      <c r="AA61" s="183" t="s">
        <v>2718</v>
      </c>
      <c r="AB61" s="183" t="s">
        <v>2829</v>
      </c>
      <c r="AC61" s="183" t="s">
        <v>2718</v>
      </c>
      <c r="AD61" s="183" t="s">
        <v>2718</v>
      </c>
      <c r="AE61" s="183" t="s">
        <v>2829</v>
      </c>
      <c r="AF61" s="183" t="s">
        <v>2718</v>
      </c>
      <c r="AG61" s="183" t="s">
        <v>2718</v>
      </c>
      <c r="AH61" s="183" t="s">
        <v>2829</v>
      </c>
      <c r="AI61" s="183" t="s">
        <v>2718</v>
      </c>
      <c r="AJ61" s="183" t="s">
        <v>2718</v>
      </c>
      <c r="AK61" s="183" t="s">
        <v>2829</v>
      </c>
      <c r="AL61" s="183" t="s">
        <v>2718</v>
      </c>
      <c r="AM61" s="183" t="s">
        <v>2718</v>
      </c>
      <c r="AN61" s="183" t="s">
        <v>2829</v>
      </c>
      <c r="AO61" s="183" t="s">
        <v>2718</v>
      </c>
      <c r="AP61" s="183" t="s">
        <v>2718</v>
      </c>
      <c r="AQ61" s="183" t="s">
        <v>2829</v>
      </c>
      <c r="AR61" s="183" t="s">
        <v>2718</v>
      </c>
      <c r="AS61" s="183" t="s">
        <v>2718</v>
      </c>
      <c r="AT61" s="183" t="s">
        <v>2829</v>
      </c>
      <c r="AU61" s="183" t="s">
        <v>2718</v>
      </c>
      <c r="AV61" s="183" t="s">
        <v>2718</v>
      </c>
      <c r="AW61" s="183" t="s">
        <v>2829</v>
      </c>
      <c r="AX61" s="183" t="s">
        <v>2718</v>
      </c>
      <c r="AY61" s="183" t="s">
        <v>2718</v>
      </c>
      <c r="AZ61" s="183" t="s">
        <v>2829</v>
      </c>
      <c r="BA61" s="183" t="s">
        <v>2718</v>
      </c>
      <c r="BB61" s="183" t="s">
        <v>2718</v>
      </c>
      <c r="BC61" s="183" t="s">
        <v>2829</v>
      </c>
      <c r="BD61" s="183" t="s">
        <v>2718</v>
      </c>
      <c r="BE61" s="183" t="s">
        <v>2718</v>
      </c>
      <c r="BF61" s="183" t="s">
        <v>2829</v>
      </c>
      <c r="BG61" s="183" t="s">
        <v>2718</v>
      </c>
      <c r="BH61" s="183" t="s">
        <v>2718</v>
      </c>
      <c r="BI61" s="183" t="s">
        <v>2829</v>
      </c>
      <c r="BJ61" s="183" t="s">
        <v>2718</v>
      </c>
      <c r="BK61" s="183" t="s">
        <v>2718</v>
      </c>
      <c r="BL61" s="183" t="s">
        <v>2829</v>
      </c>
      <c r="BM61" s="183" t="s">
        <v>2718</v>
      </c>
      <c r="BN61" s="183" t="s">
        <v>2718</v>
      </c>
      <c r="BO61" s="183" t="s">
        <v>2829</v>
      </c>
      <c r="BP61" s="183" t="s">
        <v>2718</v>
      </c>
      <c r="BQ61" s="183" t="s">
        <v>2718</v>
      </c>
      <c r="BR61" s="183" t="s">
        <v>2829</v>
      </c>
      <c r="BS61" s="183" t="s">
        <v>2718</v>
      </c>
      <c r="BT61" s="183" t="s">
        <v>2718</v>
      </c>
      <c r="BU61" s="183" t="s">
        <v>2829</v>
      </c>
      <c r="BV61" s="183" t="s">
        <v>2718</v>
      </c>
      <c r="BW61" s="183" t="s">
        <v>2718</v>
      </c>
      <c r="BX61" s="183" t="s">
        <v>2829</v>
      </c>
      <c r="BY61" s="183" t="s">
        <v>2718</v>
      </c>
      <c r="BZ61" s="183" t="s">
        <v>2718</v>
      </c>
      <c r="CA61" s="183" t="s">
        <v>2829</v>
      </c>
      <c r="CB61" s="183" t="s">
        <v>2718</v>
      </c>
      <c r="CC61" s="183" t="s">
        <v>2718</v>
      </c>
      <c r="CD61" s="183" t="s">
        <v>2829</v>
      </c>
      <c r="CE61" s="183" t="s">
        <v>2718</v>
      </c>
      <c r="CF61" s="183" t="s">
        <v>2718</v>
      </c>
      <c r="CG61" s="183" t="s">
        <v>2829</v>
      </c>
      <c r="CH61" s="183" t="s">
        <v>2718</v>
      </c>
      <c r="CI61" s="183" t="s">
        <v>2718</v>
      </c>
      <c r="CJ61" s="183" t="s">
        <v>2829</v>
      </c>
      <c r="CK61" s="183" t="s">
        <v>2718</v>
      </c>
      <c r="CL61" s="183" t="s">
        <v>2718</v>
      </c>
      <c r="CM61" s="183" t="s">
        <v>2829</v>
      </c>
      <c r="CN61" s="183" t="s">
        <v>2718</v>
      </c>
      <c r="CO61" s="183" t="s">
        <v>2718</v>
      </c>
      <c r="CP61" s="183" t="s">
        <v>2829</v>
      </c>
      <c r="CQ61" s="183" t="s">
        <v>2718</v>
      </c>
      <c r="CR61" s="183" t="s">
        <v>2718</v>
      </c>
      <c r="CS61" s="183" t="s">
        <v>2829</v>
      </c>
      <c r="CT61" s="183" t="s">
        <v>2718</v>
      </c>
      <c r="CU61" s="183" t="s">
        <v>2718</v>
      </c>
      <c r="CV61" s="183" t="s">
        <v>2829</v>
      </c>
      <c r="CW61" s="183" t="s">
        <v>2718</v>
      </c>
      <c r="CX61" s="183" t="s">
        <v>2718</v>
      </c>
      <c r="CY61" s="183" t="s">
        <v>2829</v>
      </c>
      <c r="CZ61" s="183" t="s">
        <v>2718</v>
      </c>
      <c r="DA61" s="183" t="s">
        <v>2718</v>
      </c>
      <c r="DB61" s="183" t="s">
        <v>2829</v>
      </c>
      <c r="DC61" s="183" t="s">
        <v>2718</v>
      </c>
      <c r="DD61" s="183" t="s">
        <v>2718</v>
      </c>
      <c r="DE61" s="183" t="s">
        <v>2829</v>
      </c>
      <c r="DF61" s="183" t="s">
        <v>2718</v>
      </c>
      <c r="DG61" s="183" t="s">
        <v>2718</v>
      </c>
      <c r="DH61" s="183" t="s">
        <v>2829</v>
      </c>
      <c r="DI61" s="183" t="s">
        <v>2718</v>
      </c>
      <c r="DJ61" s="183" t="s">
        <v>2718</v>
      </c>
      <c r="DK61" s="183" t="s">
        <v>2829</v>
      </c>
      <c r="DL61" s="183" t="s">
        <v>2718</v>
      </c>
      <c r="DM61" s="183" t="s">
        <v>2718</v>
      </c>
      <c r="DN61" s="183" t="s">
        <v>2829</v>
      </c>
      <c r="DO61" s="183" t="s">
        <v>2718</v>
      </c>
      <c r="DP61" s="183" t="s">
        <v>2718</v>
      </c>
      <c r="DQ61" s="183" t="s">
        <v>2829</v>
      </c>
      <c r="DR61" s="183" t="s">
        <v>2718</v>
      </c>
      <c r="DS61" s="183" t="s">
        <v>2718</v>
      </c>
      <c r="DT61" s="183" t="s">
        <v>2829</v>
      </c>
      <c r="DU61" s="183" t="s">
        <v>2718</v>
      </c>
      <c r="DV61" s="183" t="s">
        <v>2718</v>
      </c>
      <c r="DW61" s="183" t="s">
        <v>2829</v>
      </c>
      <c r="DX61" s="183" t="s">
        <v>2718</v>
      </c>
      <c r="DY61" s="183" t="s">
        <v>2718</v>
      </c>
      <c r="DZ61" s="183" t="s">
        <v>2829</v>
      </c>
      <c r="EA61" s="183" t="s">
        <v>2718</v>
      </c>
      <c r="EB61" s="183" t="s">
        <v>2718</v>
      </c>
      <c r="EC61" s="183" t="s">
        <v>2829</v>
      </c>
      <c r="ED61" s="183" t="s">
        <v>2718</v>
      </c>
      <c r="EE61" s="183" t="s">
        <v>2718</v>
      </c>
      <c r="EF61" s="183" t="s">
        <v>2829</v>
      </c>
      <c r="EG61" s="183" t="s">
        <v>2718</v>
      </c>
      <c r="EH61" s="183" t="s">
        <v>2718</v>
      </c>
      <c r="EI61" s="183" t="s">
        <v>2829</v>
      </c>
      <c r="EJ61" s="183" t="s">
        <v>2718</v>
      </c>
      <c r="EK61" s="183" t="s">
        <v>2718</v>
      </c>
      <c r="EL61" s="183" t="s">
        <v>2829</v>
      </c>
      <c r="EM61" s="183" t="s">
        <v>2718</v>
      </c>
      <c r="EN61" s="183" t="s">
        <v>2718</v>
      </c>
      <c r="EO61" s="183" t="s">
        <v>2829</v>
      </c>
      <c r="EP61" s="183" t="s">
        <v>2718</v>
      </c>
      <c r="EQ61" s="183" t="s">
        <v>2718</v>
      </c>
      <c r="ER61" s="183" t="s">
        <v>2829</v>
      </c>
      <c r="ES61" s="183" t="s">
        <v>2718</v>
      </c>
      <c r="ET61" s="183" t="s">
        <v>2718</v>
      </c>
    </row>
    <row r="62" spans="1:150" x14ac:dyDescent="0.25">
      <c r="A62" s="1"/>
      <c r="B62" s="181" t="s">
        <v>3130</v>
      </c>
      <c r="C62" s="181" t="s">
        <v>135</v>
      </c>
      <c r="D62" s="181" t="s">
        <v>136</v>
      </c>
      <c r="E62" s="181" t="s">
        <v>3131</v>
      </c>
      <c r="F62" s="181" t="s">
        <v>3132</v>
      </c>
      <c r="G62" s="181" t="s">
        <v>2829</v>
      </c>
      <c r="H62" s="181" t="s">
        <v>2718</v>
      </c>
      <c r="I62" s="181" t="s">
        <v>2718</v>
      </c>
      <c r="J62" s="181" t="s">
        <v>2829</v>
      </c>
      <c r="K62" s="181" t="s">
        <v>2718</v>
      </c>
      <c r="L62" s="181" t="s">
        <v>2718</v>
      </c>
      <c r="M62" s="181" t="s">
        <v>2829</v>
      </c>
      <c r="N62" s="181" t="s">
        <v>2718</v>
      </c>
      <c r="O62" s="181" t="s">
        <v>2718</v>
      </c>
      <c r="P62" s="181" t="s">
        <v>2829</v>
      </c>
      <c r="Q62" s="181" t="s">
        <v>2718</v>
      </c>
      <c r="R62" s="181" t="s">
        <v>2718</v>
      </c>
      <c r="S62" s="181" t="s">
        <v>2829</v>
      </c>
      <c r="T62" s="181" t="s">
        <v>2718</v>
      </c>
      <c r="U62" s="181" t="s">
        <v>2718</v>
      </c>
      <c r="V62" s="181" t="s">
        <v>2829</v>
      </c>
      <c r="W62" s="181" t="s">
        <v>2718</v>
      </c>
      <c r="X62" s="181" t="s">
        <v>2718</v>
      </c>
      <c r="Y62" s="181" t="s">
        <v>2829</v>
      </c>
      <c r="Z62" s="181" t="s">
        <v>2718</v>
      </c>
      <c r="AA62" s="181" t="s">
        <v>2718</v>
      </c>
      <c r="AB62" s="181" t="s">
        <v>2829</v>
      </c>
      <c r="AC62" s="181" t="s">
        <v>2718</v>
      </c>
      <c r="AD62" s="181" t="s">
        <v>2718</v>
      </c>
      <c r="AE62" s="181" t="s">
        <v>2829</v>
      </c>
      <c r="AF62" s="181" t="s">
        <v>2718</v>
      </c>
      <c r="AG62" s="181" t="s">
        <v>2718</v>
      </c>
      <c r="AH62" s="181" t="s">
        <v>2829</v>
      </c>
      <c r="AI62" s="181" t="s">
        <v>2718</v>
      </c>
      <c r="AJ62" s="181" t="s">
        <v>2718</v>
      </c>
      <c r="AK62" s="181" t="s">
        <v>2829</v>
      </c>
      <c r="AL62" s="181" t="s">
        <v>2718</v>
      </c>
      <c r="AM62" s="181" t="s">
        <v>2718</v>
      </c>
      <c r="AN62" s="181" t="s">
        <v>2829</v>
      </c>
      <c r="AO62" s="181" t="s">
        <v>2718</v>
      </c>
      <c r="AP62" s="181" t="s">
        <v>2718</v>
      </c>
      <c r="AQ62" s="181" t="s">
        <v>2829</v>
      </c>
      <c r="AR62" s="181" t="s">
        <v>2718</v>
      </c>
      <c r="AS62" s="181" t="s">
        <v>2718</v>
      </c>
      <c r="AT62" s="181" t="s">
        <v>2829</v>
      </c>
      <c r="AU62" s="181" t="s">
        <v>2718</v>
      </c>
      <c r="AV62" s="181" t="s">
        <v>2718</v>
      </c>
      <c r="AW62" s="181" t="s">
        <v>2829</v>
      </c>
      <c r="AX62" s="181" t="s">
        <v>2718</v>
      </c>
      <c r="AY62" s="181" t="s">
        <v>2718</v>
      </c>
      <c r="AZ62" s="181" t="s">
        <v>2829</v>
      </c>
      <c r="BA62" s="181" t="s">
        <v>2718</v>
      </c>
      <c r="BB62" s="181" t="s">
        <v>2718</v>
      </c>
      <c r="BC62" s="181" t="s">
        <v>2829</v>
      </c>
      <c r="BD62" s="181" t="s">
        <v>2718</v>
      </c>
      <c r="BE62" s="181" t="s">
        <v>2718</v>
      </c>
      <c r="BF62" s="181" t="s">
        <v>2829</v>
      </c>
      <c r="BG62" s="181" t="s">
        <v>2718</v>
      </c>
      <c r="BH62" s="181" t="s">
        <v>2718</v>
      </c>
      <c r="BI62" s="181" t="s">
        <v>2829</v>
      </c>
      <c r="BJ62" s="181" t="s">
        <v>2718</v>
      </c>
      <c r="BK62" s="181" t="s">
        <v>2718</v>
      </c>
      <c r="BL62" s="181" t="s">
        <v>2829</v>
      </c>
      <c r="BM62" s="181" t="s">
        <v>2718</v>
      </c>
      <c r="BN62" s="181" t="s">
        <v>2718</v>
      </c>
      <c r="BO62" s="181" t="s">
        <v>2829</v>
      </c>
      <c r="BP62" s="181" t="s">
        <v>2718</v>
      </c>
      <c r="BQ62" s="181" t="s">
        <v>2718</v>
      </c>
      <c r="BR62" s="181" t="s">
        <v>2829</v>
      </c>
      <c r="BS62" s="181" t="s">
        <v>2718</v>
      </c>
      <c r="BT62" s="181" t="s">
        <v>2718</v>
      </c>
      <c r="BU62" s="181" t="s">
        <v>2829</v>
      </c>
      <c r="BV62" s="181" t="s">
        <v>2718</v>
      </c>
      <c r="BW62" s="181" t="s">
        <v>2718</v>
      </c>
      <c r="BX62" s="181" t="s">
        <v>2829</v>
      </c>
      <c r="BY62" s="181" t="s">
        <v>2718</v>
      </c>
      <c r="BZ62" s="181" t="s">
        <v>2718</v>
      </c>
      <c r="CA62" s="181" t="s">
        <v>2829</v>
      </c>
      <c r="CB62" s="181" t="s">
        <v>2718</v>
      </c>
      <c r="CC62" s="181" t="s">
        <v>2718</v>
      </c>
      <c r="CD62" s="181" t="s">
        <v>2829</v>
      </c>
      <c r="CE62" s="181" t="s">
        <v>2718</v>
      </c>
      <c r="CF62" s="181" t="s">
        <v>2718</v>
      </c>
      <c r="CG62" s="181" t="s">
        <v>2829</v>
      </c>
      <c r="CH62" s="181" t="s">
        <v>2718</v>
      </c>
      <c r="CI62" s="181" t="s">
        <v>2718</v>
      </c>
      <c r="CJ62" s="181" t="s">
        <v>2829</v>
      </c>
      <c r="CK62" s="181" t="s">
        <v>2718</v>
      </c>
      <c r="CL62" s="181" t="s">
        <v>2718</v>
      </c>
      <c r="CM62" s="181" t="s">
        <v>2829</v>
      </c>
      <c r="CN62" s="181" t="s">
        <v>2718</v>
      </c>
      <c r="CO62" s="181" t="s">
        <v>2718</v>
      </c>
      <c r="CP62" s="181" t="s">
        <v>2829</v>
      </c>
      <c r="CQ62" s="181" t="s">
        <v>2718</v>
      </c>
      <c r="CR62" s="181" t="s">
        <v>3033</v>
      </c>
      <c r="CS62" s="181" t="s">
        <v>2829</v>
      </c>
      <c r="CT62" s="181" t="s">
        <v>2718</v>
      </c>
      <c r="CU62" s="181" t="s">
        <v>2718</v>
      </c>
      <c r="CV62" s="181" t="s">
        <v>2829</v>
      </c>
      <c r="CW62" s="181" t="s">
        <v>2718</v>
      </c>
      <c r="CX62" s="181" t="s">
        <v>2718</v>
      </c>
      <c r="CY62" s="181" t="s">
        <v>2829</v>
      </c>
      <c r="CZ62" s="181" t="s">
        <v>2718</v>
      </c>
      <c r="DA62" s="181" t="s">
        <v>2718</v>
      </c>
      <c r="DB62" s="181" t="s">
        <v>2829</v>
      </c>
      <c r="DC62" s="181" t="s">
        <v>2718</v>
      </c>
      <c r="DD62" s="181" t="s">
        <v>2718</v>
      </c>
      <c r="DE62" s="181" t="s">
        <v>2829</v>
      </c>
      <c r="DF62" s="181" t="s">
        <v>2718</v>
      </c>
      <c r="DG62" s="181" t="s">
        <v>2718</v>
      </c>
      <c r="DH62" s="181" t="s">
        <v>2829</v>
      </c>
      <c r="DI62" s="181" t="s">
        <v>2718</v>
      </c>
      <c r="DJ62" s="181" t="s">
        <v>2718</v>
      </c>
      <c r="DK62" s="181" t="s">
        <v>2829</v>
      </c>
      <c r="DL62" s="181" t="s">
        <v>2718</v>
      </c>
      <c r="DM62" s="181" t="s">
        <v>2718</v>
      </c>
      <c r="DN62" s="181" t="s">
        <v>2829</v>
      </c>
      <c r="DO62" s="181" t="s">
        <v>2718</v>
      </c>
      <c r="DP62" s="181" t="s">
        <v>2718</v>
      </c>
      <c r="DQ62" s="181" t="s">
        <v>2829</v>
      </c>
      <c r="DR62" s="181" t="s">
        <v>2718</v>
      </c>
      <c r="DS62" s="181" t="s">
        <v>2718</v>
      </c>
      <c r="DT62" s="181" t="s">
        <v>2829</v>
      </c>
      <c r="DU62" s="181" t="s">
        <v>2718</v>
      </c>
      <c r="DV62" s="181" t="s">
        <v>2718</v>
      </c>
      <c r="DW62" s="181" t="s">
        <v>2829</v>
      </c>
      <c r="DX62" s="181" t="s">
        <v>2718</v>
      </c>
      <c r="DY62" s="181" t="s">
        <v>2718</v>
      </c>
      <c r="DZ62" s="181" t="s">
        <v>2829</v>
      </c>
      <c r="EA62" s="181" t="s">
        <v>2718</v>
      </c>
      <c r="EB62" s="181" t="s">
        <v>2718</v>
      </c>
      <c r="EC62" s="181" t="s">
        <v>2829</v>
      </c>
      <c r="ED62" s="181" t="s">
        <v>2718</v>
      </c>
      <c r="EE62" s="181" t="s">
        <v>2718</v>
      </c>
      <c r="EF62" s="181" t="s">
        <v>2829</v>
      </c>
      <c r="EG62" s="181" t="s">
        <v>2718</v>
      </c>
      <c r="EH62" s="181" t="s">
        <v>2718</v>
      </c>
      <c r="EI62" s="181" t="s">
        <v>2829</v>
      </c>
      <c r="EJ62" s="181" t="s">
        <v>2718</v>
      </c>
      <c r="EK62" s="181" t="s">
        <v>2718</v>
      </c>
      <c r="EL62" s="181" t="s">
        <v>2829</v>
      </c>
      <c r="EM62" s="181" t="s">
        <v>2718</v>
      </c>
      <c r="EN62" s="181" t="s">
        <v>2718</v>
      </c>
      <c r="EO62" s="181" t="s">
        <v>2829</v>
      </c>
      <c r="EP62" s="181" t="s">
        <v>2718</v>
      </c>
      <c r="EQ62" s="181" t="s">
        <v>2718</v>
      </c>
      <c r="ER62" s="181" t="s">
        <v>2829</v>
      </c>
      <c r="ES62" s="181" t="s">
        <v>2718</v>
      </c>
      <c r="ET62" s="181" t="s">
        <v>2718</v>
      </c>
    </row>
    <row r="63" spans="1:150" x14ac:dyDescent="0.25">
      <c r="A63" s="1"/>
      <c r="B63" s="182" t="s">
        <v>3133</v>
      </c>
      <c r="C63" s="182" t="s">
        <v>135</v>
      </c>
      <c r="D63" s="182" t="s">
        <v>136</v>
      </c>
      <c r="E63" s="182" t="s">
        <v>3134</v>
      </c>
      <c r="F63" s="182" t="s">
        <v>3135</v>
      </c>
      <c r="G63" s="183" t="s">
        <v>2829</v>
      </c>
      <c r="H63" s="183" t="s">
        <v>2718</v>
      </c>
      <c r="I63" s="183" t="s">
        <v>2718</v>
      </c>
      <c r="J63" s="183" t="s">
        <v>2829</v>
      </c>
      <c r="K63" s="183" t="s">
        <v>2718</v>
      </c>
      <c r="L63" s="183" t="s">
        <v>2718</v>
      </c>
      <c r="M63" s="183" t="s">
        <v>2829</v>
      </c>
      <c r="N63" s="183" t="s">
        <v>2718</v>
      </c>
      <c r="O63" s="183" t="s">
        <v>2718</v>
      </c>
      <c r="P63" s="183" t="s">
        <v>2829</v>
      </c>
      <c r="Q63" s="183" t="s">
        <v>2718</v>
      </c>
      <c r="R63" s="183" t="s">
        <v>2718</v>
      </c>
      <c r="S63" s="183" t="s">
        <v>2829</v>
      </c>
      <c r="T63" s="183" t="s">
        <v>2718</v>
      </c>
      <c r="U63" s="183" t="s">
        <v>2718</v>
      </c>
      <c r="V63" s="183" t="s">
        <v>2829</v>
      </c>
      <c r="W63" s="183" t="s">
        <v>2718</v>
      </c>
      <c r="X63" s="183" t="s">
        <v>2718</v>
      </c>
      <c r="Y63" s="183" t="s">
        <v>2829</v>
      </c>
      <c r="Z63" s="183" t="s">
        <v>2718</v>
      </c>
      <c r="AA63" s="183" t="s">
        <v>2718</v>
      </c>
      <c r="AB63" s="183" t="s">
        <v>2829</v>
      </c>
      <c r="AC63" s="183" t="s">
        <v>2718</v>
      </c>
      <c r="AD63" s="183" t="s">
        <v>2718</v>
      </c>
      <c r="AE63" s="183" t="s">
        <v>2829</v>
      </c>
      <c r="AF63" s="183" t="s">
        <v>2718</v>
      </c>
      <c r="AG63" s="183" t="s">
        <v>2718</v>
      </c>
      <c r="AH63" s="183" t="s">
        <v>2829</v>
      </c>
      <c r="AI63" s="183" t="s">
        <v>2718</v>
      </c>
      <c r="AJ63" s="183" t="s">
        <v>2718</v>
      </c>
      <c r="AK63" s="183" t="s">
        <v>2829</v>
      </c>
      <c r="AL63" s="183" t="s">
        <v>2718</v>
      </c>
      <c r="AM63" s="183" t="s">
        <v>2718</v>
      </c>
      <c r="AN63" s="183" t="s">
        <v>2829</v>
      </c>
      <c r="AO63" s="183" t="s">
        <v>2718</v>
      </c>
      <c r="AP63" s="183" t="s">
        <v>2718</v>
      </c>
      <c r="AQ63" s="183" t="s">
        <v>2829</v>
      </c>
      <c r="AR63" s="183" t="s">
        <v>2718</v>
      </c>
      <c r="AS63" s="183" t="s">
        <v>2718</v>
      </c>
      <c r="AT63" s="183" t="s">
        <v>2829</v>
      </c>
      <c r="AU63" s="183" t="s">
        <v>2718</v>
      </c>
      <c r="AV63" s="183" t="s">
        <v>2718</v>
      </c>
      <c r="AW63" s="183" t="s">
        <v>2829</v>
      </c>
      <c r="AX63" s="183" t="s">
        <v>2718</v>
      </c>
      <c r="AY63" s="183" t="s">
        <v>2718</v>
      </c>
      <c r="AZ63" s="183" t="s">
        <v>2829</v>
      </c>
      <c r="BA63" s="183" t="s">
        <v>2718</v>
      </c>
      <c r="BB63" s="183" t="s">
        <v>2718</v>
      </c>
      <c r="BC63" s="183" t="s">
        <v>2829</v>
      </c>
      <c r="BD63" s="183" t="s">
        <v>2718</v>
      </c>
      <c r="BE63" s="183" t="s">
        <v>2718</v>
      </c>
      <c r="BF63" s="183" t="s">
        <v>2829</v>
      </c>
      <c r="BG63" s="183" t="s">
        <v>2718</v>
      </c>
      <c r="BH63" s="183" t="s">
        <v>2718</v>
      </c>
      <c r="BI63" s="183" t="s">
        <v>2829</v>
      </c>
      <c r="BJ63" s="183" t="s">
        <v>2718</v>
      </c>
      <c r="BK63" s="183" t="s">
        <v>2718</v>
      </c>
      <c r="BL63" s="183" t="s">
        <v>2829</v>
      </c>
      <c r="BM63" s="183" t="s">
        <v>2718</v>
      </c>
      <c r="BN63" s="183" t="s">
        <v>2718</v>
      </c>
      <c r="BO63" s="183" t="s">
        <v>2829</v>
      </c>
      <c r="BP63" s="183" t="s">
        <v>2718</v>
      </c>
      <c r="BQ63" s="183" t="s">
        <v>2718</v>
      </c>
      <c r="BR63" s="183" t="s">
        <v>2829</v>
      </c>
      <c r="BS63" s="183" t="s">
        <v>2718</v>
      </c>
      <c r="BT63" s="183" t="s">
        <v>2718</v>
      </c>
      <c r="BU63" s="183" t="s">
        <v>2829</v>
      </c>
      <c r="BV63" s="183" t="s">
        <v>2718</v>
      </c>
      <c r="BW63" s="183" t="s">
        <v>2718</v>
      </c>
      <c r="BX63" s="183" t="s">
        <v>2829</v>
      </c>
      <c r="BY63" s="183" t="s">
        <v>2718</v>
      </c>
      <c r="BZ63" s="183" t="s">
        <v>2718</v>
      </c>
      <c r="CA63" s="183" t="s">
        <v>2829</v>
      </c>
      <c r="CB63" s="183" t="s">
        <v>2718</v>
      </c>
      <c r="CC63" s="183" t="s">
        <v>2718</v>
      </c>
      <c r="CD63" s="183" t="s">
        <v>2829</v>
      </c>
      <c r="CE63" s="183" t="s">
        <v>2718</v>
      </c>
      <c r="CF63" s="183" t="s">
        <v>2718</v>
      </c>
      <c r="CG63" s="183" t="s">
        <v>2829</v>
      </c>
      <c r="CH63" s="183" t="s">
        <v>2718</v>
      </c>
      <c r="CI63" s="183" t="s">
        <v>2718</v>
      </c>
      <c r="CJ63" s="183" t="s">
        <v>2829</v>
      </c>
      <c r="CK63" s="183" t="s">
        <v>2718</v>
      </c>
      <c r="CL63" s="183" t="s">
        <v>2718</v>
      </c>
      <c r="CM63" s="183" t="s">
        <v>2829</v>
      </c>
      <c r="CN63" s="183" t="s">
        <v>2718</v>
      </c>
      <c r="CO63" s="183" t="s">
        <v>2718</v>
      </c>
      <c r="CP63" s="183" t="s">
        <v>2829</v>
      </c>
      <c r="CQ63" s="183" t="s">
        <v>2718</v>
      </c>
      <c r="CR63" s="183" t="s">
        <v>2718</v>
      </c>
      <c r="CS63" s="183" t="s">
        <v>2829</v>
      </c>
      <c r="CT63" s="183" t="s">
        <v>2718</v>
      </c>
      <c r="CU63" s="183" t="s">
        <v>2718</v>
      </c>
      <c r="CV63" s="183" t="s">
        <v>2829</v>
      </c>
      <c r="CW63" s="183" t="s">
        <v>2718</v>
      </c>
      <c r="CX63" s="183" t="s">
        <v>2718</v>
      </c>
      <c r="CY63" s="183" t="s">
        <v>2829</v>
      </c>
      <c r="CZ63" s="183" t="s">
        <v>2718</v>
      </c>
      <c r="DA63" s="183" t="s">
        <v>2718</v>
      </c>
      <c r="DB63" s="183" t="s">
        <v>2829</v>
      </c>
      <c r="DC63" s="183" t="s">
        <v>2718</v>
      </c>
      <c r="DD63" s="183" t="s">
        <v>2718</v>
      </c>
      <c r="DE63" s="183" t="s">
        <v>2829</v>
      </c>
      <c r="DF63" s="183" t="s">
        <v>2718</v>
      </c>
      <c r="DG63" s="183" t="s">
        <v>2718</v>
      </c>
      <c r="DH63" s="183" t="s">
        <v>2829</v>
      </c>
      <c r="DI63" s="183" t="s">
        <v>2718</v>
      </c>
      <c r="DJ63" s="183" t="s">
        <v>2718</v>
      </c>
      <c r="DK63" s="183" t="s">
        <v>2829</v>
      </c>
      <c r="DL63" s="183" t="s">
        <v>2718</v>
      </c>
      <c r="DM63" s="183" t="s">
        <v>2718</v>
      </c>
      <c r="DN63" s="183" t="s">
        <v>2829</v>
      </c>
      <c r="DO63" s="183" t="s">
        <v>2718</v>
      </c>
      <c r="DP63" s="183" t="s">
        <v>2718</v>
      </c>
      <c r="DQ63" s="183" t="s">
        <v>2829</v>
      </c>
      <c r="DR63" s="183" t="s">
        <v>2718</v>
      </c>
      <c r="DS63" s="183" t="s">
        <v>2718</v>
      </c>
      <c r="DT63" s="183" t="s">
        <v>2829</v>
      </c>
      <c r="DU63" s="183" t="s">
        <v>2718</v>
      </c>
      <c r="DV63" s="183" t="s">
        <v>2718</v>
      </c>
      <c r="DW63" s="183" t="s">
        <v>2829</v>
      </c>
      <c r="DX63" s="183" t="s">
        <v>2718</v>
      </c>
      <c r="DY63" s="183" t="s">
        <v>2718</v>
      </c>
      <c r="DZ63" s="183" t="s">
        <v>2829</v>
      </c>
      <c r="EA63" s="183" t="s">
        <v>2718</v>
      </c>
      <c r="EB63" s="183" t="s">
        <v>2718</v>
      </c>
      <c r="EC63" s="183" t="s">
        <v>2829</v>
      </c>
      <c r="ED63" s="183" t="s">
        <v>2718</v>
      </c>
      <c r="EE63" s="183" t="s">
        <v>2718</v>
      </c>
      <c r="EF63" s="183" t="s">
        <v>2829</v>
      </c>
      <c r="EG63" s="183" t="s">
        <v>2718</v>
      </c>
      <c r="EH63" s="183" t="s">
        <v>2718</v>
      </c>
      <c r="EI63" s="183" t="s">
        <v>2829</v>
      </c>
      <c r="EJ63" s="183" t="s">
        <v>2718</v>
      </c>
      <c r="EK63" s="183" t="s">
        <v>2718</v>
      </c>
      <c r="EL63" s="183" t="s">
        <v>2829</v>
      </c>
      <c r="EM63" s="183" t="s">
        <v>2718</v>
      </c>
      <c r="EN63" s="183" t="s">
        <v>2718</v>
      </c>
      <c r="EO63" s="183" t="s">
        <v>2829</v>
      </c>
      <c r="EP63" s="183" t="s">
        <v>2718</v>
      </c>
      <c r="EQ63" s="183" t="s">
        <v>2718</v>
      </c>
      <c r="ER63" s="183" t="s">
        <v>2829</v>
      </c>
      <c r="ES63" s="183" t="s">
        <v>2718</v>
      </c>
      <c r="ET63" s="183" t="s">
        <v>2718</v>
      </c>
    </row>
    <row r="64" spans="1:150" x14ac:dyDescent="0.25">
      <c r="A64" s="1"/>
      <c r="B64" s="182" t="s">
        <v>3136</v>
      </c>
      <c r="C64" s="182" t="s">
        <v>135</v>
      </c>
      <c r="D64" s="182" t="s">
        <v>136</v>
      </c>
      <c r="E64" s="182" t="s">
        <v>3137</v>
      </c>
      <c r="F64" s="182" t="s">
        <v>3138</v>
      </c>
      <c r="G64" s="183" t="s">
        <v>2829</v>
      </c>
      <c r="H64" s="183" t="s">
        <v>2718</v>
      </c>
      <c r="I64" s="183" t="s">
        <v>2718</v>
      </c>
      <c r="J64" s="183" t="s">
        <v>2829</v>
      </c>
      <c r="K64" s="183" t="s">
        <v>2718</v>
      </c>
      <c r="L64" s="183" t="s">
        <v>2718</v>
      </c>
      <c r="M64" s="183" t="s">
        <v>2829</v>
      </c>
      <c r="N64" s="183" t="s">
        <v>2718</v>
      </c>
      <c r="O64" s="183" t="s">
        <v>2718</v>
      </c>
      <c r="P64" s="183" t="s">
        <v>2829</v>
      </c>
      <c r="Q64" s="183" t="s">
        <v>2718</v>
      </c>
      <c r="R64" s="183" t="s">
        <v>2718</v>
      </c>
      <c r="S64" s="183" t="s">
        <v>2829</v>
      </c>
      <c r="T64" s="183" t="s">
        <v>2718</v>
      </c>
      <c r="U64" s="183" t="s">
        <v>2718</v>
      </c>
      <c r="V64" s="183" t="s">
        <v>2829</v>
      </c>
      <c r="W64" s="183" t="s">
        <v>2718</v>
      </c>
      <c r="X64" s="183" t="s">
        <v>2718</v>
      </c>
      <c r="Y64" s="183" t="s">
        <v>2829</v>
      </c>
      <c r="Z64" s="183" t="s">
        <v>2718</v>
      </c>
      <c r="AA64" s="183" t="s">
        <v>2718</v>
      </c>
      <c r="AB64" s="183" t="s">
        <v>2829</v>
      </c>
      <c r="AC64" s="183" t="s">
        <v>2718</v>
      </c>
      <c r="AD64" s="183" t="s">
        <v>2718</v>
      </c>
      <c r="AE64" s="183" t="s">
        <v>2829</v>
      </c>
      <c r="AF64" s="183" t="s">
        <v>2718</v>
      </c>
      <c r="AG64" s="183" t="s">
        <v>2718</v>
      </c>
      <c r="AH64" s="183" t="s">
        <v>2829</v>
      </c>
      <c r="AI64" s="183" t="s">
        <v>2718</v>
      </c>
      <c r="AJ64" s="183" t="s">
        <v>2718</v>
      </c>
      <c r="AK64" s="183" t="s">
        <v>2829</v>
      </c>
      <c r="AL64" s="183" t="s">
        <v>2718</v>
      </c>
      <c r="AM64" s="183" t="s">
        <v>2718</v>
      </c>
      <c r="AN64" s="183" t="s">
        <v>2829</v>
      </c>
      <c r="AO64" s="183" t="s">
        <v>2718</v>
      </c>
      <c r="AP64" s="183" t="s">
        <v>2718</v>
      </c>
      <c r="AQ64" s="183" t="s">
        <v>2829</v>
      </c>
      <c r="AR64" s="183" t="s">
        <v>2718</v>
      </c>
      <c r="AS64" s="183" t="s">
        <v>2718</v>
      </c>
      <c r="AT64" s="183" t="s">
        <v>2829</v>
      </c>
      <c r="AU64" s="183" t="s">
        <v>2718</v>
      </c>
      <c r="AV64" s="183" t="s">
        <v>2718</v>
      </c>
      <c r="AW64" s="183" t="s">
        <v>2829</v>
      </c>
      <c r="AX64" s="183" t="s">
        <v>2718</v>
      </c>
      <c r="AY64" s="183" t="s">
        <v>2718</v>
      </c>
      <c r="AZ64" s="183" t="s">
        <v>2829</v>
      </c>
      <c r="BA64" s="183" t="s">
        <v>2718</v>
      </c>
      <c r="BB64" s="183" t="s">
        <v>2718</v>
      </c>
      <c r="BC64" s="183" t="s">
        <v>2829</v>
      </c>
      <c r="BD64" s="183" t="s">
        <v>2718</v>
      </c>
      <c r="BE64" s="183" t="s">
        <v>2718</v>
      </c>
      <c r="BF64" s="183" t="s">
        <v>2829</v>
      </c>
      <c r="BG64" s="183" t="s">
        <v>2718</v>
      </c>
      <c r="BH64" s="183" t="s">
        <v>2718</v>
      </c>
      <c r="BI64" s="183" t="s">
        <v>2829</v>
      </c>
      <c r="BJ64" s="183" t="s">
        <v>2718</v>
      </c>
      <c r="BK64" s="183" t="s">
        <v>2718</v>
      </c>
      <c r="BL64" s="183" t="s">
        <v>2829</v>
      </c>
      <c r="BM64" s="183" t="s">
        <v>2718</v>
      </c>
      <c r="BN64" s="183" t="s">
        <v>2718</v>
      </c>
      <c r="BO64" s="183" t="s">
        <v>2829</v>
      </c>
      <c r="BP64" s="183" t="s">
        <v>2718</v>
      </c>
      <c r="BQ64" s="183" t="s">
        <v>2718</v>
      </c>
      <c r="BR64" s="183" t="s">
        <v>2829</v>
      </c>
      <c r="BS64" s="183" t="s">
        <v>2718</v>
      </c>
      <c r="BT64" s="183" t="s">
        <v>2718</v>
      </c>
      <c r="BU64" s="183" t="s">
        <v>2829</v>
      </c>
      <c r="BV64" s="183" t="s">
        <v>2718</v>
      </c>
      <c r="BW64" s="183" t="s">
        <v>2718</v>
      </c>
      <c r="BX64" s="183" t="s">
        <v>2829</v>
      </c>
      <c r="BY64" s="183" t="s">
        <v>2718</v>
      </c>
      <c r="BZ64" s="183" t="s">
        <v>2718</v>
      </c>
      <c r="CA64" s="183" t="s">
        <v>2829</v>
      </c>
      <c r="CB64" s="183" t="s">
        <v>2718</v>
      </c>
      <c r="CC64" s="183" t="s">
        <v>2718</v>
      </c>
      <c r="CD64" s="183" t="s">
        <v>2829</v>
      </c>
      <c r="CE64" s="183" t="s">
        <v>2718</v>
      </c>
      <c r="CF64" s="183" t="s">
        <v>2718</v>
      </c>
      <c r="CG64" s="183" t="s">
        <v>2829</v>
      </c>
      <c r="CH64" s="183" t="s">
        <v>2718</v>
      </c>
      <c r="CI64" s="183" t="s">
        <v>2718</v>
      </c>
      <c r="CJ64" s="183" t="s">
        <v>2829</v>
      </c>
      <c r="CK64" s="183" t="s">
        <v>2718</v>
      </c>
      <c r="CL64" s="183" t="s">
        <v>2718</v>
      </c>
      <c r="CM64" s="183" t="s">
        <v>2829</v>
      </c>
      <c r="CN64" s="183" t="s">
        <v>2718</v>
      </c>
      <c r="CO64" s="183" t="s">
        <v>2718</v>
      </c>
      <c r="CP64" s="183" t="s">
        <v>2829</v>
      </c>
      <c r="CQ64" s="183" t="s">
        <v>2718</v>
      </c>
      <c r="CR64" s="183" t="s">
        <v>3033</v>
      </c>
      <c r="CS64" s="183" t="s">
        <v>2829</v>
      </c>
      <c r="CT64" s="183" t="s">
        <v>2718</v>
      </c>
      <c r="CU64" s="183" t="s">
        <v>2718</v>
      </c>
      <c r="CV64" s="183" t="s">
        <v>2829</v>
      </c>
      <c r="CW64" s="183" t="s">
        <v>2718</v>
      </c>
      <c r="CX64" s="183" t="s">
        <v>2718</v>
      </c>
      <c r="CY64" s="183" t="s">
        <v>2829</v>
      </c>
      <c r="CZ64" s="183" t="s">
        <v>2718</v>
      </c>
      <c r="DA64" s="183" t="s">
        <v>2718</v>
      </c>
      <c r="DB64" s="183" t="s">
        <v>2829</v>
      </c>
      <c r="DC64" s="183" t="s">
        <v>2718</v>
      </c>
      <c r="DD64" s="183" t="s">
        <v>2718</v>
      </c>
      <c r="DE64" s="183" t="s">
        <v>2829</v>
      </c>
      <c r="DF64" s="183" t="s">
        <v>2718</v>
      </c>
      <c r="DG64" s="183" t="s">
        <v>2718</v>
      </c>
      <c r="DH64" s="183" t="s">
        <v>2829</v>
      </c>
      <c r="DI64" s="183" t="s">
        <v>2718</v>
      </c>
      <c r="DJ64" s="183" t="s">
        <v>2718</v>
      </c>
      <c r="DK64" s="183" t="s">
        <v>2829</v>
      </c>
      <c r="DL64" s="183" t="s">
        <v>2718</v>
      </c>
      <c r="DM64" s="183" t="s">
        <v>2718</v>
      </c>
      <c r="DN64" s="183" t="s">
        <v>2829</v>
      </c>
      <c r="DO64" s="183" t="s">
        <v>2718</v>
      </c>
      <c r="DP64" s="183" t="s">
        <v>2718</v>
      </c>
      <c r="DQ64" s="183" t="s">
        <v>2829</v>
      </c>
      <c r="DR64" s="183" t="s">
        <v>2718</v>
      </c>
      <c r="DS64" s="183" t="s">
        <v>2718</v>
      </c>
      <c r="DT64" s="183" t="s">
        <v>2829</v>
      </c>
      <c r="DU64" s="183" t="s">
        <v>2718</v>
      </c>
      <c r="DV64" s="183" t="s">
        <v>2718</v>
      </c>
      <c r="DW64" s="183" t="s">
        <v>2829</v>
      </c>
      <c r="DX64" s="183" t="s">
        <v>2718</v>
      </c>
      <c r="DY64" s="183" t="s">
        <v>2718</v>
      </c>
      <c r="DZ64" s="183" t="s">
        <v>2829</v>
      </c>
      <c r="EA64" s="183" t="s">
        <v>2718</v>
      </c>
      <c r="EB64" s="183" t="s">
        <v>2718</v>
      </c>
      <c r="EC64" s="183" t="s">
        <v>2829</v>
      </c>
      <c r="ED64" s="183" t="s">
        <v>2718</v>
      </c>
      <c r="EE64" s="183" t="s">
        <v>2718</v>
      </c>
      <c r="EF64" s="183" t="s">
        <v>2829</v>
      </c>
      <c r="EG64" s="183" t="s">
        <v>2718</v>
      </c>
      <c r="EH64" s="183" t="s">
        <v>2718</v>
      </c>
      <c r="EI64" s="183" t="s">
        <v>2829</v>
      </c>
      <c r="EJ64" s="183" t="s">
        <v>2718</v>
      </c>
      <c r="EK64" s="183" t="s">
        <v>2718</v>
      </c>
      <c r="EL64" s="183" t="s">
        <v>2829</v>
      </c>
      <c r="EM64" s="183" t="s">
        <v>2718</v>
      </c>
      <c r="EN64" s="183" t="s">
        <v>2718</v>
      </c>
      <c r="EO64" s="183" t="s">
        <v>2829</v>
      </c>
      <c r="EP64" s="183" t="s">
        <v>2718</v>
      </c>
      <c r="EQ64" s="183" t="s">
        <v>2718</v>
      </c>
      <c r="ER64" s="183" t="s">
        <v>2829</v>
      </c>
      <c r="ES64" s="183" t="s">
        <v>2718</v>
      </c>
      <c r="ET64" s="183" t="s">
        <v>2718</v>
      </c>
    </row>
    <row r="65" spans="1:150" x14ac:dyDescent="0.25">
      <c r="A65" s="1"/>
      <c r="B65" s="182" t="s">
        <v>3139</v>
      </c>
      <c r="C65" s="182" t="s">
        <v>135</v>
      </c>
      <c r="D65" s="182" t="s">
        <v>136</v>
      </c>
      <c r="E65" s="182" t="s">
        <v>3140</v>
      </c>
      <c r="F65" s="182" t="s">
        <v>3141</v>
      </c>
      <c r="G65" s="183" t="s">
        <v>2829</v>
      </c>
      <c r="H65" s="183" t="s">
        <v>2718</v>
      </c>
      <c r="I65" s="183" t="s">
        <v>2718</v>
      </c>
      <c r="J65" s="183" t="s">
        <v>2829</v>
      </c>
      <c r="K65" s="183" t="s">
        <v>2718</v>
      </c>
      <c r="L65" s="183" t="s">
        <v>2718</v>
      </c>
      <c r="M65" s="183" t="s">
        <v>2829</v>
      </c>
      <c r="N65" s="183" t="s">
        <v>2718</v>
      </c>
      <c r="O65" s="183" t="s">
        <v>2718</v>
      </c>
      <c r="P65" s="183" t="s">
        <v>2829</v>
      </c>
      <c r="Q65" s="183" t="s">
        <v>2718</v>
      </c>
      <c r="R65" s="183" t="s">
        <v>2718</v>
      </c>
      <c r="S65" s="183" t="s">
        <v>2829</v>
      </c>
      <c r="T65" s="183" t="s">
        <v>2718</v>
      </c>
      <c r="U65" s="183" t="s">
        <v>2718</v>
      </c>
      <c r="V65" s="183" t="s">
        <v>2829</v>
      </c>
      <c r="W65" s="183" t="s">
        <v>2718</v>
      </c>
      <c r="X65" s="183" t="s">
        <v>2718</v>
      </c>
      <c r="Y65" s="183" t="s">
        <v>2829</v>
      </c>
      <c r="Z65" s="183" t="s">
        <v>2718</v>
      </c>
      <c r="AA65" s="183" t="s">
        <v>2718</v>
      </c>
      <c r="AB65" s="183" t="s">
        <v>2829</v>
      </c>
      <c r="AC65" s="183" t="s">
        <v>2718</v>
      </c>
      <c r="AD65" s="183" t="s">
        <v>2718</v>
      </c>
      <c r="AE65" s="183" t="s">
        <v>2829</v>
      </c>
      <c r="AF65" s="183" t="s">
        <v>2718</v>
      </c>
      <c r="AG65" s="183" t="s">
        <v>2718</v>
      </c>
      <c r="AH65" s="183" t="s">
        <v>2829</v>
      </c>
      <c r="AI65" s="183" t="s">
        <v>2718</v>
      </c>
      <c r="AJ65" s="183" t="s">
        <v>2718</v>
      </c>
      <c r="AK65" s="183" t="s">
        <v>2829</v>
      </c>
      <c r="AL65" s="183" t="s">
        <v>2718</v>
      </c>
      <c r="AM65" s="183" t="s">
        <v>2718</v>
      </c>
      <c r="AN65" s="183" t="s">
        <v>2829</v>
      </c>
      <c r="AO65" s="183" t="s">
        <v>2718</v>
      </c>
      <c r="AP65" s="183" t="s">
        <v>2718</v>
      </c>
      <c r="AQ65" s="183" t="s">
        <v>2829</v>
      </c>
      <c r="AR65" s="183" t="s">
        <v>2718</v>
      </c>
      <c r="AS65" s="183" t="s">
        <v>2718</v>
      </c>
      <c r="AT65" s="183" t="s">
        <v>2829</v>
      </c>
      <c r="AU65" s="183" t="s">
        <v>2718</v>
      </c>
      <c r="AV65" s="183" t="s">
        <v>2718</v>
      </c>
      <c r="AW65" s="183" t="s">
        <v>2829</v>
      </c>
      <c r="AX65" s="183" t="s">
        <v>2718</v>
      </c>
      <c r="AY65" s="183" t="s">
        <v>2718</v>
      </c>
      <c r="AZ65" s="183" t="s">
        <v>2829</v>
      </c>
      <c r="BA65" s="183" t="s">
        <v>2718</v>
      </c>
      <c r="BB65" s="183" t="s">
        <v>2718</v>
      </c>
      <c r="BC65" s="183" t="s">
        <v>2829</v>
      </c>
      <c r="BD65" s="183" t="s">
        <v>2718</v>
      </c>
      <c r="BE65" s="183" t="s">
        <v>2718</v>
      </c>
      <c r="BF65" s="183" t="s">
        <v>2829</v>
      </c>
      <c r="BG65" s="183" t="s">
        <v>2718</v>
      </c>
      <c r="BH65" s="183" t="s">
        <v>2718</v>
      </c>
      <c r="BI65" s="183" t="s">
        <v>2829</v>
      </c>
      <c r="BJ65" s="183" t="s">
        <v>2718</v>
      </c>
      <c r="BK65" s="183" t="s">
        <v>2718</v>
      </c>
      <c r="BL65" s="183" t="s">
        <v>2829</v>
      </c>
      <c r="BM65" s="183" t="s">
        <v>2718</v>
      </c>
      <c r="BN65" s="183" t="s">
        <v>2718</v>
      </c>
      <c r="BO65" s="183" t="s">
        <v>2829</v>
      </c>
      <c r="BP65" s="183" t="s">
        <v>2718</v>
      </c>
      <c r="BQ65" s="183" t="s">
        <v>2718</v>
      </c>
      <c r="BR65" s="183" t="s">
        <v>2829</v>
      </c>
      <c r="BS65" s="183" t="s">
        <v>2718</v>
      </c>
      <c r="BT65" s="183" t="s">
        <v>2718</v>
      </c>
      <c r="BU65" s="183" t="s">
        <v>2829</v>
      </c>
      <c r="BV65" s="183" t="s">
        <v>2718</v>
      </c>
      <c r="BW65" s="183" t="s">
        <v>2718</v>
      </c>
      <c r="BX65" s="183" t="s">
        <v>2829</v>
      </c>
      <c r="BY65" s="183" t="s">
        <v>2718</v>
      </c>
      <c r="BZ65" s="183" t="s">
        <v>2718</v>
      </c>
      <c r="CA65" s="183" t="s">
        <v>2829</v>
      </c>
      <c r="CB65" s="183" t="s">
        <v>2718</v>
      </c>
      <c r="CC65" s="183" t="s">
        <v>2718</v>
      </c>
      <c r="CD65" s="183" t="s">
        <v>2829</v>
      </c>
      <c r="CE65" s="183" t="s">
        <v>2718</v>
      </c>
      <c r="CF65" s="183" t="s">
        <v>2718</v>
      </c>
      <c r="CG65" s="183" t="s">
        <v>2829</v>
      </c>
      <c r="CH65" s="183" t="s">
        <v>2718</v>
      </c>
      <c r="CI65" s="183" t="s">
        <v>2718</v>
      </c>
      <c r="CJ65" s="183" t="s">
        <v>2829</v>
      </c>
      <c r="CK65" s="183" t="s">
        <v>2718</v>
      </c>
      <c r="CL65" s="183" t="s">
        <v>2718</v>
      </c>
      <c r="CM65" s="183" t="s">
        <v>2829</v>
      </c>
      <c r="CN65" s="183" t="s">
        <v>2718</v>
      </c>
      <c r="CO65" s="183" t="s">
        <v>2718</v>
      </c>
      <c r="CP65" s="183" t="s">
        <v>2829</v>
      </c>
      <c r="CQ65" s="183" t="s">
        <v>2718</v>
      </c>
      <c r="CR65" s="183" t="s">
        <v>2718</v>
      </c>
      <c r="CS65" s="183" t="s">
        <v>2829</v>
      </c>
      <c r="CT65" s="183" t="s">
        <v>2718</v>
      </c>
      <c r="CU65" s="183" t="s">
        <v>2718</v>
      </c>
      <c r="CV65" s="183" t="s">
        <v>2829</v>
      </c>
      <c r="CW65" s="183" t="s">
        <v>2718</v>
      </c>
      <c r="CX65" s="183" t="s">
        <v>2718</v>
      </c>
      <c r="CY65" s="183" t="s">
        <v>2829</v>
      </c>
      <c r="CZ65" s="183" t="s">
        <v>2718</v>
      </c>
      <c r="DA65" s="183" t="s">
        <v>2718</v>
      </c>
      <c r="DB65" s="183" t="s">
        <v>2829</v>
      </c>
      <c r="DC65" s="183" t="s">
        <v>2718</v>
      </c>
      <c r="DD65" s="183" t="s">
        <v>2718</v>
      </c>
      <c r="DE65" s="183" t="s">
        <v>2829</v>
      </c>
      <c r="DF65" s="183" t="s">
        <v>2718</v>
      </c>
      <c r="DG65" s="183" t="s">
        <v>2718</v>
      </c>
      <c r="DH65" s="183" t="s">
        <v>2829</v>
      </c>
      <c r="DI65" s="183" t="s">
        <v>2718</v>
      </c>
      <c r="DJ65" s="183" t="s">
        <v>2718</v>
      </c>
      <c r="DK65" s="183" t="s">
        <v>2829</v>
      </c>
      <c r="DL65" s="183" t="s">
        <v>2718</v>
      </c>
      <c r="DM65" s="183" t="s">
        <v>2718</v>
      </c>
      <c r="DN65" s="183" t="s">
        <v>2829</v>
      </c>
      <c r="DO65" s="183" t="s">
        <v>2718</v>
      </c>
      <c r="DP65" s="183" t="s">
        <v>2718</v>
      </c>
      <c r="DQ65" s="183" t="s">
        <v>2829</v>
      </c>
      <c r="DR65" s="183" t="s">
        <v>2718</v>
      </c>
      <c r="DS65" s="183" t="s">
        <v>2718</v>
      </c>
      <c r="DT65" s="183" t="s">
        <v>2829</v>
      </c>
      <c r="DU65" s="183" t="s">
        <v>2718</v>
      </c>
      <c r="DV65" s="183" t="s">
        <v>2718</v>
      </c>
      <c r="DW65" s="183" t="s">
        <v>2829</v>
      </c>
      <c r="DX65" s="183" t="s">
        <v>2718</v>
      </c>
      <c r="DY65" s="183" t="s">
        <v>2718</v>
      </c>
      <c r="DZ65" s="183" t="s">
        <v>2829</v>
      </c>
      <c r="EA65" s="183" t="s">
        <v>2718</v>
      </c>
      <c r="EB65" s="183" t="s">
        <v>2718</v>
      </c>
      <c r="EC65" s="183" t="s">
        <v>2829</v>
      </c>
      <c r="ED65" s="183" t="s">
        <v>2718</v>
      </c>
      <c r="EE65" s="183" t="s">
        <v>2718</v>
      </c>
      <c r="EF65" s="183" t="s">
        <v>2829</v>
      </c>
      <c r="EG65" s="183" t="s">
        <v>2718</v>
      </c>
      <c r="EH65" s="183" t="s">
        <v>2718</v>
      </c>
      <c r="EI65" s="183" t="s">
        <v>2829</v>
      </c>
      <c r="EJ65" s="183" t="s">
        <v>2718</v>
      </c>
      <c r="EK65" s="183" t="s">
        <v>2718</v>
      </c>
      <c r="EL65" s="183" t="s">
        <v>2829</v>
      </c>
      <c r="EM65" s="183" t="s">
        <v>2718</v>
      </c>
      <c r="EN65" s="183" t="s">
        <v>2718</v>
      </c>
      <c r="EO65" s="183" t="s">
        <v>2829</v>
      </c>
      <c r="EP65" s="183" t="s">
        <v>2718</v>
      </c>
      <c r="EQ65" s="183" t="s">
        <v>2718</v>
      </c>
      <c r="ER65" s="183" t="s">
        <v>2829</v>
      </c>
      <c r="ES65" s="183" t="s">
        <v>2718</v>
      </c>
      <c r="ET65" s="183" t="s">
        <v>2718</v>
      </c>
    </row>
    <row r="66" spans="1:150" x14ac:dyDescent="0.25">
      <c r="A66" s="1"/>
      <c r="B66" s="181" t="s">
        <v>3142</v>
      </c>
      <c r="C66" s="181" t="s">
        <v>104</v>
      </c>
      <c r="D66" s="181" t="s">
        <v>3143</v>
      </c>
      <c r="E66" s="181" t="s">
        <v>3144</v>
      </c>
      <c r="F66" s="181" t="s">
        <v>3145</v>
      </c>
      <c r="G66" s="181" t="s">
        <v>2829</v>
      </c>
      <c r="H66" s="181" t="s">
        <v>2718</v>
      </c>
      <c r="I66" s="181" t="s">
        <v>3146</v>
      </c>
      <c r="J66" s="181" t="s">
        <v>2829</v>
      </c>
      <c r="K66" s="181" t="s">
        <v>2718</v>
      </c>
      <c r="L66" s="181" t="s">
        <v>3146</v>
      </c>
      <c r="M66" s="181" t="s">
        <v>2829</v>
      </c>
      <c r="N66" s="181" t="s">
        <v>2718</v>
      </c>
      <c r="O66" s="181" t="s">
        <v>3146</v>
      </c>
      <c r="P66" s="181" t="s">
        <v>2829</v>
      </c>
      <c r="Q66" s="181" t="s">
        <v>2718</v>
      </c>
      <c r="R66" s="181" t="s">
        <v>3146</v>
      </c>
      <c r="S66" s="181" t="s">
        <v>2829</v>
      </c>
      <c r="T66" s="181" t="s">
        <v>2718</v>
      </c>
      <c r="U66" s="181" t="s">
        <v>2718</v>
      </c>
      <c r="V66" s="181" t="s">
        <v>2829</v>
      </c>
      <c r="W66" s="181" t="s">
        <v>2718</v>
      </c>
      <c r="X66" s="181" t="s">
        <v>2718</v>
      </c>
      <c r="Y66" s="181" t="s">
        <v>2829</v>
      </c>
      <c r="Z66" s="181" t="s">
        <v>2718</v>
      </c>
      <c r="AA66" s="181" t="s">
        <v>3146</v>
      </c>
      <c r="AB66" s="181" t="s">
        <v>2829</v>
      </c>
      <c r="AC66" s="181" t="s">
        <v>2718</v>
      </c>
      <c r="AD66" s="181" t="s">
        <v>3146</v>
      </c>
      <c r="AE66" s="181" t="s">
        <v>2829</v>
      </c>
      <c r="AF66" s="181" t="s">
        <v>2718</v>
      </c>
      <c r="AG66" s="181" t="s">
        <v>3146</v>
      </c>
      <c r="AH66" s="181" t="s">
        <v>2829</v>
      </c>
      <c r="AI66" s="181" t="s">
        <v>2718</v>
      </c>
      <c r="AJ66" s="181" t="s">
        <v>3146</v>
      </c>
      <c r="AK66" s="181" t="s">
        <v>2829</v>
      </c>
      <c r="AL66" s="181" t="s">
        <v>2718</v>
      </c>
      <c r="AM66" s="181" t="s">
        <v>3146</v>
      </c>
      <c r="AN66" s="181" t="s">
        <v>2829</v>
      </c>
      <c r="AO66" s="181" t="s">
        <v>2718</v>
      </c>
      <c r="AP66" s="181" t="s">
        <v>3146</v>
      </c>
      <c r="AQ66" s="181" t="s">
        <v>2829</v>
      </c>
      <c r="AR66" s="181" t="s">
        <v>2718</v>
      </c>
      <c r="AS66" s="181" t="s">
        <v>3146</v>
      </c>
      <c r="AT66" s="181" t="s">
        <v>2829</v>
      </c>
      <c r="AU66" s="181" t="s">
        <v>2718</v>
      </c>
      <c r="AV66" s="181" t="s">
        <v>3146</v>
      </c>
      <c r="AW66" s="181" t="s">
        <v>2829</v>
      </c>
      <c r="AX66" s="181" t="s">
        <v>2718</v>
      </c>
      <c r="AY66" s="181" t="s">
        <v>3146</v>
      </c>
      <c r="AZ66" s="181" t="s">
        <v>2829</v>
      </c>
      <c r="BA66" s="181" t="s">
        <v>2718</v>
      </c>
      <c r="BB66" s="181" t="s">
        <v>3146</v>
      </c>
      <c r="BC66" s="181" t="s">
        <v>2829</v>
      </c>
      <c r="BD66" s="181" t="s">
        <v>2718</v>
      </c>
      <c r="BE66" s="181" t="s">
        <v>3146</v>
      </c>
      <c r="BF66" s="181" t="s">
        <v>2829</v>
      </c>
      <c r="BG66" s="181" t="s">
        <v>2718</v>
      </c>
      <c r="BH66" s="181" t="s">
        <v>3146</v>
      </c>
      <c r="BI66" s="181" t="s">
        <v>2829</v>
      </c>
      <c r="BJ66" s="181" t="s">
        <v>2718</v>
      </c>
      <c r="BK66" s="181" t="s">
        <v>3147</v>
      </c>
      <c r="BL66" s="181" t="s">
        <v>2829</v>
      </c>
      <c r="BM66" s="181" t="s">
        <v>2718</v>
      </c>
      <c r="BN66" s="181" t="s">
        <v>3148</v>
      </c>
      <c r="BO66" s="181" t="s">
        <v>2829</v>
      </c>
      <c r="BP66" s="181" t="s">
        <v>2718</v>
      </c>
      <c r="BQ66" s="181" t="s">
        <v>3149</v>
      </c>
      <c r="BR66" s="181" t="s">
        <v>2829</v>
      </c>
      <c r="BS66" s="181" t="s">
        <v>2718</v>
      </c>
      <c r="BT66" s="181" t="s">
        <v>3150</v>
      </c>
      <c r="BU66" s="181" t="s">
        <v>2829</v>
      </c>
      <c r="BV66" s="181" t="s">
        <v>2718</v>
      </c>
      <c r="BW66" s="181" t="s">
        <v>3151</v>
      </c>
      <c r="BX66" s="181" t="s">
        <v>2829</v>
      </c>
      <c r="BY66" s="181" t="s">
        <v>2718</v>
      </c>
      <c r="BZ66" s="181" t="s">
        <v>3152</v>
      </c>
      <c r="CA66" s="181" t="s">
        <v>2829</v>
      </c>
      <c r="CB66" s="181" t="s">
        <v>2718</v>
      </c>
      <c r="CC66" s="181" t="s">
        <v>3153</v>
      </c>
      <c r="CD66" s="181" t="s">
        <v>2829</v>
      </c>
      <c r="CE66" s="181" t="s">
        <v>2718</v>
      </c>
      <c r="CF66" s="181" t="s">
        <v>3154</v>
      </c>
      <c r="CG66" s="181" t="s">
        <v>2829</v>
      </c>
      <c r="CH66" s="181" t="s">
        <v>2718</v>
      </c>
      <c r="CI66" s="181" t="s">
        <v>3155</v>
      </c>
      <c r="CJ66" s="181" t="s">
        <v>2829</v>
      </c>
      <c r="CK66" s="181" t="s">
        <v>2718</v>
      </c>
      <c r="CL66" s="181" t="s">
        <v>3156</v>
      </c>
      <c r="CM66" s="181" t="s">
        <v>2829</v>
      </c>
      <c r="CN66" s="181" t="s">
        <v>2718</v>
      </c>
      <c r="CO66" s="181" t="s">
        <v>3157</v>
      </c>
      <c r="CP66" s="181" t="s">
        <v>2829</v>
      </c>
      <c r="CQ66" s="181" t="s">
        <v>2718</v>
      </c>
      <c r="CR66" s="181" t="s">
        <v>3158</v>
      </c>
      <c r="CS66" s="181" t="s">
        <v>2829</v>
      </c>
      <c r="CT66" s="181" t="s">
        <v>2718</v>
      </c>
      <c r="CU66" s="181" t="s">
        <v>3159</v>
      </c>
      <c r="CV66" s="181" t="s">
        <v>2829</v>
      </c>
      <c r="CW66" s="181" t="s">
        <v>2718</v>
      </c>
      <c r="CX66" s="181" t="s">
        <v>3160</v>
      </c>
      <c r="CY66" s="181" t="s">
        <v>2829</v>
      </c>
      <c r="CZ66" s="181" t="s">
        <v>2718</v>
      </c>
      <c r="DA66" s="181" t="s">
        <v>3161</v>
      </c>
      <c r="DB66" s="181" t="s">
        <v>2829</v>
      </c>
      <c r="DC66" s="181" t="s">
        <v>2718</v>
      </c>
      <c r="DD66" s="181" t="s">
        <v>3162</v>
      </c>
      <c r="DE66" s="181" t="s">
        <v>2829</v>
      </c>
      <c r="DF66" s="181" t="s">
        <v>2718</v>
      </c>
      <c r="DG66" s="181" t="s">
        <v>3163</v>
      </c>
      <c r="DH66" s="181" t="s">
        <v>2829</v>
      </c>
      <c r="DI66" s="181" t="s">
        <v>2718</v>
      </c>
      <c r="DJ66" s="181" t="s">
        <v>3164</v>
      </c>
      <c r="DK66" s="181" t="s">
        <v>2829</v>
      </c>
      <c r="DL66" s="181" t="s">
        <v>2718</v>
      </c>
      <c r="DM66" s="181" t="s">
        <v>3165</v>
      </c>
      <c r="DN66" s="181" t="s">
        <v>2829</v>
      </c>
      <c r="DO66" s="181" t="s">
        <v>2718</v>
      </c>
      <c r="DP66" s="181" t="s">
        <v>3166</v>
      </c>
      <c r="DQ66" s="181" t="s">
        <v>2829</v>
      </c>
      <c r="DR66" s="181" t="s">
        <v>2718</v>
      </c>
      <c r="DS66" s="181" t="s">
        <v>3167</v>
      </c>
      <c r="DT66" s="181" t="s">
        <v>2829</v>
      </c>
      <c r="DU66" s="181" t="s">
        <v>2718</v>
      </c>
      <c r="DV66" s="181" t="s">
        <v>3168</v>
      </c>
      <c r="DW66" s="181" t="s">
        <v>2829</v>
      </c>
      <c r="DX66" s="181" t="s">
        <v>2718</v>
      </c>
      <c r="DY66" s="181" t="s">
        <v>2718</v>
      </c>
      <c r="DZ66" s="181" t="s">
        <v>2829</v>
      </c>
      <c r="EA66" s="181" t="s">
        <v>2718</v>
      </c>
      <c r="EB66" s="181" t="s">
        <v>2718</v>
      </c>
      <c r="EC66" s="181" t="s">
        <v>2829</v>
      </c>
      <c r="ED66" s="181" t="s">
        <v>2718</v>
      </c>
      <c r="EE66" s="181" t="s">
        <v>2718</v>
      </c>
      <c r="EF66" s="181" t="s">
        <v>2829</v>
      </c>
      <c r="EG66" s="181" t="s">
        <v>2718</v>
      </c>
      <c r="EH66" s="181" t="s">
        <v>2718</v>
      </c>
      <c r="EI66" s="181" t="s">
        <v>2829</v>
      </c>
      <c r="EJ66" s="181" t="s">
        <v>2718</v>
      </c>
      <c r="EK66" s="181" t="s">
        <v>3169</v>
      </c>
      <c r="EL66" s="181" t="s">
        <v>2829</v>
      </c>
      <c r="EM66" s="181" t="s">
        <v>2718</v>
      </c>
      <c r="EN66" s="181" t="s">
        <v>3170</v>
      </c>
      <c r="EO66" s="181" t="s">
        <v>2829</v>
      </c>
      <c r="EP66" s="181" t="s">
        <v>2718</v>
      </c>
      <c r="EQ66" s="181" t="s">
        <v>3171</v>
      </c>
      <c r="ER66" s="181" t="s">
        <v>2829</v>
      </c>
      <c r="ES66" s="181" t="s">
        <v>2718</v>
      </c>
      <c r="ET66" s="181" t="s">
        <v>3172</v>
      </c>
    </row>
    <row r="67" spans="1:150" x14ac:dyDescent="0.25">
      <c r="A67" s="1"/>
      <c r="B67" s="182" t="s">
        <v>3173</v>
      </c>
      <c r="C67" s="182" t="s">
        <v>104</v>
      </c>
      <c r="D67" s="182" t="s">
        <v>3143</v>
      </c>
      <c r="E67" s="182" t="s">
        <v>3174</v>
      </c>
      <c r="F67" s="182" t="s">
        <v>3175</v>
      </c>
      <c r="G67" s="183" t="s">
        <v>2829</v>
      </c>
      <c r="H67" s="183" t="s">
        <v>2718</v>
      </c>
      <c r="I67" s="183" t="s">
        <v>3146</v>
      </c>
      <c r="J67" s="183" t="s">
        <v>2829</v>
      </c>
      <c r="K67" s="183" t="s">
        <v>2718</v>
      </c>
      <c r="L67" s="183" t="s">
        <v>3146</v>
      </c>
      <c r="M67" s="183" t="s">
        <v>2829</v>
      </c>
      <c r="N67" s="183" t="s">
        <v>2718</v>
      </c>
      <c r="O67" s="183" t="s">
        <v>3146</v>
      </c>
      <c r="P67" s="183" t="s">
        <v>2829</v>
      </c>
      <c r="Q67" s="183" t="s">
        <v>2718</v>
      </c>
      <c r="R67" s="183" t="s">
        <v>3146</v>
      </c>
      <c r="S67" s="183" t="s">
        <v>2829</v>
      </c>
      <c r="T67" s="183" t="s">
        <v>2718</v>
      </c>
      <c r="U67" s="183" t="s">
        <v>2718</v>
      </c>
      <c r="V67" s="183" t="s">
        <v>2829</v>
      </c>
      <c r="W67" s="183" t="s">
        <v>2718</v>
      </c>
      <c r="X67" s="183" t="s">
        <v>2718</v>
      </c>
      <c r="Y67" s="183" t="s">
        <v>2829</v>
      </c>
      <c r="Z67" s="183" t="s">
        <v>2718</v>
      </c>
      <c r="AA67" s="183" t="s">
        <v>3146</v>
      </c>
      <c r="AB67" s="183" t="s">
        <v>2829</v>
      </c>
      <c r="AC67" s="183" t="s">
        <v>2718</v>
      </c>
      <c r="AD67" s="183" t="s">
        <v>3146</v>
      </c>
      <c r="AE67" s="183" t="s">
        <v>2829</v>
      </c>
      <c r="AF67" s="183" t="s">
        <v>2718</v>
      </c>
      <c r="AG67" s="183" t="s">
        <v>3146</v>
      </c>
      <c r="AH67" s="183" t="s">
        <v>2829</v>
      </c>
      <c r="AI67" s="183" t="s">
        <v>2718</v>
      </c>
      <c r="AJ67" s="183" t="s">
        <v>3146</v>
      </c>
      <c r="AK67" s="183" t="s">
        <v>2829</v>
      </c>
      <c r="AL67" s="183" t="s">
        <v>2718</v>
      </c>
      <c r="AM67" s="183" t="s">
        <v>3146</v>
      </c>
      <c r="AN67" s="183" t="s">
        <v>2829</v>
      </c>
      <c r="AO67" s="183" t="s">
        <v>2718</v>
      </c>
      <c r="AP67" s="183" t="s">
        <v>3146</v>
      </c>
      <c r="AQ67" s="183" t="s">
        <v>2829</v>
      </c>
      <c r="AR67" s="183" t="s">
        <v>2718</v>
      </c>
      <c r="AS67" s="183" t="s">
        <v>3146</v>
      </c>
      <c r="AT67" s="183" t="s">
        <v>2829</v>
      </c>
      <c r="AU67" s="183" t="s">
        <v>2718</v>
      </c>
      <c r="AV67" s="183" t="s">
        <v>3146</v>
      </c>
      <c r="AW67" s="183" t="s">
        <v>2829</v>
      </c>
      <c r="AX67" s="183" t="s">
        <v>2718</v>
      </c>
      <c r="AY67" s="183" t="s">
        <v>3146</v>
      </c>
      <c r="AZ67" s="183" t="s">
        <v>2829</v>
      </c>
      <c r="BA67" s="183" t="s">
        <v>2718</v>
      </c>
      <c r="BB67" s="183" t="s">
        <v>3146</v>
      </c>
      <c r="BC67" s="183" t="s">
        <v>2829</v>
      </c>
      <c r="BD67" s="183" t="s">
        <v>2718</v>
      </c>
      <c r="BE67" s="183" t="s">
        <v>3146</v>
      </c>
      <c r="BF67" s="183" t="s">
        <v>2829</v>
      </c>
      <c r="BG67" s="183" t="s">
        <v>2718</v>
      </c>
      <c r="BH67" s="183" t="s">
        <v>3146</v>
      </c>
      <c r="BI67" s="183" t="s">
        <v>2829</v>
      </c>
      <c r="BJ67" s="183" t="s">
        <v>2718</v>
      </c>
      <c r="BK67" s="183" t="s">
        <v>3147</v>
      </c>
      <c r="BL67" s="183" t="s">
        <v>2829</v>
      </c>
      <c r="BM67" s="183" t="s">
        <v>2718</v>
      </c>
      <c r="BN67" s="183" t="s">
        <v>3148</v>
      </c>
      <c r="BO67" s="183" t="s">
        <v>2829</v>
      </c>
      <c r="BP67" s="183" t="s">
        <v>2718</v>
      </c>
      <c r="BQ67" s="183" t="s">
        <v>3149</v>
      </c>
      <c r="BR67" s="183" t="s">
        <v>2829</v>
      </c>
      <c r="BS67" s="183" t="s">
        <v>2718</v>
      </c>
      <c r="BT67" s="183" t="s">
        <v>3150</v>
      </c>
      <c r="BU67" s="183" t="s">
        <v>2829</v>
      </c>
      <c r="BV67" s="183" t="s">
        <v>2718</v>
      </c>
      <c r="BW67" s="183" t="s">
        <v>3151</v>
      </c>
      <c r="BX67" s="183" t="s">
        <v>2829</v>
      </c>
      <c r="BY67" s="183" t="s">
        <v>2718</v>
      </c>
      <c r="BZ67" s="183" t="s">
        <v>3152</v>
      </c>
      <c r="CA67" s="183" t="s">
        <v>2829</v>
      </c>
      <c r="CB67" s="183" t="s">
        <v>2718</v>
      </c>
      <c r="CC67" s="183" t="s">
        <v>3153</v>
      </c>
      <c r="CD67" s="183" t="s">
        <v>2829</v>
      </c>
      <c r="CE67" s="183" t="s">
        <v>2718</v>
      </c>
      <c r="CF67" s="183" t="s">
        <v>3154</v>
      </c>
      <c r="CG67" s="183" t="s">
        <v>2829</v>
      </c>
      <c r="CH67" s="183" t="s">
        <v>2718</v>
      </c>
      <c r="CI67" s="183" t="s">
        <v>3155</v>
      </c>
      <c r="CJ67" s="183" t="s">
        <v>2829</v>
      </c>
      <c r="CK67" s="183" t="s">
        <v>2718</v>
      </c>
      <c r="CL67" s="183" t="s">
        <v>3156</v>
      </c>
      <c r="CM67" s="183" t="s">
        <v>2829</v>
      </c>
      <c r="CN67" s="183" t="s">
        <v>2718</v>
      </c>
      <c r="CO67" s="183" t="s">
        <v>3157</v>
      </c>
      <c r="CP67" s="183" t="s">
        <v>2829</v>
      </c>
      <c r="CQ67" s="183" t="s">
        <v>2718</v>
      </c>
      <c r="CR67" s="183" t="s">
        <v>3158</v>
      </c>
      <c r="CS67" s="183" t="s">
        <v>2829</v>
      </c>
      <c r="CT67" s="183" t="s">
        <v>2718</v>
      </c>
      <c r="CU67" s="183" t="s">
        <v>3159</v>
      </c>
      <c r="CV67" s="183" t="s">
        <v>2829</v>
      </c>
      <c r="CW67" s="183" t="s">
        <v>2718</v>
      </c>
      <c r="CX67" s="183" t="s">
        <v>3160</v>
      </c>
      <c r="CY67" s="183" t="s">
        <v>2829</v>
      </c>
      <c r="CZ67" s="183" t="s">
        <v>2718</v>
      </c>
      <c r="DA67" s="183" t="s">
        <v>3161</v>
      </c>
      <c r="DB67" s="183" t="s">
        <v>2829</v>
      </c>
      <c r="DC67" s="183" t="s">
        <v>2718</v>
      </c>
      <c r="DD67" s="183" t="s">
        <v>3162</v>
      </c>
      <c r="DE67" s="183" t="s">
        <v>2829</v>
      </c>
      <c r="DF67" s="183" t="s">
        <v>2718</v>
      </c>
      <c r="DG67" s="183" t="s">
        <v>3163</v>
      </c>
      <c r="DH67" s="183" t="s">
        <v>2829</v>
      </c>
      <c r="DI67" s="183" t="s">
        <v>2718</v>
      </c>
      <c r="DJ67" s="183" t="s">
        <v>3164</v>
      </c>
      <c r="DK67" s="183" t="s">
        <v>2829</v>
      </c>
      <c r="DL67" s="183" t="s">
        <v>2718</v>
      </c>
      <c r="DM67" s="183" t="s">
        <v>3165</v>
      </c>
      <c r="DN67" s="183" t="s">
        <v>2829</v>
      </c>
      <c r="DO67" s="183" t="s">
        <v>2718</v>
      </c>
      <c r="DP67" s="183" t="s">
        <v>3166</v>
      </c>
      <c r="DQ67" s="183" t="s">
        <v>2829</v>
      </c>
      <c r="DR67" s="183" t="s">
        <v>2718</v>
      </c>
      <c r="DS67" s="183" t="s">
        <v>3167</v>
      </c>
      <c r="DT67" s="183" t="s">
        <v>2829</v>
      </c>
      <c r="DU67" s="183" t="s">
        <v>2718</v>
      </c>
      <c r="DV67" s="183" t="s">
        <v>3168</v>
      </c>
      <c r="DW67" s="183" t="s">
        <v>2829</v>
      </c>
      <c r="DX67" s="183" t="s">
        <v>2718</v>
      </c>
      <c r="DY67" s="183" t="s">
        <v>2718</v>
      </c>
      <c r="DZ67" s="183" t="s">
        <v>2829</v>
      </c>
      <c r="EA67" s="183" t="s">
        <v>2718</v>
      </c>
      <c r="EB67" s="183" t="s">
        <v>2718</v>
      </c>
      <c r="EC67" s="183" t="s">
        <v>2829</v>
      </c>
      <c r="ED67" s="183" t="s">
        <v>2718</v>
      </c>
      <c r="EE67" s="183" t="s">
        <v>2718</v>
      </c>
      <c r="EF67" s="183" t="s">
        <v>2829</v>
      </c>
      <c r="EG67" s="183" t="s">
        <v>2718</v>
      </c>
      <c r="EH67" s="183" t="s">
        <v>2718</v>
      </c>
      <c r="EI67" s="183" t="s">
        <v>2829</v>
      </c>
      <c r="EJ67" s="183" t="s">
        <v>2718</v>
      </c>
      <c r="EK67" s="183" t="s">
        <v>3169</v>
      </c>
      <c r="EL67" s="183" t="s">
        <v>2829</v>
      </c>
      <c r="EM67" s="183" t="s">
        <v>2718</v>
      </c>
      <c r="EN67" s="183" t="s">
        <v>3170</v>
      </c>
      <c r="EO67" s="183" t="s">
        <v>2829</v>
      </c>
      <c r="EP67" s="183" t="s">
        <v>2718</v>
      </c>
      <c r="EQ67" s="183" t="s">
        <v>3171</v>
      </c>
      <c r="ER67" s="183" t="s">
        <v>2829</v>
      </c>
      <c r="ES67" s="183" t="s">
        <v>2718</v>
      </c>
      <c r="ET67" s="183" t="s">
        <v>3172</v>
      </c>
    </row>
    <row r="68" spans="1:150" x14ac:dyDescent="0.25">
      <c r="A68" s="1"/>
      <c r="B68" s="182" t="s">
        <v>3176</v>
      </c>
      <c r="C68" s="182" t="s">
        <v>104</v>
      </c>
      <c r="D68" s="182" t="s">
        <v>3143</v>
      </c>
      <c r="E68" s="182" t="s">
        <v>3177</v>
      </c>
      <c r="F68" s="182" t="s">
        <v>3178</v>
      </c>
      <c r="G68" s="183" t="s">
        <v>2829</v>
      </c>
      <c r="H68" s="183" t="s">
        <v>2718</v>
      </c>
      <c r="I68" s="183" t="s">
        <v>2718</v>
      </c>
      <c r="J68" s="183" t="s">
        <v>2829</v>
      </c>
      <c r="K68" s="183" t="s">
        <v>2718</v>
      </c>
      <c r="L68" s="183" t="s">
        <v>2718</v>
      </c>
      <c r="M68" s="183" t="s">
        <v>2829</v>
      </c>
      <c r="N68" s="183" t="s">
        <v>2718</v>
      </c>
      <c r="O68" s="183" t="s">
        <v>2718</v>
      </c>
      <c r="P68" s="183" t="s">
        <v>2829</v>
      </c>
      <c r="Q68" s="183" t="s">
        <v>2718</v>
      </c>
      <c r="R68" s="183" t="s">
        <v>2718</v>
      </c>
      <c r="S68" s="183" t="s">
        <v>2829</v>
      </c>
      <c r="T68" s="183" t="s">
        <v>2718</v>
      </c>
      <c r="U68" s="183" t="s">
        <v>2718</v>
      </c>
      <c r="V68" s="183" t="s">
        <v>2829</v>
      </c>
      <c r="W68" s="183" t="s">
        <v>2718</v>
      </c>
      <c r="X68" s="183" t="s">
        <v>2718</v>
      </c>
      <c r="Y68" s="183" t="s">
        <v>2829</v>
      </c>
      <c r="Z68" s="183" t="s">
        <v>2718</v>
      </c>
      <c r="AA68" s="183" t="s">
        <v>2718</v>
      </c>
      <c r="AB68" s="183" t="s">
        <v>2829</v>
      </c>
      <c r="AC68" s="183" t="s">
        <v>2718</v>
      </c>
      <c r="AD68" s="183" t="s">
        <v>2718</v>
      </c>
      <c r="AE68" s="183" t="s">
        <v>2829</v>
      </c>
      <c r="AF68" s="183" t="s">
        <v>2718</v>
      </c>
      <c r="AG68" s="183" t="s">
        <v>2718</v>
      </c>
      <c r="AH68" s="183" t="s">
        <v>2829</v>
      </c>
      <c r="AI68" s="183" t="s">
        <v>2718</v>
      </c>
      <c r="AJ68" s="183" t="s">
        <v>2718</v>
      </c>
      <c r="AK68" s="183" t="s">
        <v>2829</v>
      </c>
      <c r="AL68" s="183" t="s">
        <v>2718</v>
      </c>
      <c r="AM68" s="183" t="s">
        <v>2718</v>
      </c>
      <c r="AN68" s="183" t="s">
        <v>2829</v>
      </c>
      <c r="AO68" s="183" t="s">
        <v>2718</v>
      </c>
      <c r="AP68" s="183" t="s">
        <v>2718</v>
      </c>
      <c r="AQ68" s="183" t="s">
        <v>2829</v>
      </c>
      <c r="AR68" s="183" t="s">
        <v>2718</v>
      </c>
      <c r="AS68" s="183" t="s">
        <v>2718</v>
      </c>
      <c r="AT68" s="183" t="s">
        <v>2829</v>
      </c>
      <c r="AU68" s="183" t="s">
        <v>2718</v>
      </c>
      <c r="AV68" s="183" t="s">
        <v>2718</v>
      </c>
      <c r="AW68" s="183" t="s">
        <v>2829</v>
      </c>
      <c r="AX68" s="183" t="s">
        <v>2718</v>
      </c>
      <c r="AY68" s="183" t="s">
        <v>2718</v>
      </c>
      <c r="AZ68" s="183" t="s">
        <v>2829</v>
      </c>
      <c r="BA68" s="183" t="s">
        <v>2718</v>
      </c>
      <c r="BB68" s="183" t="s">
        <v>2718</v>
      </c>
      <c r="BC68" s="183" t="s">
        <v>2829</v>
      </c>
      <c r="BD68" s="183" t="s">
        <v>2718</v>
      </c>
      <c r="BE68" s="183" t="s">
        <v>2718</v>
      </c>
      <c r="BF68" s="183" t="s">
        <v>2829</v>
      </c>
      <c r="BG68" s="183" t="s">
        <v>2718</v>
      </c>
      <c r="BH68" s="183" t="s">
        <v>2718</v>
      </c>
      <c r="BI68" s="183" t="s">
        <v>2829</v>
      </c>
      <c r="BJ68" s="183" t="s">
        <v>2718</v>
      </c>
      <c r="BK68" s="183" t="s">
        <v>2718</v>
      </c>
      <c r="BL68" s="183" t="s">
        <v>2829</v>
      </c>
      <c r="BM68" s="183" t="s">
        <v>2718</v>
      </c>
      <c r="BN68" s="183" t="s">
        <v>2718</v>
      </c>
      <c r="BO68" s="183" t="s">
        <v>2829</v>
      </c>
      <c r="BP68" s="183" t="s">
        <v>2718</v>
      </c>
      <c r="BQ68" s="183" t="s">
        <v>2718</v>
      </c>
      <c r="BR68" s="183" t="s">
        <v>2829</v>
      </c>
      <c r="BS68" s="183" t="s">
        <v>2718</v>
      </c>
      <c r="BT68" s="183" t="s">
        <v>2718</v>
      </c>
      <c r="BU68" s="183" t="s">
        <v>2829</v>
      </c>
      <c r="BV68" s="183" t="s">
        <v>2718</v>
      </c>
      <c r="BW68" s="183" t="s">
        <v>2718</v>
      </c>
      <c r="BX68" s="183" t="s">
        <v>2829</v>
      </c>
      <c r="BY68" s="183" t="s">
        <v>2718</v>
      </c>
      <c r="BZ68" s="183" t="s">
        <v>2718</v>
      </c>
      <c r="CA68" s="183" t="s">
        <v>2829</v>
      </c>
      <c r="CB68" s="183" t="s">
        <v>2718</v>
      </c>
      <c r="CC68" s="183" t="s">
        <v>2718</v>
      </c>
      <c r="CD68" s="183" t="s">
        <v>2829</v>
      </c>
      <c r="CE68" s="183" t="s">
        <v>2718</v>
      </c>
      <c r="CF68" s="183" t="s">
        <v>2718</v>
      </c>
      <c r="CG68" s="183" t="s">
        <v>2829</v>
      </c>
      <c r="CH68" s="183" t="s">
        <v>2718</v>
      </c>
      <c r="CI68" s="183" t="s">
        <v>2718</v>
      </c>
      <c r="CJ68" s="183" t="s">
        <v>2829</v>
      </c>
      <c r="CK68" s="183" t="s">
        <v>2718</v>
      </c>
      <c r="CL68" s="183" t="s">
        <v>2718</v>
      </c>
      <c r="CM68" s="183" t="s">
        <v>2829</v>
      </c>
      <c r="CN68" s="183" t="s">
        <v>2718</v>
      </c>
      <c r="CO68" s="183" t="s">
        <v>2718</v>
      </c>
      <c r="CP68" s="183" t="s">
        <v>2829</v>
      </c>
      <c r="CQ68" s="183" t="s">
        <v>2718</v>
      </c>
      <c r="CR68" s="183" t="s">
        <v>2718</v>
      </c>
      <c r="CS68" s="183" t="s">
        <v>2829</v>
      </c>
      <c r="CT68" s="183" t="s">
        <v>2718</v>
      </c>
      <c r="CU68" s="183" t="s">
        <v>2718</v>
      </c>
      <c r="CV68" s="183" t="s">
        <v>2829</v>
      </c>
      <c r="CW68" s="183" t="s">
        <v>2718</v>
      </c>
      <c r="CX68" s="183" t="s">
        <v>2718</v>
      </c>
      <c r="CY68" s="183" t="s">
        <v>2829</v>
      </c>
      <c r="CZ68" s="183" t="s">
        <v>2718</v>
      </c>
      <c r="DA68" s="183" t="s">
        <v>2718</v>
      </c>
      <c r="DB68" s="183" t="s">
        <v>2829</v>
      </c>
      <c r="DC68" s="183" t="s">
        <v>2718</v>
      </c>
      <c r="DD68" s="183" t="s">
        <v>2718</v>
      </c>
      <c r="DE68" s="183" t="s">
        <v>2829</v>
      </c>
      <c r="DF68" s="183" t="s">
        <v>2718</v>
      </c>
      <c r="DG68" s="183" t="s">
        <v>2718</v>
      </c>
      <c r="DH68" s="183" t="s">
        <v>2829</v>
      </c>
      <c r="DI68" s="183" t="s">
        <v>2718</v>
      </c>
      <c r="DJ68" s="183" t="s">
        <v>2718</v>
      </c>
      <c r="DK68" s="183" t="s">
        <v>2829</v>
      </c>
      <c r="DL68" s="183" t="s">
        <v>2718</v>
      </c>
      <c r="DM68" s="183" t="s">
        <v>2718</v>
      </c>
      <c r="DN68" s="183" t="s">
        <v>2829</v>
      </c>
      <c r="DO68" s="183" t="s">
        <v>2718</v>
      </c>
      <c r="DP68" s="183" t="s">
        <v>2718</v>
      </c>
      <c r="DQ68" s="183" t="s">
        <v>2829</v>
      </c>
      <c r="DR68" s="183" t="s">
        <v>2718</v>
      </c>
      <c r="DS68" s="183" t="s">
        <v>2718</v>
      </c>
      <c r="DT68" s="183" t="s">
        <v>2829</v>
      </c>
      <c r="DU68" s="183" t="s">
        <v>2718</v>
      </c>
      <c r="DV68" s="183" t="s">
        <v>2718</v>
      </c>
      <c r="DW68" s="183" t="s">
        <v>2829</v>
      </c>
      <c r="DX68" s="183" t="s">
        <v>2718</v>
      </c>
      <c r="DY68" s="183" t="s">
        <v>2718</v>
      </c>
      <c r="DZ68" s="183" t="s">
        <v>2829</v>
      </c>
      <c r="EA68" s="183" t="s">
        <v>2718</v>
      </c>
      <c r="EB68" s="183" t="s">
        <v>2718</v>
      </c>
      <c r="EC68" s="183" t="s">
        <v>2829</v>
      </c>
      <c r="ED68" s="183" t="s">
        <v>2718</v>
      </c>
      <c r="EE68" s="183" t="s">
        <v>2718</v>
      </c>
      <c r="EF68" s="183" t="s">
        <v>2829</v>
      </c>
      <c r="EG68" s="183" t="s">
        <v>2718</v>
      </c>
      <c r="EH68" s="183" t="s">
        <v>2718</v>
      </c>
      <c r="EI68" s="183" t="s">
        <v>2829</v>
      </c>
      <c r="EJ68" s="183" t="s">
        <v>2718</v>
      </c>
      <c r="EK68" s="183" t="s">
        <v>2718</v>
      </c>
      <c r="EL68" s="183" t="s">
        <v>2829</v>
      </c>
      <c r="EM68" s="183" t="s">
        <v>2718</v>
      </c>
      <c r="EN68" s="183" t="s">
        <v>2718</v>
      </c>
      <c r="EO68" s="183" t="s">
        <v>2829</v>
      </c>
      <c r="EP68" s="183" t="s">
        <v>2718</v>
      </c>
      <c r="EQ68" s="183" t="s">
        <v>2718</v>
      </c>
      <c r="ER68" s="183" t="s">
        <v>2829</v>
      </c>
      <c r="ES68" s="183" t="s">
        <v>2718</v>
      </c>
      <c r="ET68" s="183" t="s">
        <v>2718</v>
      </c>
    </row>
    <row r="69" spans="1:150" x14ac:dyDescent="0.25">
      <c r="A69" s="1"/>
      <c r="B69" s="181" t="s">
        <v>3179</v>
      </c>
      <c r="C69" s="181" t="s">
        <v>569</v>
      </c>
      <c r="D69" s="181" t="s">
        <v>945</v>
      </c>
      <c r="E69" s="181" t="s">
        <v>3180</v>
      </c>
      <c r="F69" s="181" t="s">
        <v>3181</v>
      </c>
      <c r="G69" s="181" t="s">
        <v>2829</v>
      </c>
      <c r="H69" s="181" t="s">
        <v>2718</v>
      </c>
      <c r="I69" s="181" t="s">
        <v>2718</v>
      </c>
      <c r="J69" s="181" t="s">
        <v>2829</v>
      </c>
      <c r="K69" s="181" t="s">
        <v>2718</v>
      </c>
      <c r="L69" s="181" t="s">
        <v>2718</v>
      </c>
      <c r="M69" s="181" t="s">
        <v>2829</v>
      </c>
      <c r="N69" s="181" t="s">
        <v>2718</v>
      </c>
      <c r="O69" s="181" t="s">
        <v>2718</v>
      </c>
      <c r="P69" s="181" t="s">
        <v>2829</v>
      </c>
      <c r="Q69" s="181" t="s">
        <v>2718</v>
      </c>
      <c r="R69" s="181" t="s">
        <v>2718</v>
      </c>
      <c r="S69" s="181" t="s">
        <v>2829</v>
      </c>
      <c r="T69" s="181" t="s">
        <v>2718</v>
      </c>
      <c r="U69" s="181" t="s">
        <v>2718</v>
      </c>
      <c r="V69" s="181" t="s">
        <v>2829</v>
      </c>
      <c r="W69" s="181" t="s">
        <v>2718</v>
      </c>
      <c r="X69" s="181" t="s">
        <v>2718</v>
      </c>
      <c r="Y69" s="181" t="s">
        <v>2829</v>
      </c>
      <c r="Z69" s="181" t="s">
        <v>2718</v>
      </c>
      <c r="AA69" s="181" t="s">
        <v>3182</v>
      </c>
      <c r="AB69" s="181" t="s">
        <v>2829</v>
      </c>
      <c r="AC69" s="181" t="s">
        <v>2718</v>
      </c>
      <c r="AD69" s="181" t="s">
        <v>3182</v>
      </c>
      <c r="AE69" s="181" t="s">
        <v>2829</v>
      </c>
      <c r="AF69" s="181" t="s">
        <v>2718</v>
      </c>
      <c r="AG69" s="181" t="s">
        <v>3182</v>
      </c>
      <c r="AH69" s="181" t="s">
        <v>2829</v>
      </c>
      <c r="AI69" s="181" t="s">
        <v>2718</v>
      </c>
      <c r="AJ69" s="181" t="s">
        <v>3182</v>
      </c>
      <c r="AK69" s="181" t="s">
        <v>2829</v>
      </c>
      <c r="AL69" s="181" t="s">
        <v>2718</v>
      </c>
      <c r="AM69" s="181" t="s">
        <v>3182</v>
      </c>
      <c r="AN69" s="181" t="s">
        <v>2829</v>
      </c>
      <c r="AO69" s="181" t="s">
        <v>2718</v>
      </c>
      <c r="AP69" s="181" t="s">
        <v>2718</v>
      </c>
      <c r="AQ69" s="181" t="s">
        <v>2829</v>
      </c>
      <c r="AR69" s="181" t="s">
        <v>2718</v>
      </c>
      <c r="AS69" s="181" t="s">
        <v>2718</v>
      </c>
      <c r="AT69" s="181" t="s">
        <v>2829</v>
      </c>
      <c r="AU69" s="181" t="s">
        <v>2718</v>
      </c>
      <c r="AV69" s="181" t="s">
        <v>2718</v>
      </c>
      <c r="AW69" s="181" t="s">
        <v>2829</v>
      </c>
      <c r="AX69" s="181" t="s">
        <v>2718</v>
      </c>
      <c r="AY69" s="181" t="s">
        <v>2718</v>
      </c>
      <c r="AZ69" s="181" t="s">
        <v>2829</v>
      </c>
      <c r="BA69" s="181" t="s">
        <v>2718</v>
      </c>
      <c r="BB69" s="181" t="s">
        <v>2718</v>
      </c>
      <c r="BC69" s="181" t="s">
        <v>2829</v>
      </c>
      <c r="BD69" s="181" t="s">
        <v>2718</v>
      </c>
      <c r="BE69" s="181" t="s">
        <v>2718</v>
      </c>
      <c r="BF69" s="181" t="s">
        <v>2829</v>
      </c>
      <c r="BG69" s="181" t="s">
        <v>2718</v>
      </c>
      <c r="BH69" s="181" t="s">
        <v>2718</v>
      </c>
      <c r="BI69" s="181" t="s">
        <v>2829</v>
      </c>
      <c r="BJ69" s="181" t="s">
        <v>2718</v>
      </c>
      <c r="BK69" s="181" t="s">
        <v>2718</v>
      </c>
      <c r="BL69" s="181" t="s">
        <v>2829</v>
      </c>
      <c r="BM69" s="181" t="s">
        <v>2718</v>
      </c>
      <c r="BN69" s="181" t="s">
        <v>2718</v>
      </c>
      <c r="BO69" s="181" t="s">
        <v>2829</v>
      </c>
      <c r="BP69" s="181" t="s">
        <v>2718</v>
      </c>
      <c r="BQ69" s="181" t="s">
        <v>2718</v>
      </c>
      <c r="BR69" s="181" t="s">
        <v>2829</v>
      </c>
      <c r="BS69" s="181" t="s">
        <v>2718</v>
      </c>
      <c r="BT69" s="181" t="s">
        <v>2718</v>
      </c>
      <c r="BU69" s="181" t="s">
        <v>2829</v>
      </c>
      <c r="BV69" s="181" t="s">
        <v>2718</v>
      </c>
      <c r="BW69" s="181" t="s">
        <v>2718</v>
      </c>
      <c r="BX69" s="181" t="s">
        <v>2829</v>
      </c>
      <c r="BY69" s="181" t="s">
        <v>2718</v>
      </c>
      <c r="BZ69" s="181" t="s">
        <v>2718</v>
      </c>
      <c r="CA69" s="181" t="s">
        <v>2829</v>
      </c>
      <c r="CB69" s="181" t="s">
        <v>2718</v>
      </c>
      <c r="CC69" s="181" t="s">
        <v>2718</v>
      </c>
      <c r="CD69" s="181" t="s">
        <v>2829</v>
      </c>
      <c r="CE69" s="181" t="s">
        <v>2718</v>
      </c>
      <c r="CF69" s="181" t="s">
        <v>2718</v>
      </c>
      <c r="CG69" s="181" t="s">
        <v>2829</v>
      </c>
      <c r="CH69" s="181" t="s">
        <v>2718</v>
      </c>
      <c r="CI69" s="181" t="s">
        <v>2718</v>
      </c>
      <c r="CJ69" s="181" t="s">
        <v>2829</v>
      </c>
      <c r="CK69" s="181" t="s">
        <v>2718</v>
      </c>
      <c r="CL69" s="181" t="s">
        <v>2718</v>
      </c>
      <c r="CM69" s="181" t="s">
        <v>2829</v>
      </c>
      <c r="CN69" s="181" t="s">
        <v>2718</v>
      </c>
      <c r="CO69" s="181" t="s">
        <v>2718</v>
      </c>
      <c r="CP69" s="181" t="s">
        <v>2829</v>
      </c>
      <c r="CQ69" s="181" t="s">
        <v>2718</v>
      </c>
      <c r="CR69" s="181" t="s">
        <v>2718</v>
      </c>
      <c r="CS69" s="181" t="s">
        <v>2829</v>
      </c>
      <c r="CT69" s="181" t="s">
        <v>2718</v>
      </c>
      <c r="CU69" s="181" t="s">
        <v>2718</v>
      </c>
      <c r="CV69" s="181" t="s">
        <v>2829</v>
      </c>
      <c r="CW69" s="181" t="s">
        <v>2718</v>
      </c>
      <c r="CX69" s="181" t="s">
        <v>2718</v>
      </c>
      <c r="CY69" s="181" t="s">
        <v>2829</v>
      </c>
      <c r="CZ69" s="181" t="s">
        <v>2718</v>
      </c>
      <c r="DA69" s="181" t="s">
        <v>2718</v>
      </c>
      <c r="DB69" s="181" t="s">
        <v>2829</v>
      </c>
      <c r="DC69" s="181" t="s">
        <v>2718</v>
      </c>
      <c r="DD69" s="181" t="s">
        <v>2718</v>
      </c>
      <c r="DE69" s="181" t="s">
        <v>2829</v>
      </c>
      <c r="DF69" s="181" t="s">
        <v>2718</v>
      </c>
      <c r="DG69" s="181" t="s">
        <v>2718</v>
      </c>
      <c r="DH69" s="181" t="s">
        <v>2829</v>
      </c>
      <c r="DI69" s="181" t="s">
        <v>2718</v>
      </c>
      <c r="DJ69" s="181" t="s">
        <v>2718</v>
      </c>
      <c r="DK69" s="181" t="s">
        <v>2829</v>
      </c>
      <c r="DL69" s="181" t="s">
        <v>2718</v>
      </c>
      <c r="DM69" s="181" t="s">
        <v>2718</v>
      </c>
      <c r="DN69" s="181" t="s">
        <v>2829</v>
      </c>
      <c r="DO69" s="181" t="s">
        <v>2718</v>
      </c>
      <c r="DP69" s="181" t="s">
        <v>2718</v>
      </c>
      <c r="DQ69" s="181" t="s">
        <v>2829</v>
      </c>
      <c r="DR69" s="181" t="s">
        <v>2718</v>
      </c>
      <c r="DS69" s="181" t="s">
        <v>2718</v>
      </c>
      <c r="DT69" s="181" t="s">
        <v>2829</v>
      </c>
      <c r="DU69" s="181" t="s">
        <v>2718</v>
      </c>
      <c r="DV69" s="181" t="s">
        <v>2718</v>
      </c>
      <c r="DW69" s="181" t="s">
        <v>2829</v>
      </c>
      <c r="DX69" s="181" t="s">
        <v>2718</v>
      </c>
      <c r="DY69" s="181" t="s">
        <v>2718</v>
      </c>
      <c r="DZ69" s="181" t="s">
        <v>2829</v>
      </c>
      <c r="EA69" s="181" t="s">
        <v>2718</v>
      </c>
      <c r="EB69" s="181" t="s">
        <v>2718</v>
      </c>
      <c r="EC69" s="181" t="s">
        <v>2829</v>
      </c>
      <c r="ED69" s="181" t="s">
        <v>2718</v>
      </c>
      <c r="EE69" s="181" t="s">
        <v>2718</v>
      </c>
      <c r="EF69" s="181" t="s">
        <v>2829</v>
      </c>
      <c r="EG69" s="181" t="s">
        <v>2718</v>
      </c>
      <c r="EH69" s="181" t="s">
        <v>2718</v>
      </c>
      <c r="EI69" s="181" t="s">
        <v>2829</v>
      </c>
      <c r="EJ69" s="181" t="s">
        <v>2718</v>
      </c>
      <c r="EK69" s="181" t="s">
        <v>2718</v>
      </c>
      <c r="EL69" s="181" t="s">
        <v>2829</v>
      </c>
      <c r="EM69" s="181" t="s">
        <v>2718</v>
      </c>
      <c r="EN69" s="181" t="s">
        <v>2718</v>
      </c>
      <c r="EO69" s="181" t="s">
        <v>2829</v>
      </c>
      <c r="EP69" s="181" t="s">
        <v>2718</v>
      </c>
      <c r="EQ69" s="181" t="s">
        <v>2718</v>
      </c>
      <c r="ER69" s="181" t="s">
        <v>2829</v>
      </c>
      <c r="ES69" s="181" t="s">
        <v>2718</v>
      </c>
      <c r="ET69" s="181" t="s">
        <v>2718</v>
      </c>
    </row>
    <row r="70" spans="1:150" x14ac:dyDescent="0.25">
      <c r="A70" s="1"/>
      <c r="B70" s="182" t="s">
        <v>3183</v>
      </c>
      <c r="C70" s="182" t="s">
        <v>569</v>
      </c>
      <c r="D70" s="182" t="s">
        <v>945</v>
      </c>
      <c r="E70" s="182" t="s">
        <v>3184</v>
      </c>
      <c r="F70" s="182" t="s">
        <v>3185</v>
      </c>
      <c r="G70" s="183" t="s">
        <v>2829</v>
      </c>
      <c r="H70" s="183" t="s">
        <v>2718</v>
      </c>
      <c r="I70" s="183" t="s">
        <v>2718</v>
      </c>
      <c r="J70" s="183" t="s">
        <v>2829</v>
      </c>
      <c r="K70" s="183" t="s">
        <v>2718</v>
      </c>
      <c r="L70" s="183" t="s">
        <v>2718</v>
      </c>
      <c r="M70" s="183" t="s">
        <v>2829</v>
      </c>
      <c r="N70" s="183" t="s">
        <v>2718</v>
      </c>
      <c r="O70" s="183" t="s">
        <v>2718</v>
      </c>
      <c r="P70" s="183" t="s">
        <v>2829</v>
      </c>
      <c r="Q70" s="183" t="s">
        <v>2718</v>
      </c>
      <c r="R70" s="183" t="s">
        <v>2718</v>
      </c>
      <c r="S70" s="183" t="s">
        <v>2829</v>
      </c>
      <c r="T70" s="183" t="s">
        <v>2718</v>
      </c>
      <c r="U70" s="183" t="s">
        <v>2718</v>
      </c>
      <c r="V70" s="183" t="s">
        <v>2829</v>
      </c>
      <c r="W70" s="183" t="s">
        <v>2718</v>
      </c>
      <c r="X70" s="183" t="s">
        <v>2718</v>
      </c>
      <c r="Y70" s="183" t="s">
        <v>2829</v>
      </c>
      <c r="Z70" s="183" t="s">
        <v>2718</v>
      </c>
      <c r="AA70" s="183" t="s">
        <v>2718</v>
      </c>
      <c r="AB70" s="183" t="s">
        <v>2829</v>
      </c>
      <c r="AC70" s="183" t="s">
        <v>2718</v>
      </c>
      <c r="AD70" s="183" t="s">
        <v>2718</v>
      </c>
      <c r="AE70" s="183" t="s">
        <v>2829</v>
      </c>
      <c r="AF70" s="183" t="s">
        <v>2718</v>
      </c>
      <c r="AG70" s="183" t="s">
        <v>2718</v>
      </c>
      <c r="AH70" s="183" t="s">
        <v>2829</v>
      </c>
      <c r="AI70" s="183" t="s">
        <v>2718</v>
      </c>
      <c r="AJ70" s="183" t="s">
        <v>2718</v>
      </c>
      <c r="AK70" s="183" t="s">
        <v>2829</v>
      </c>
      <c r="AL70" s="183" t="s">
        <v>2718</v>
      </c>
      <c r="AM70" s="183" t="s">
        <v>2718</v>
      </c>
      <c r="AN70" s="183" t="s">
        <v>2829</v>
      </c>
      <c r="AO70" s="183" t="s">
        <v>2718</v>
      </c>
      <c r="AP70" s="183" t="s">
        <v>2718</v>
      </c>
      <c r="AQ70" s="183" t="s">
        <v>2829</v>
      </c>
      <c r="AR70" s="183" t="s">
        <v>2718</v>
      </c>
      <c r="AS70" s="183" t="s">
        <v>2718</v>
      </c>
      <c r="AT70" s="183" t="s">
        <v>2829</v>
      </c>
      <c r="AU70" s="183" t="s">
        <v>2718</v>
      </c>
      <c r="AV70" s="183" t="s">
        <v>2718</v>
      </c>
      <c r="AW70" s="183" t="s">
        <v>2829</v>
      </c>
      <c r="AX70" s="183" t="s">
        <v>2718</v>
      </c>
      <c r="AY70" s="183" t="s">
        <v>2718</v>
      </c>
      <c r="AZ70" s="183" t="s">
        <v>2829</v>
      </c>
      <c r="BA70" s="183" t="s">
        <v>2718</v>
      </c>
      <c r="BB70" s="183" t="s">
        <v>2718</v>
      </c>
      <c r="BC70" s="183" t="s">
        <v>2829</v>
      </c>
      <c r="BD70" s="183" t="s">
        <v>2718</v>
      </c>
      <c r="BE70" s="183" t="s">
        <v>2718</v>
      </c>
      <c r="BF70" s="183" t="s">
        <v>2829</v>
      </c>
      <c r="BG70" s="183" t="s">
        <v>2718</v>
      </c>
      <c r="BH70" s="183" t="s">
        <v>2718</v>
      </c>
      <c r="BI70" s="183" t="s">
        <v>2829</v>
      </c>
      <c r="BJ70" s="183" t="s">
        <v>2718</v>
      </c>
      <c r="BK70" s="183" t="s">
        <v>2718</v>
      </c>
      <c r="BL70" s="183" t="s">
        <v>2829</v>
      </c>
      <c r="BM70" s="183" t="s">
        <v>2718</v>
      </c>
      <c r="BN70" s="183" t="s">
        <v>2718</v>
      </c>
      <c r="BO70" s="183" t="s">
        <v>2829</v>
      </c>
      <c r="BP70" s="183" t="s">
        <v>2718</v>
      </c>
      <c r="BQ70" s="183" t="s">
        <v>2718</v>
      </c>
      <c r="BR70" s="183" t="s">
        <v>2829</v>
      </c>
      <c r="BS70" s="183" t="s">
        <v>2718</v>
      </c>
      <c r="BT70" s="183" t="s">
        <v>2718</v>
      </c>
      <c r="BU70" s="183" t="s">
        <v>2829</v>
      </c>
      <c r="BV70" s="183" t="s">
        <v>2718</v>
      </c>
      <c r="BW70" s="183" t="s">
        <v>2718</v>
      </c>
      <c r="BX70" s="183" t="s">
        <v>2829</v>
      </c>
      <c r="BY70" s="183" t="s">
        <v>2718</v>
      </c>
      <c r="BZ70" s="183" t="s">
        <v>2718</v>
      </c>
      <c r="CA70" s="183" t="s">
        <v>2829</v>
      </c>
      <c r="CB70" s="183" t="s">
        <v>2718</v>
      </c>
      <c r="CC70" s="183" t="s">
        <v>2718</v>
      </c>
      <c r="CD70" s="183" t="s">
        <v>2829</v>
      </c>
      <c r="CE70" s="183" t="s">
        <v>2718</v>
      </c>
      <c r="CF70" s="183" t="s">
        <v>2718</v>
      </c>
      <c r="CG70" s="183" t="s">
        <v>2829</v>
      </c>
      <c r="CH70" s="183" t="s">
        <v>2718</v>
      </c>
      <c r="CI70" s="183" t="s">
        <v>2718</v>
      </c>
      <c r="CJ70" s="183" t="s">
        <v>2829</v>
      </c>
      <c r="CK70" s="183" t="s">
        <v>2718</v>
      </c>
      <c r="CL70" s="183" t="s">
        <v>2718</v>
      </c>
      <c r="CM70" s="183" t="s">
        <v>2829</v>
      </c>
      <c r="CN70" s="183" t="s">
        <v>2718</v>
      </c>
      <c r="CO70" s="183" t="s">
        <v>2718</v>
      </c>
      <c r="CP70" s="183" t="s">
        <v>2829</v>
      </c>
      <c r="CQ70" s="183" t="s">
        <v>2718</v>
      </c>
      <c r="CR70" s="183" t="s">
        <v>2718</v>
      </c>
      <c r="CS70" s="183" t="s">
        <v>2829</v>
      </c>
      <c r="CT70" s="183" t="s">
        <v>2718</v>
      </c>
      <c r="CU70" s="183" t="s">
        <v>2718</v>
      </c>
      <c r="CV70" s="183" t="s">
        <v>2829</v>
      </c>
      <c r="CW70" s="183" t="s">
        <v>2718</v>
      </c>
      <c r="CX70" s="183" t="s">
        <v>2718</v>
      </c>
      <c r="CY70" s="183" t="s">
        <v>2829</v>
      </c>
      <c r="CZ70" s="183" t="s">
        <v>2718</v>
      </c>
      <c r="DA70" s="183" t="s">
        <v>2718</v>
      </c>
      <c r="DB70" s="183" t="s">
        <v>2829</v>
      </c>
      <c r="DC70" s="183" t="s">
        <v>2718</v>
      </c>
      <c r="DD70" s="183" t="s">
        <v>2718</v>
      </c>
      <c r="DE70" s="183" t="s">
        <v>2829</v>
      </c>
      <c r="DF70" s="183" t="s">
        <v>2718</v>
      </c>
      <c r="DG70" s="183" t="s">
        <v>2718</v>
      </c>
      <c r="DH70" s="183" t="s">
        <v>2829</v>
      </c>
      <c r="DI70" s="183" t="s">
        <v>2718</v>
      </c>
      <c r="DJ70" s="183" t="s">
        <v>2718</v>
      </c>
      <c r="DK70" s="183" t="s">
        <v>2829</v>
      </c>
      <c r="DL70" s="183" t="s">
        <v>2718</v>
      </c>
      <c r="DM70" s="183" t="s">
        <v>2718</v>
      </c>
      <c r="DN70" s="183" t="s">
        <v>2829</v>
      </c>
      <c r="DO70" s="183" t="s">
        <v>2718</v>
      </c>
      <c r="DP70" s="183" t="s">
        <v>2718</v>
      </c>
      <c r="DQ70" s="183" t="s">
        <v>2829</v>
      </c>
      <c r="DR70" s="183" t="s">
        <v>2718</v>
      </c>
      <c r="DS70" s="183" t="s">
        <v>2718</v>
      </c>
      <c r="DT70" s="183" t="s">
        <v>2829</v>
      </c>
      <c r="DU70" s="183" t="s">
        <v>2718</v>
      </c>
      <c r="DV70" s="183" t="s">
        <v>2718</v>
      </c>
      <c r="DW70" s="183" t="s">
        <v>2829</v>
      </c>
      <c r="DX70" s="183" t="s">
        <v>2718</v>
      </c>
      <c r="DY70" s="183" t="s">
        <v>2718</v>
      </c>
      <c r="DZ70" s="183" t="s">
        <v>2829</v>
      </c>
      <c r="EA70" s="183" t="s">
        <v>2718</v>
      </c>
      <c r="EB70" s="183" t="s">
        <v>2718</v>
      </c>
      <c r="EC70" s="183" t="s">
        <v>2829</v>
      </c>
      <c r="ED70" s="183" t="s">
        <v>2718</v>
      </c>
      <c r="EE70" s="183" t="s">
        <v>2718</v>
      </c>
      <c r="EF70" s="183" t="s">
        <v>2829</v>
      </c>
      <c r="EG70" s="183" t="s">
        <v>2718</v>
      </c>
      <c r="EH70" s="183" t="s">
        <v>2718</v>
      </c>
      <c r="EI70" s="183" t="s">
        <v>2829</v>
      </c>
      <c r="EJ70" s="183" t="s">
        <v>2718</v>
      </c>
      <c r="EK70" s="183" t="s">
        <v>2718</v>
      </c>
      <c r="EL70" s="183" t="s">
        <v>2829</v>
      </c>
      <c r="EM70" s="183" t="s">
        <v>2718</v>
      </c>
      <c r="EN70" s="183" t="s">
        <v>2718</v>
      </c>
      <c r="EO70" s="183" t="s">
        <v>2829</v>
      </c>
      <c r="EP70" s="183" t="s">
        <v>2718</v>
      </c>
      <c r="EQ70" s="183" t="s">
        <v>2718</v>
      </c>
      <c r="ER70" s="183" t="s">
        <v>2829</v>
      </c>
      <c r="ES70" s="183" t="s">
        <v>2718</v>
      </c>
      <c r="ET70" s="183" t="s">
        <v>2718</v>
      </c>
    </row>
    <row r="71" spans="1:150" x14ac:dyDescent="0.25">
      <c r="A71" s="1"/>
      <c r="B71" s="182" t="s">
        <v>3186</v>
      </c>
      <c r="C71" s="182" t="s">
        <v>569</v>
      </c>
      <c r="D71" s="182" t="s">
        <v>945</v>
      </c>
      <c r="E71" s="182" t="s">
        <v>3187</v>
      </c>
      <c r="F71" s="182" t="s">
        <v>3188</v>
      </c>
      <c r="G71" s="183" t="s">
        <v>2829</v>
      </c>
      <c r="H71" s="183" t="s">
        <v>2718</v>
      </c>
      <c r="I71" s="183" t="s">
        <v>2718</v>
      </c>
      <c r="J71" s="183" t="s">
        <v>2829</v>
      </c>
      <c r="K71" s="183" t="s">
        <v>2718</v>
      </c>
      <c r="L71" s="183" t="s">
        <v>2718</v>
      </c>
      <c r="M71" s="183" t="s">
        <v>2829</v>
      </c>
      <c r="N71" s="183" t="s">
        <v>2718</v>
      </c>
      <c r="O71" s="183" t="s">
        <v>2718</v>
      </c>
      <c r="P71" s="183" t="s">
        <v>2829</v>
      </c>
      <c r="Q71" s="183" t="s">
        <v>2718</v>
      </c>
      <c r="R71" s="183" t="s">
        <v>2718</v>
      </c>
      <c r="S71" s="183" t="s">
        <v>2829</v>
      </c>
      <c r="T71" s="183" t="s">
        <v>2718</v>
      </c>
      <c r="U71" s="183" t="s">
        <v>2718</v>
      </c>
      <c r="V71" s="183" t="s">
        <v>2829</v>
      </c>
      <c r="W71" s="183" t="s">
        <v>2718</v>
      </c>
      <c r="X71" s="183" t="s">
        <v>2718</v>
      </c>
      <c r="Y71" s="183" t="s">
        <v>2829</v>
      </c>
      <c r="Z71" s="183" t="s">
        <v>2718</v>
      </c>
      <c r="AA71" s="183" t="s">
        <v>3182</v>
      </c>
      <c r="AB71" s="183" t="s">
        <v>2829</v>
      </c>
      <c r="AC71" s="183" t="s">
        <v>2718</v>
      </c>
      <c r="AD71" s="183" t="s">
        <v>3182</v>
      </c>
      <c r="AE71" s="183" t="s">
        <v>2829</v>
      </c>
      <c r="AF71" s="183" t="s">
        <v>2718</v>
      </c>
      <c r="AG71" s="183" t="s">
        <v>3182</v>
      </c>
      <c r="AH71" s="183" t="s">
        <v>2829</v>
      </c>
      <c r="AI71" s="183" t="s">
        <v>2718</v>
      </c>
      <c r="AJ71" s="183" t="s">
        <v>3182</v>
      </c>
      <c r="AK71" s="183" t="s">
        <v>2829</v>
      </c>
      <c r="AL71" s="183" t="s">
        <v>2718</v>
      </c>
      <c r="AM71" s="183" t="s">
        <v>3182</v>
      </c>
      <c r="AN71" s="183" t="s">
        <v>2829</v>
      </c>
      <c r="AO71" s="183" t="s">
        <v>2718</v>
      </c>
      <c r="AP71" s="183" t="s">
        <v>2718</v>
      </c>
      <c r="AQ71" s="183" t="s">
        <v>2829</v>
      </c>
      <c r="AR71" s="183" t="s">
        <v>2718</v>
      </c>
      <c r="AS71" s="183" t="s">
        <v>2718</v>
      </c>
      <c r="AT71" s="183" t="s">
        <v>2829</v>
      </c>
      <c r="AU71" s="183" t="s">
        <v>2718</v>
      </c>
      <c r="AV71" s="183" t="s">
        <v>2718</v>
      </c>
      <c r="AW71" s="183" t="s">
        <v>2829</v>
      </c>
      <c r="AX71" s="183" t="s">
        <v>2718</v>
      </c>
      <c r="AY71" s="183" t="s">
        <v>2718</v>
      </c>
      <c r="AZ71" s="183" t="s">
        <v>2829</v>
      </c>
      <c r="BA71" s="183" t="s">
        <v>2718</v>
      </c>
      <c r="BB71" s="183" t="s">
        <v>2718</v>
      </c>
      <c r="BC71" s="183" t="s">
        <v>2829</v>
      </c>
      <c r="BD71" s="183" t="s">
        <v>2718</v>
      </c>
      <c r="BE71" s="183" t="s">
        <v>2718</v>
      </c>
      <c r="BF71" s="183" t="s">
        <v>2829</v>
      </c>
      <c r="BG71" s="183" t="s">
        <v>2718</v>
      </c>
      <c r="BH71" s="183" t="s">
        <v>2718</v>
      </c>
      <c r="BI71" s="183" t="s">
        <v>2829</v>
      </c>
      <c r="BJ71" s="183" t="s">
        <v>2718</v>
      </c>
      <c r="BK71" s="183" t="s">
        <v>2718</v>
      </c>
      <c r="BL71" s="183" t="s">
        <v>2829</v>
      </c>
      <c r="BM71" s="183" t="s">
        <v>2718</v>
      </c>
      <c r="BN71" s="183" t="s">
        <v>2718</v>
      </c>
      <c r="BO71" s="183" t="s">
        <v>2829</v>
      </c>
      <c r="BP71" s="183" t="s">
        <v>2718</v>
      </c>
      <c r="BQ71" s="183" t="s">
        <v>2718</v>
      </c>
      <c r="BR71" s="183" t="s">
        <v>2829</v>
      </c>
      <c r="BS71" s="183" t="s">
        <v>2718</v>
      </c>
      <c r="BT71" s="183" t="s">
        <v>2718</v>
      </c>
      <c r="BU71" s="183" t="s">
        <v>2829</v>
      </c>
      <c r="BV71" s="183" t="s">
        <v>2718</v>
      </c>
      <c r="BW71" s="183" t="s">
        <v>2718</v>
      </c>
      <c r="BX71" s="183" t="s">
        <v>2829</v>
      </c>
      <c r="BY71" s="183" t="s">
        <v>2718</v>
      </c>
      <c r="BZ71" s="183" t="s">
        <v>2718</v>
      </c>
      <c r="CA71" s="183" t="s">
        <v>2829</v>
      </c>
      <c r="CB71" s="183" t="s">
        <v>2718</v>
      </c>
      <c r="CC71" s="183" t="s">
        <v>2718</v>
      </c>
      <c r="CD71" s="183" t="s">
        <v>2829</v>
      </c>
      <c r="CE71" s="183" t="s">
        <v>2718</v>
      </c>
      <c r="CF71" s="183" t="s">
        <v>2718</v>
      </c>
      <c r="CG71" s="183" t="s">
        <v>2829</v>
      </c>
      <c r="CH71" s="183" t="s">
        <v>2718</v>
      </c>
      <c r="CI71" s="183" t="s">
        <v>2718</v>
      </c>
      <c r="CJ71" s="183" t="s">
        <v>2829</v>
      </c>
      <c r="CK71" s="183" t="s">
        <v>2718</v>
      </c>
      <c r="CL71" s="183" t="s">
        <v>2718</v>
      </c>
      <c r="CM71" s="183" t="s">
        <v>2829</v>
      </c>
      <c r="CN71" s="183" t="s">
        <v>2718</v>
      </c>
      <c r="CO71" s="183" t="s">
        <v>2718</v>
      </c>
      <c r="CP71" s="183" t="s">
        <v>2829</v>
      </c>
      <c r="CQ71" s="183" t="s">
        <v>2718</v>
      </c>
      <c r="CR71" s="183" t="s">
        <v>2718</v>
      </c>
      <c r="CS71" s="183" t="s">
        <v>2829</v>
      </c>
      <c r="CT71" s="183" t="s">
        <v>2718</v>
      </c>
      <c r="CU71" s="183" t="s">
        <v>2718</v>
      </c>
      <c r="CV71" s="183" t="s">
        <v>2829</v>
      </c>
      <c r="CW71" s="183" t="s">
        <v>2718</v>
      </c>
      <c r="CX71" s="183" t="s">
        <v>2718</v>
      </c>
      <c r="CY71" s="183" t="s">
        <v>2829</v>
      </c>
      <c r="CZ71" s="183" t="s">
        <v>2718</v>
      </c>
      <c r="DA71" s="183" t="s">
        <v>2718</v>
      </c>
      <c r="DB71" s="183" t="s">
        <v>2829</v>
      </c>
      <c r="DC71" s="183" t="s">
        <v>2718</v>
      </c>
      <c r="DD71" s="183" t="s">
        <v>2718</v>
      </c>
      <c r="DE71" s="183" t="s">
        <v>2829</v>
      </c>
      <c r="DF71" s="183" t="s">
        <v>2718</v>
      </c>
      <c r="DG71" s="183" t="s">
        <v>2718</v>
      </c>
      <c r="DH71" s="183" t="s">
        <v>2829</v>
      </c>
      <c r="DI71" s="183" t="s">
        <v>2718</v>
      </c>
      <c r="DJ71" s="183" t="s">
        <v>2718</v>
      </c>
      <c r="DK71" s="183" t="s">
        <v>2829</v>
      </c>
      <c r="DL71" s="183" t="s">
        <v>2718</v>
      </c>
      <c r="DM71" s="183" t="s">
        <v>2718</v>
      </c>
      <c r="DN71" s="183" t="s">
        <v>2829</v>
      </c>
      <c r="DO71" s="183" t="s">
        <v>2718</v>
      </c>
      <c r="DP71" s="183" t="s">
        <v>2718</v>
      </c>
      <c r="DQ71" s="183" t="s">
        <v>2829</v>
      </c>
      <c r="DR71" s="183" t="s">
        <v>2718</v>
      </c>
      <c r="DS71" s="183" t="s">
        <v>2718</v>
      </c>
      <c r="DT71" s="183" t="s">
        <v>2829</v>
      </c>
      <c r="DU71" s="183" t="s">
        <v>2718</v>
      </c>
      <c r="DV71" s="183" t="s">
        <v>2718</v>
      </c>
      <c r="DW71" s="183" t="s">
        <v>2829</v>
      </c>
      <c r="DX71" s="183" t="s">
        <v>2718</v>
      </c>
      <c r="DY71" s="183" t="s">
        <v>2718</v>
      </c>
      <c r="DZ71" s="183" t="s">
        <v>2829</v>
      </c>
      <c r="EA71" s="183" t="s">
        <v>2718</v>
      </c>
      <c r="EB71" s="183" t="s">
        <v>2718</v>
      </c>
      <c r="EC71" s="183" t="s">
        <v>2829</v>
      </c>
      <c r="ED71" s="183" t="s">
        <v>2718</v>
      </c>
      <c r="EE71" s="183" t="s">
        <v>2718</v>
      </c>
      <c r="EF71" s="183" t="s">
        <v>2829</v>
      </c>
      <c r="EG71" s="183" t="s">
        <v>2718</v>
      </c>
      <c r="EH71" s="183" t="s">
        <v>2718</v>
      </c>
      <c r="EI71" s="183" t="s">
        <v>2829</v>
      </c>
      <c r="EJ71" s="183" t="s">
        <v>2718</v>
      </c>
      <c r="EK71" s="183" t="s">
        <v>2718</v>
      </c>
      <c r="EL71" s="183" t="s">
        <v>2829</v>
      </c>
      <c r="EM71" s="183" t="s">
        <v>2718</v>
      </c>
      <c r="EN71" s="183" t="s">
        <v>2718</v>
      </c>
      <c r="EO71" s="183" t="s">
        <v>2829</v>
      </c>
      <c r="EP71" s="183" t="s">
        <v>2718</v>
      </c>
      <c r="EQ71" s="183" t="s">
        <v>2718</v>
      </c>
      <c r="ER71" s="183" t="s">
        <v>2829</v>
      </c>
      <c r="ES71" s="183" t="s">
        <v>2718</v>
      </c>
      <c r="ET71" s="183" t="s">
        <v>2718</v>
      </c>
    </row>
    <row r="72" spans="1:150" x14ac:dyDescent="0.25">
      <c r="A72" s="1"/>
      <c r="B72" s="181" t="s">
        <v>3189</v>
      </c>
      <c r="C72" s="181" t="s">
        <v>174</v>
      </c>
      <c r="D72" s="181" t="s">
        <v>3190</v>
      </c>
      <c r="E72" s="181" t="s">
        <v>3191</v>
      </c>
      <c r="F72" s="181" t="s">
        <v>3192</v>
      </c>
      <c r="G72" s="181" t="s">
        <v>2829</v>
      </c>
      <c r="H72" s="181" t="s">
        <v>2718</v>
      </c>
      <c r="I72" s="181" t="s">
        <v>2718</v>
      </c>
      <c r="J72" s="181" t="s">
        <v>2829</v>
      </c>
      <c r="K72" s="181" t="s">
        <v>2718</v>
      </c>
      <c r="L72" s="181" t="s">
        <v>2718</v>
      </c>
      <c r="M72" s="181" t="s">
        <v>2829</v>
      </c>
      <c r="N72" s="181" t="s">
        <v>2718</v>
      </c>
      <c r="O72" s="181" t="s">
        <v>2718</v>
      </c>
      <c r="P72" s="181" t="s">
        <v>2829</v>
      </c>
      <c r="Q72" s="181" t="s">
        <v>2718</v>
      </c>
      <c r="R72" s="181" t="s">
        <v>2718</v>
      </c>
      <c r="S72" s="181" t="s">
        <v>2829</v>
      </c>
      <c r="T72" s="181" t="s">
        <v>2718</v>
      </c>
      <c r="U72" s="181" t="s">
        <v>2718</v>
      </c>
      <c r="V72" s="181" t="s">
        <v>2829</v>
      </c>
      <c r="W72" s="181" t="s">
        <v>2718</v>
      </c>
      <c r="X72" s="181" t="s">
        <v>2718</v>
      </c>
      <c r="Y72" s="181" t="s">
        <v>2829</v>
      </c>
      <c r="Z72" s="181" t="s">
        <v>2718</v>
      </c>
      <c r="AA72" s="181" t="s">
        <v>2718</v>
      </c>
      <c r="AB72" s="181" t="s">
        <v>2829</v>
      </c>
      <c r="AC72" s="181" t="s">
        <v>2718</v>
      </c>
      <c r="AD72" s="181" t="s">
        <v>2718</v>
      </c>
      <c r="AE72" s="181" t="s">
        <v>2829</v>
      </c>
      <c r="AF72" s="181" t="s">
        <v>2718</v>
      </c>
      <c r="AG72" s="181" t="s">
        <v>2718</v>
      </c>
      <c r="AH72" s="181" t="s">
        <v>2829</v>
      </c>
      <c r="AI72" s="181" t="s">
        <v>2718</v>
      </c>
      <c r="AJ72" s="181" t="s">
        <v>2718</v>
      </c>
      <c r="AK72" s="181" t="s">
        <v>2829</v>
      </c>
      <c r="AL72" s="181" t="s">
        <v>2718</v>
      </c>
      <c r="AM72" s="181" t="s">
        <v>2718</v>
      </c>
      <c r="AN72" s="181" t="s">
        <v>2829</v>
      </c>
      <c r="AO72" s="181" t="s">
        <v>2718</v>
      </c>
      <c r="AP72" s="181" t="s">
        <v>2718</v>
      </c>
      <c r="AQ72" s="181" t="s">
        <v>2829</v>
      </c>
      <c r="AR72" s="181" t="s">
        <v>2718</v>
      </c>
      <c r="AS72" s="181" t="s">
        <v>2718</v>
      </c>
      <c r="AT72" s="181" t="s">
        <v>2829</v>
      </c>
      <c r="AU72" s="181" t="s">
        <v>2718</v>
      </c>
      <c r="AV72" s="181" t="s">
        <v>2718</v>
      </c>
      <c r="AW72" s="181" t="s">
        <v>2829</v>
      </c>
      <c r="AX72" s="181" t="s">
        <v>2718</v>
      </c>
      <c r="AY72" s="181" t="s">
        <v>2718</v>
      </c>
      <c r="AZ72" s="181" t="s">
        <v>2829</v>
      </c>
      <c r="BA72" s="181" t="s">
        <v>2718</v>
      </c>
      <c r="BB72" s="181" t="s">
        <v>2718</v>
      </c>
      <c r="BC72" s="181" t="s">
        <v>2829</v>
      </c>
      <c r="BD72" s="181" t="s">
        <v>2718</v>
      </c>
      <c r="BE72" s="181" t="s">
        <v>2718</v>
      </c>
      <c r="BF72" s="181" t="s">
        <v>2829</v>
      </c>
      <c r="BG72" s="181" t="s">
        <v>2718</v>
      </c>
      <c r="BH72" s="181" t="s">
        <v>2718</v>
      </c>
      <c r="BI72" s="181" t="s">
        <v>2829</v>
      </c>
      <c r="BJ72" s="181" t="s">
        <v>2718</v>
      </c>
      <c r="BK72" s="181" t="s">
        <v>2718</v>
      </c>
      <c r="BL72" s="181" t="s">
        <v>2829</v>
      </c>
      <c r="BM72" s="181" t="s">
        <v>2718</v>
      </c>
      <c r="BN72" s="181" t="s">
        <v>2718</v>
      </c>
      <c r="BO72" s="181" t="s">
        <v>2829</v>
      </c>
      <c r="BP72" s="181" t="s">
        <v>2718</v>
      </c>
      <c r="BQ72" s="181" t="s">
        <v>2718</v>
      </c>
      <c r="BR72" s="181" t="s">
        <v>2829</v>
      </c>
      <c r="BS72" s="181" t="s">
        <v>2718</v>
      </c>
      <c r="BT72" s="181" t="s">
        <v>2718</v>
      </c>
      <c r="BU72" s="181" t="s">
        <v>2829</v>
      </c>
      <c r="BV72" s="181" t="s">
        <v>2718</v>
      </c>
      <c r="BW72" s="181" t="s">
        <v>2718</v>
      </c>
      <c r="BX72" s="181" t="s">
        <v>2829</v>
      </c>
      <c r="BY72" s="181" t="s">
        <v>2718</v>
      </c>
      <c r="BZ72" s="181" t="s">
        <v>2718</v>
      </c>
      <c r="CA72" s="181" t="s">
        <v>2829</v>
      </c>
      <c r="CB72" s="181" t="s">
        <v>2718</v>
      </c>
      <c r="CC72" s="181" t="s">
        <v>2718</v>
      </c>
      <c r="CD72" s="181" t="s">
        <v>2829</v>
      </c>
      <c r="CE72" s="181" t="s">
        <v>2718</v>
      </c>
      <c r="CF72" s="181" t="s">
        <v>2718</v>
      </c>
      <c r="CG72" s="181" t="s">
        <v>2829</v>
      </c>
      <c r="CH72" s="181" t="s">
        <v>2718</v>
      </c>
      <c r="CI72" s="181" t="s">
        <v>2718</v>
      </c>
      <c r="CJ72" s="181" t="s">
        <v>2829</v>
      </c>
      <c r="CK72" s="181" t="s">
        <v>2718</v>
      </c>
      <c r="CL72" s="181" t="s">
        <v>2718</v>
      </c>
      <c r="CM72" s="181" t="s">
        <v>2829</v>
      </c>
      <c r="CN72" s="181" t="s">
        <v>2718</v>
      </c>
      <c r="CO72" s="181" t="s">
        <v>2718</v>
      </c>
      <c r="CP72" s="181" t="s">
        <v>2829</v>
      </c>
      <c r="CQ72" s="181" t="s">
        <v>2718</v>
      </c>
      <c r="CR72" s="181" t="s">
        <v>2718</v>
      </c>
      <c r="CS72" s="181" t="s">
        <v>2829</v>
      </c>
      <c r="CT72" s="181" t="s">
        <v>2718</v>
      </c>
      <c r="CU72" s="181" t="s">
        <v>2718</v>
      </c>
      <c r="CV72" s="181" t="s">
        <v>2829</v>
      </c>
      <c r="CW72" s="181" t="s">
        <v>2718</v>
      </c>
      <c r="CX72" s="181" t="s">
        <v>2718</v>
      </c>
      <c r="CY72" s="181" t="s">
        <v>2829</v>
      </c>
      <c r="CZ72" s="181" t="s">
        <v>2718</v>
      </c>
      <c r="DA72" s="181" t="s">
        <v>2718</v>
      </c>
      <c r="DB72" s="181" t="s">
        <v>2829</v>
      </c>
      <c r="DC72" s="181" t="s">
        <v>2718</v>
      </c>
      <c r="DD72" s="181" t="s">
        <v>2718</v>
      </c>
      <c r="DE72" s="181" t="s">
        <v>2829</v>
      </c>
      <c r="DF72" s="181" t="s">
        <v>2718</v>
      </c>
      <c r="DG72" s="181" t="s">
        <v>2718</v>
      </c>
      <c r="DH72" s="181" t="s">
        <v>2829</v>
      </c>
      <c r="DI72" s="181" t="s">
        <v>2718</v>
      </c>
      <c r="DJ72" s="181" t="s">
        <v>2718</v>
      </c>
      <c r="DK72" s="181" t="s">
        <v>2829</v>
      </c>
      <c r="DL72" s="181" t="s">
        <v>2718</v>
      </c>
      <c r="DM72" s="181" t="s">
        <v>2718</v>
      </c>
      <c r="DN72" s="181" t="s">
        <v>2829</v>
      </c>
      <c r="DO72" s="181" t="s">
        <v>2718</v>
      </c>
      <c r="DP72" s="181" t="s">
        <v>2718</v>
      </c>
      <c r="DQ72" s="181" t="s">
        <v>2829</v>
      </c>
      <c r="DR72" s="181" t="s">
        <v>2718</v>
      </c>
      <c r="DS72" s="181" t="s">
        <v>2718</v>
      </c>
      <c r="DT72" s="181" t="s">
        <v>2829</v>
      </c>
      <c r="DU72" s="181" t="s">
        <v>2718</v>
      </c>
      <c r="DV72" s="181" t="s">
        <v>2718</v>
      </c>
      <c r="DW72" s="181" t="s">
        <v>2829</v>
      </c>
      <c r="DX72" s="181" t="s">
        <v>2718</v>
      </c>
      <c r="DY72" s="181" t="s">
        <v>2718</v>
      </c>
      <c r="DZ72" s="181" t="s">
        <v>2829</v>
      </c>
      <c r="EA72" s="181" t="s">
        <v>2718</v>
      </c>
      <c r="EB72" s="181" t="s">
        <v>2718</v>
      </c>
      <c r="EC72" s="181" t="s">
        <v>2829</v>
      </c>
      <c r="ED72" s="181" t="s">
        <v>2718</v>
      </c>
      <c r="EE72" s="181" t="s">
        <v>2718</v>
      </c>
      <c r="EF72" s="181" t="s">
        <v>2829</v>
      </c>
      <c r="EG72" s="181" t="s">
        <v>2718</v>
      </c>
      <c r="EH72" s="181" t="s">
        <v>2718</v>
      </c>
      <c r="EI72" s="181" t="s">
        <v>2829</v>
      </c>
      <c r="EJ72" s="181" t="s">
        <v>2718</v>
      </c>
      <c r="EK72" s="181" t="s">
        <v>2718</v>
      </c>
      <c r="EL72" s="181" t="s">
        <v>2829</v>
      </c>
      <c r="EM72" s="181" t="s">
        <v>2718</v>
      </c>
      <c r="EN72" s="181" t="s">
        <v>2718</v>
      </c>
      <c r="EO72" s="181" t="s">
        <v>2829</v>
      </c>
      <c r="EP72" s="181" t="s">
        <v>2718</v>
      </c>
      <c r="EQ72" s="181" t="s">
        <v>2718</v>
      </c>
      <c r="ER72" s="181" t="s">
        <v>2829</v>
      </c>
      <c r="ES72" s="181" t="s">
        <v>2718</v>
      </c>
      <c r="ET72" s="181" t="s">
        <v>2718</v>
      </c>
    </row>
    <row r="73" spans="1:150" x14ac:dyDescent="0.25">
      <c r="A73" s="1"/>
      <c r="B73" s="182" t="s">
        <v>3193</v>
      </c>
      <c r="C73" s="182" t="s">
        <v>174</v>
      </c>
      <c r="D73" s="182" t="s">
        <v>3190</v>
      </c>
      <c r="E73" s="182" t="s">
        <v>3194</v>
      </c>
      <c r="F73" s="182" t="s">
        <v>3195</v>
      </c>
      <c r="G73" s="183" t="s">
        <v>2829</v>
      </c>
      <c r="H73" s="183" t="s">
        <v>2718</v>
      </c>
      <c r="I73" s="183" t="s">
        <v>2718</v>
      </c>
      <c r="J73" s="183" t="s">
        <v>2829</v>
      </c>
      <c r="K73" s="183" t="s">
        <v>2718</v>
      </c>
      <c r="L73" s="183" t="s">
        <v>2718</v>
      </c>
      <c r="M73" s="183" t="s">
        <v>2829</v>
      </c>
      <c r="N73" s="183" t="s">
        <v>2718</v>
      </c>
      <c r="O73" s="183" t="s">
        <v>2718</v>
      </c>
      <c r="P73" s="183" t="s">
        <v>2829</v>
      </c>
      <c r="Q73" s="183" t="s">
        <v>2718</v>
      </c>
      <c r="R73" s="183" t="s">
        <v>2718</v>
      </c>
      <c r="S73" s="183" t="s">
        <v>2829</v>
      </c>
      <c r="T73" s="183" t="s">
        <v>2718</v>
      </c>
      <c r="U73" s="183" t="s">
        <v>2718</v>
      </c>
      <c r="V73" s="183" t="s">
        <v>2829</v>
      </c>
      <c r="W73" s="183" t="s">
        <v>2718</v>
      </c>
      <c r="X73" s="183" t="s">
        <v>2718</v>
      </c>
      <c r="Y73" s="183" t="s">
        <v>2829</v>
      </c>
      <c r="Z73" s="183" t="s">
        <v>2718</v>
      </c>
      <c r="AA73" s="183" t="s">
        <v>2718</v>
      </c>
      <c r="AB73" s="183" t="s">
        <v>2829</v>
      </c>
      <c r="AC73" s="183" t="s">
        <v>2718</v>
      </c>
      <c r="AD73" s="183" t="s">
        <v>2718</v>
      </c>
      <c r="AE73" s="183" t="s">
        <v>2829</v>
      </c>
      <c r="AF73" s="183" t="s">
        <v>2718</v>
      </c>
      <c r="AG73" s="183" t="s">
        <v>2718</v>
      </c>
      <c r="AH73" s="183" t="s">
        <v>2829</v>
      </c>
      <c r="AI73" s="183" t="s">
        <v>2718</v>
      </c>
      <c r="AJ73" s="183" t="s">
        <v>2718</v>
      </c>
      <c r="AK73" s="183" t="s">
        <v>2829</v>
      </c>
      <c r="AL73" s="183" t="s">
        <v>2718</v>
      </c>
      <c r="AM73" s="183" t="s">
        <v>2718</v>
      </c>
      <c r="AN73" s="183" t="s">
        <v>2829</v>
      </c>
      <c r="AO73" s="183" t="s">
        <v>2718</v>
      </c>
      <c r="AP73" s="183" t="s">
        <v>2718</v>
      </c>
      <c r="AQ73" s="183" t="s">
        <v>2829</v>
      </c>
      <c r="AR73" s="183" t="s">
        <v>2718</v>
      </c>
      <c r="AS73" s="183" t="s">
        <v>2718</v>
      </c>
      <c r="AT73" s="183" t="s">
        <v>2829</v>
      </c>
      <c r="AU73" s="183" t="s">
        <v>2718</v>
      </c>
      <c r="AV73" s="183" t="s">
        <v>2718</v>
      </c>
      <c r="AW73" s="183" t="s">
        <v>2829</v>
      </c>
      <c r="AX73" s="183" t="s">
        <v>2718</v>
      </c>
      <c r="AY73" s="183" t="s">
        <v>2718</v>
      </c>
      <c r="AZ73" s="183" t="s">
        <v>2829</v>
      </c>
      <c r="BA73" s="183" t="s">
        <v>2718</v>
      </c>
      <c r="BB73" s="183" t="s">
        <v>2718</v>
      </c>
      <c r="BC73" s="183" t="s">
        <v>2829</v>
      </c>
      <c r="BD73" s="183" t="s">
        <v>2718</v>
      </c>
      <c r="BE73" s="183" t="s">
        <v>2718</v>
      </c>
      <c r="BF73" s="183" t="s">
        <v>2829</v>
      </c>
      <c r="BG73" s="183" t="s">
        <v>2718</v>
      </c>
      <c r="BH73" s="183" t="s">
        <v>2718</v>
      </c>
      <c r="BI73" s="183" t="s">
        <v>2829</v>
      </c>
      <c r="BJ73" s="183" t="s">
        <v>2718</v>
      </c>
      <c r="BK73" s="183" t="s">
        <v>2718</v>
      </c>
      <c r="BL73" s="183" t="s">
        <v>2829</v>
      </c>
      <c r="BM73" s="183" t="s">
        <v>2718</v>
      </c>
      <c r="BN73" s="183" t="s">
        <v>2718</v>
      </c>
      <c r="BO73" s="183" t="s">
        <v>2829</v>
      </c>
      <c r="BP73" s="183" t="s">
        <v>2718</v>
      </c>
      <c r="BQ73" s="183" t="s">
        <v>2718</v>
      </c>
      <c r="BR73" s="183" t="s">
        <v>2829</v>
      </c>
      <c r="BS73" s="183" t="s">
        <v>2718</v>
      </c>
      <c r="BT73" s="183" t="s">
        <v>2718</v>
      </c>
      <c r="BU73" s="183" t="s">
        <v>2829</v>
      </c>
      <c r="BV73" s="183" t="s">
        <v>2718</v>
      </c>
      <c r="BW73" s="183" t="s">
        <v>2718</v>
      </c>
      <c r="BX73" s="183" t="s">
        <v>2829</v>
      </c>
      <c r="BY73" s="183" t="s">
        <v>2718</v>
      </c>
      <c r="BZ73" s="183" t="s">
        <v>2718</v>
      </c>
      <c r="CA73" s="183" t="s">
        <v>2829</v>
      </c>
      <c r="CB73" s="183" t="s">
        <v>2718</v>
      </c>
      <c r="CC73" s="183" t="s">
        <v>2718</v>
      </c>
      <c r="CD73" s="183" t="s">
        <v>2829</v>
      </c>
      <c r="CE73" s="183" t="s">
        <v>2718</v>
      </c>
      <c r="CF73" s="183" t="s">
        <v>2718</v>
      </c>
      <c r="CG73" s="183" t="s">
        <v>2829</v>
      </c>
      <c r="CH73" s="183" t="s">
        <v>2718</v>
      </c>
      <c r="CI73" s="183" t="s">
        <v>2718</v>
      </c>
      <c r="CJ73" s="183" t="s">
        <v>2829</v>
      </c>
      <c r="CK73" s="183" t="s">
        <v>2718</v>
      </c>
      <c r="CL73" s="183" t="s">
        <v>2718</v>
      </c>
      <c r="CM73" s="183" t="s">
        <v>2829</v>
      </c>
      <c r="CN73" s="183" t="s">
        <v>2718</v>
      </c>
      <c r="CO73" s="183" t="s">
        <v>2718</v>
      </c>
      <c r="CP73" s="183" t="s">
        <v>2829</v>
      </c>
      <c r="CQ73" s="183" t="s">
        <v>2718</v>
      </c>
      <c r="CR73" s="183" t="s">
        <v>2718</v>
      </c>
      <c r="CS73" s="183" t="s">
        <v>2829</v>
      </c>
      <c r="CT73" s="183" t="s">
        <v>2718</v>
      </c>
      <c r="CU73" s="183" t="s">
        <v>2718</v>
      </c>
      <c r="CV73" s="183" t="s">
        <v>2829</v>
      </c>
      <c r="CW73" s="183" t="s">
        <v>2718</v>
      </c>
      <c r="CX73" s="183" t="s">
        <v>2718</v>
      </c>
      <c r="CY73" s="183" t="s">
        <v>2829</v>
      </c>
      <c r="CZ73" s="183" t="s">
        <v>2718</v>
      </c>
      <c r="DA73" s="183" t="s">
        <v>2718</v>
      </c>
      <c r="DB73" s="183" t="s">
        <v>2829</v>
      </c>
      <c r="DC73" s="183" t="s">
        <v>2718</v>
      </c>
      <c r="DD73" s="183" t="s">
        <v>2718</v>
      </c>
      <c r="DE73" s="183" t="s">
        <v>2829</v>
      </c>
      <c r="DF73" s="183" t="s">
        <v>2718</v>
      </c>
      <c r="DG73" s="183" t="s">
        <v>2718</v>
      </c>
      <c r="DH73" s="183" t="s">
        <v>2829</v>
      </c>
      <c r="DI73" s="183" t="s">
        <v>2718</v>
      </c>
      <c r="DJ73" s="183" t="s">
        <v>2718</v>
      </c>
      <c r="DK73" s="183" t="s">
        <v>2829</v>
      </c>
      <c r="DL73" s="183" t="s">
        <v>2718</v>
      </c>
      <c r="DM73" s="183" t="s">
        <v>2718</v>
      </c>
      <c r="DN73" s="183" t="s">
        <v>2829</v>
      </c>
      <c r="DO73" s="183" t="s">
        <v>2718</v>
      </c>
      <c r="DP73" s="183" t="s">
        <v>2718</v>
      </c>
      <c r="DQ73" s="183" t="s">
        <v>2829</v>
      </c>
      <c r="DR73" s="183" t="s">
        <v>2718</v>
      </c>
      <c r="DS73" s="183" t="s">
        <v>2718</v>
      </c>
      <c r="DT73" s="183" t="s">
        <v>2829</v>
      </c>
      <c r="DU73" s="183" t="s">
        <v>2718</v>
      </c>
      <c r="DV73" s="183" t="s">
        <v>2718</v>
      </c>
      <c r="DW73" s="183" t="s">
        <v>2829</v>
      </c>
      <c r="DX73" s="183" t="s">
        <v>2718</v>
      </c>
      <c r="DY73" s="183" t="s">
        <v>2718</v>
      </c>
      <c r="DZ73" s="183" t="s">
        <v>2829</v>
      </c>
      <c r="EA73" s="183" t="s">
        <v>2718</v>
      </c>
      <c r="EB73" s="183" t="s">
        <v>2718</v>
      </c>
      <c r="EC73" s="183" t="s">
        <v>2829</v>
      </c>
      <c r="ED73" s="183" t="s">
        <v>2718</v>
      </c>
      <c r="EE73" s="183" t="s">
        <v>2718</v>
      </c>
      <c r="EF73" s="183" t="s">
        <v>2829</v>
      </c>
      <c r="EG73" s="183" t="s">
        <v>2718</v>
      </c>
      <c r="EH73" s="183" t="s">
        <v>2718</v>
      </c>
      <c r="EI73" s="183" t="s">
        <v>2829</v>
      </c>
      <c r="EJ73" s="183" t="s">
        <v>2718</v>
      </c>
      <c r="EK73" s="183" t="s">
        <v>2718</v>
      </c>
      <c r="EL73" s="183" t="s">
        <v>2829</v>
      </c>
      <c r="EM73" s="183" t="s">
        <v>2718</v>
      </c>
      <c r="EN73" s="183" t="s">
        <v>2718</v>
      </c>
      <c r="EO73" s="183" t="s">
        <v>2829</v>
      </c>
      <c r="EP73" s="183" t="s">
        <v>2718</v>
      </c>
      <c r="EQ73" s="183" t="s">
        <v>2718</v>
      </c>
      <c r="ER73" s="183" t="s">
        <v>2829</v>
      </c>
      <c r="ES73" s="183" t="s">
        <v>2718</v>
      </c>
      <c r="ET73" s="183" t="s">
        <v>2718</v>
      </c>
    </row>
    <row r="74" spans="1:150" x14ac:dyDescent="0.25">
      <c r="A74" s="1"/>
      <c r="B74" s="181" t="s">
        <v>3196</v>
      </c>
      <c r="C74" s="181" t="s">
        <v>567</v>
      </c>
      <c r="D74" s="181" t="s">
        <v>960</v>
      </c>
      <c r="E74" s="181" t="s">
        <v>3197</v>
      </c>
      <c r="F74" s="181" t="s">
        <v>3198</v>
      </c>
      <c r="G74" s="181" t="s">
        <v>2829</v>
      </c>
      <c r="H74" s="181" t="s">
        <v>2718</v>
      </c>
      <c r="I74" s="181" t="s">
        <v>2718</v>
      </c>
      <c r="J74" s="181" t="s">
        <v>2829</v>
      </c>
      <c r="K74" s="181" t="s">
        <v>2718</v>
      </c>
      <c r="L74" s="181" t="s">
        <v>2718</v>
      </c>
      <c r="M74" s="181" t="s">
        <v>2829</v>
      </c>
      <c r="N74" s="181" t="s">
        <v>2718</v>
      </c>
      <c r="O74" s="181" t="s">
        <v>2718</v>
      </c>
      <c r="P74" s="181" t="s">
        <v>2829</v>
      </c>
      <c r="Q74" s="181" t="s">
        <v>2718</v>
      </c>
      <c r="R74" s="181" t="s">
        <v>2718</v>
      </c>
      <c r="S74" s="181" t="s">
        <v>2829</v>
      </c>
      <c r="T74" s="181" t="s">
        <v>2718</v>
      </c>
      <c r="U74" s="181" t="s">
        <v>2718</v>
      </c>
      <c r="V74" s="181" t="s">
        <v>2829</v>
      </c>
      <c r="W74" s="181" t="s">
        <v>2718</v>
      </c>
      <c r="X74" s="181" t="s">
        <v>2718</v>
      </c>
      <c r="Y74" s="181" t="s">
        <v>2829</v>
      </c>
      <c r="Z74" s="181" t="s">
        <v>2718</v>
      </c>
      <c r="AA74" s="181" t="s">
        <v>2718</v>
      </c>
      <c r="AB74" s="181" t="s">
        <v>2829</v>
      </c>
      <c r="AC74" s="181" t="s">
        <v>2718</v>
      </c>
      <c r="AD74" s="181" t="s">
        <v>2718</v>
      </c>
      <c r="AE74" s="181" t="s">
        <v>2829</v>
      </c>
      <c r="AF74" s="181" t="s">
        <v>2718</v>
      </c>
      <c r="AG74" s="181" t="s">
        <v>2718</v>
      </c>
      <c r="AH74" s="181" t="s">
        <v>2829</v>
      </c>
      <c r="AI74" s="181" t="s">
        <v>2718</v>
      </c>
      <c r="AJ74" s="181" t="s">
        <v>2718</v>
      </c>
      <c r="AK74" s="181" t="s">
        <v>2829</v>
      </c>
      <c r="AL74" s="181" t="s">
        <v>2718</v>
      </c>
      <c r="AM74" s="181" t="s">
        <v>2718</v>
      </c>
      <c r="AN74" s="181" t="s">
        <v>2829</v>
      </c>
      <c r="AO74" s="181" t="s">
        <v>2718</v>
      </c>
      <c r="AP74" s="181" t="s">
        <v>2718</v>
      </c>
      <c r="AQ74" s="181" t="s">
        <v>2829</v>
      </c>
      <c r="AR74" s="181" t="s">
        <v>2718</v>
      </c>
      <c r="AS74" s="181" t="s">
        <v>2718</v>
      </c>
      <c r="AT74" s="181" t="s">
        <v>2829</v>
      </c>
      <c r="AU74" s="181" t="s">
        <v>2718</v>
      </c>
      <c r="AV74" s="181" t="s">
        <v>2718</v>
      </c>
      <c r="AW74" s="181" t="s">
        <v>2829</v>
      </c>
      <c r="AX74" s="181" t="s">
        <v>2718</v>
      </c>
      <c r="AY74" s="181" t="s">
        <v>2718</v>
      </c>
      <c r="AZ74" s="181" t="s">
        <v>2829</v>
      </c>
      <c r="BA74" s="181" t="s">
        <v>2718</v>
      </c>
      <c r="BB74" s="181" t="s">
        <v>2718</v>
      </c>
      <c r="BC74" s="181" t="s">
        <v>2829</v>
      </c>
      <c r="BD74" s="181" t="s">
        <v>2718</v>
      </c>
      <c r="BE74" s="181" t="s">
        <v>2718</v>
      </c>
      <c r="BF74" s="181" t="s">
        <v>2829</v>
      </c>
      <c r="BG74" s="181" t="s">
        <v>2718</v>
      </c>
      <c r="BH74" s="181" t="s">
        <v>2718</v>
      </c>
      <c r="BI74" s="181" t="s">
        <v>2829</v>
      </c>
      <c r="BJ74" s="181" t="s">
        <v>2718</v>
      </c>
      <c r="BK74" s="181" t="s">
        <v>2718</v>
      </c>
      <c r="BL74" s="181" t="s">
        <v>2829</v>
      </c>
      <c r="BM74" s="181" t="s">
        <v>2718</v>
      </c>
      <c r="BN74" s="181" t="s">
        <v>2718</v>
      </c>
      <c r="BO74" s="181" t="s">
        <v>2829</v>
      </c>
      <c r="BP74" s="181" t="s">
        <v>2718</v>
      </c>
      <c r="BQ74" s="181" t="s">
        <v>2718</v>
      </c>
      <c r="BR74" s="181" t="s">
        <v>2829</v>
      </c>
      <c r="BS74" s="181" t="s">
        <v>2718</v>
      </c>
      <c r="BT74" s="181" t="s">
        <v>2718</v>
      </c>
      <c r="BU74" s="181" t="s">
        <v>2829</v>
      </c>
      <c r="BV74" s="181" t="s">
        <v>2718</v>
      </c>
      <c r="BW74" s="181" t="s">
        <v>2718</v>
      </c>
      <c r="BX74" s="181" t="s">
        <v>2829</v>
      </c>
      <c r="BY74" s="181" t="s">
        <v>2718</v>
      </c>
      <c r="BZ74" s="181" t="s">
        <v>2718</v>
      </c>
      <c r="CA74" s="181" t="s">
        <v>2829</v>
      </c>
      <c r="CB74" s="181" t="s">
        <v>2718</v>
      </c>
      <c r="CC74" s="181" t="s">
        <v>2718</v>
      </c>
      <c r="CD74" s="181" t="s">
        <v>2829</v>
      </c>
      <c r="CE74" s="181" t="s">
        <v>2718</v>
      </c>
      <c r="CF74" s="181" t="s">
        <v>2718</v>
      </c>
      <c r="CG74" s="181" t="s">
        <v>2829</v>
      </c>
      <c r="CH74" s="181" t="s">
        <v>2718</v>
      </c>
      <c r="CI74" s="181" t="s">
        <v>2718</v>
      </c>
      <c r="CJ74" s="181" t="s">
        <v>2829</v>
      </c>
      <c r="CK74" s="181" t="s">
        <v>2718</v>
      </c>
      <c r="CL74" s="181" t="s">
        <v>2718</v>
      </c>
      <c r="CM74" s="181" t="s">
        <v>2829</v>
      </c>
      <c r="CN74" s="181" t="s">
        <v>2718</v>
      </c>
      <c r="CO74" s="181" t="s">
        <v>2718</v>
      </c>
      <c r="CP74" s="181" t="s">
        <v>2829</v>
      </c>
      <c r="CQ74" s="181" t="s">
        <v>2718</v>
      </c>
      <c r="CR74" s="181" t="s">
        <v>2718</v>
      </c>
      <c r="CS74" s="181" t="s">
        <v>2829</v>
      </c>
      <c r="CT74" s="181" t="s">
        <v>2718</v>
      </c>
      <c r="CU74" s="181" t="s">
        <v>2718</v>
      </c>
      <c r="CV74" s="181" t="s">
        <v>2829</v>
      </c>
      <c r="CW74" s="181" t="s">
        <v>2718</v>
      </c>
      <c r="CX74" s="181" t="s">
        <v>2718</v>
      </c>
      <c r="CY74" s="181" t="s">
        <v>2829</v>
      </c>
      <c r="CZ74" s="181" t="s">
        <v>2718</v>
      </c>
      <c r="DA74" s="181" t="s">
        <v>2718</v>
      </c>
      <c r="DB74" s="181" t="s">
        <v>2829</v>
      </c>
      <c r="DC74" s="181" t="s">
        <v>2718</v>
      </c>
      <c r="DD74" s="181" t="s">
        <v>2718</v>
      </c>
      <c r="DE74" s="181" t="s">
        <v>2829</v>
      </c>
      <c r="DF74" s="181" t="s">
        <v>2718</v>
      </c>
      <c r="DG74" s="181" t="s">
        <v>2718</v>
      </c>
      <c r="DH74" s="181" t="s">
        <v>2829</v>
      </c>
      <c r="DI74" s="181" t="s">
        <v>2718</v>
      </c>
      <c r="DJ74" s="181" t="s">
        <v>2718</v>
      </c>
      <c r="DK74" s="181" t="s">
        <v>2829</v>
      </c>
      <c r="DL74" s="181" t="s">
        <v>2718</v>
      </c>
      <c r="DM74" s="181" t="s">
        <v>2718</v>
      </c>
      <c r="DN74" s="181" t="s">
        <v>2829</v>
      </c>
      <c r="DO74" s="181" t="s">
        <v>2718</v>
      </c>
      <c r="DP74" s="181" t="s">
        <v>2718</v>
      </c>
      <c r="DQ74" s="181" t="s">
        <v>2829</v>
      </c>
      <c r="DR74" s="181" t="s">
        <v>2718</v>
      </c>
      <c r="DS74" s="181" t="s">
        <v>2718</v>
      </c>
      <c r="DT74" s="181" t="s">
        <v>2829</v>
      </c>
      <c r="DU74" s="181" t="s">
        <v>2718</v>
      </c>
      <c r="DV74" s="181" t="s">
        <v>2718</v>
      </c>
      <c r="DW74" s="181" t="s">
        <v>2829</v>
      </c>
      <c r="DX74" s="181" t="s">
        <v>2718</v>
      </c>
      <c r="DY74" s="181" t="s">
        <v>2718</v>
      </c>
      <c r="DZ74" s="181" t="s">
        <v>2829</v>
      </c>
      <c r="EA74" s="181" t="s">
        <v>2718</v>
      </c>
      <c r="EB74" s="181" t="s">
        <v>2718</v>
      </c>
      <c r="EC74" s="181" t="s">
        <v>2829</v>
      </c>
      <c r="ED74" s="181" t="s">
        <v>2718</v>
      </c>
      <c r="EE74" s="181" t="s">
        <v>2718</v>
      </c>
      <c r="EF74" s="181" t="s">
        <v>2829</v>
      </c>
      <c r="EG74" s="181" t="s">
        <v>2718</v>
      </c>
      <c r="EH74" s="181" t="s">
        <v>2718</v>
      </c>
      <c r="EI74" s="181" t="s">
        <v>2829</v>
      </c>
      <c r="EJ74" s="181" t="s">
        <v>2718</v>
      </c>
      <c r="EK74" s="181" t="s">
        <v>2718</v>
      </c>
      <c r="EL74" s="181" t="s">
        <v>2829</v>
      </c>
      <c r="EM74" s="181" t="s">
        <v>2718</v>
      </c>
      <c r="EN74" s="181" t="s">
        <v>2718</v>
      </c>
      <c r="EO74" s="181" t="s">
        <v>2829</v>
      </c>
      <c r="EP74" s="181" t="s">
        <v>2718</v>
      </c>
      <c r="EQ74" s="181" t="s">
        <v>2718</v>
      </c>
      <c r="ER74" s="181" t="s">
        <v>2829</v>
      </c>
      <c r="ES74" s="181" t="s">
        <v>2718</v>
      </c>
      <c r="ET74" s="181" t="s">
        <v>2718</v>
      </c>
    </row>
    <row r="75" spans="1:150" x14ac:dyDescent="0.25">
      <c r="A75" s="1"/>
      <c r="B75" s="182" t="s">
        <v>3199</v>
      </c>
      <c r="C75" s="182" t="s">
        <v>567</v>
      </c>
      <c r="D75" s="182" t="s">
        <v>960</v>
      </c>
      <c r="E75" s="182" t="s">
        <v>3200</v>
      </c>
      <c r="F75" s="182" t="s">
        <v>3201</v>
      </c>
      <c r="G75" s="183" t="s">
        <v>2829</v>
      </c>
      <c r="H75" s="183" t="s">
        <v>2718</v>
      </c>
      <c r="I75" s="183" t="s">
        <v>2718</v>
      </c>
      <c r="J75" s="183" t="s">
        <v>2829</v>
      </c>
      <c r="K75" s="183" t="s">
        <v>2718</v>
      </c>
      <c r="L75" s="183" t="s">
        <v>2718</v>
      </c>
      <c r="M75" s="183" t="s">
        <v>2829</v>
      </c>
      <c r="N75" s="183" t="s">
        <v>2718</v>
      </c>
      <c r="O75" s="183" t="s">
        <v>2718</v>
      </c>
      <c r="P75" s="183" t="s">
        <v>2829</v>
      </c>
      <c r="Q75" s="183" t="s">
        <v>2718</v>
      </c>
      <c r="R75" s="183" t="s">
        <v>2718</v>
      </c>
      <c r="S75" s="183" t="s">
        <v>2829</v>
      </c>
      <c r="T75" s="183" t="s">
        <v>2718</v>
      </c>
      <c r="U75" s="183" t="s">
        <v>2718</v>
      </c>
      <c r="V75" s="183" t="s">
        <v>2829</v>
      </c>
      <c r="W75" s="183" t="s">
        <v>2718</v>
      </c>
      <c r="X75" s="183" t="s">
        <v>2718</v>
      </c>
      <c r="Y75" s="183" t="s">
        <v>2829</v>
      </c>
      <c r="Z75" s="183" t="s">
        <v>2718</v>
      </c>
      <c r="AA75" s="183" t="s">
        <v>2718</v>
      </c>
      <c r="AB75" s="183" t="s">
        <v>2829</v>
      </c>
      <c r="AC75" s="183" t="s">
        <v>2718</v>
      </c>
      <c r="AD75" s="183" t="s">
        <v>2718</v>
      </c>
      <c r="AE75" s="183" t="s">
        <v>2829</v>
      </c>
      <c r="AF75" s="183" t="s">
        <v>2718</v>
      </c>
      <c r="AG75" s="183" t="s">
        <v>2718</v>
      </c>
      <c r="AH75" s="183" t="s">
        <v>2829</v>
      </c>
      <c r="AI75" s="183" t="s">
        <v>2718</v>
      </c>
      <c r="AJ75" s="183" t="s">
        <v>2718</v>
      </c>
      <c r="AK75" s="183" t="s">
        <v>2829</v>
      </c>
      <c r="AL75" s="183" t="s">
        <v>2718</v>
      </c>
      <c r="AM75" s="183" t="s">
        <v>2718</v>
      </c>
      <c r="AN75" s="183" t="s">
        <v>2829</v>
      </c>
      <c r="AO75" s="183" t="s">
        <v>2718</v>
      </c>
      <c r="AP75" s="183" t="s">
        <v>2718</v>
      </c>
      <c r="AQ75" s="183" t="s">
        <v>2829</v>
      </c>
      <c r="AR75" s="183" t="s">
        <v>2718</v>
      </c>
      <c r="AS75" s="183" t="s">
        <v>2718</v>
      </c>
      <c r="AT75" s="183" t="s">
        <v>2829</v>
      </c>
      <c r="AU75" s="183" t="s">
        <v>2718</v>
      </c>
      <c r="AV75" s="183" t="s">
        <v>2718</v>
      </c>
      <c r="AW75" s="183" t="s">
        <v>2829</v>
      </c>
      <c r="AX75" s="183" t="s">
        <v>2718</v>
      </c>
      <c r="AY75" s="183" t="s">
        <v>2718</v>
      </c>
      <c r="AZ75" s="183" t="s">
        <v>2829</v>
      </c>
      <c r="BA75" s="183" t="s">
        <v>2718</v>
      </c>
      <c r="BB75" s="183" t="s">
        <v>2718</v>
      </c>
      <c r="BC75" s="183" t="s">
        <v>2829</v>
      </c>
      <c r="BD75" s="183" t="s">
        <v>2718</v>
      </c>
      <c r="BE75" s="183" t="s">
        <v>2718</v>
      </c>
      <c r="BF75" s="183" t="s">
        <v>2829</v>
      </c>
      <c r="BG75" s="183" t="s">
        <v>2718</v>
      </c>
      <c r="BH75" s="183" t="s">
        <v>2718</v>
      </c>
      <c r="BI75" s="183" t="s">
        <v>2829</v>
      </c>
      <c r="BJ75" s="183" t="s">
        <v>2718</v>
      </c>
      <c r="BK75" s="183" t="s">
        <v>2718</v>
      </c>
      <c r="BL75" s="183" t="s">
        <v>2829</v>
      </c>
      <c r="BM75" s="183" t="s">
        <v>2718</v>
      </c>
      <c r="BN75" s="183" t="s">
        <v>2718</v>
      </c>
      <c r="BO75" s="183" t="s">
        <v>2829</v>
      </c>
      <c r="BP75" s="183" t="s">
        <v>2718</v>
      </c>
      <c r="BQ75" s="183" t="s">
        <v>2718</v>
      </c>
      <c r="BR75" s="183" t="s">
        <v>2829</v>
      </c>
      <c r="BS75" s="183" t="s">
        <v>2718</v>
      </c>
      <c r="BT75" s="183" t="s">
        <v>2718</v>
      </c>
      <c r="BU75" s="183" t="s">
        <v>2829</v>
      </c>
      <c r="BV75" s="183" t="s">
        <v>2718</v>
      </c>
      <c r="BW75" s="183" t="s">
        <v>2718</v>
      </c>
      <c r="BX75" s="183" t="s">
        <v>2829</v>
      </c>
      <c r="BY75" s="183" t="s">
        <v>2718</v>
      </c>
      <c r="BZ75" s="183" t="s">
        <v>2718</v>
      </c>
      <c r="CA75" s="183" t="s">
        <v>2829</v>
      </c>
      <c r="CB75" s="183" t="s">
        <v>2718</v>
      </c>
      <c r="CC75" s="183" t="s">
        <v>2718</v>
      </c>
      <c r="CD75" s="183" t="s">
        <v>2829</v>
      </c>
      <c r="CE75" s="183" t="s">
        <v>2718</v>
      </c>
      <c r="CF75" s="183" t="s">
        <v>2718</v>
      </c>
      <c r="CG75" s="183" t="s">
        <v>2829</v>
      </c>
      <c r="CH75" s="183" t="s">
        <v>2718</v>
      </c>
      <c r="CI75" s="183" t="s">
        <v>2718</v>
      </c>
      <c r="CJ75" s="183" t="s">
        <v>2829</v>
      </c>
      <c r="CK75" s="183" t="s">
        <v>2718</v>
      </c>
      <c r="CL75" s="183" t="s">
        <v>2718</v>
      </c>
      <c r="CM75" s="183" t="s">
        <v>2829</v>
      </c>
      <c r="CN75" s="183" t="s">
        <v>2718</v>
      </c>
      <c r="CO75" s="183" t="s">
        <v>2718</v>
      </c>
      <c r="CP75" s="183" t="s">
        <v>2829</v>
      </c>
      <c r="CQ75" s="183" t="s">
        <v>2718</v>
      </c>
      <c r="CR75" s="183" t="s">
        <v>2718</v>
      </c>
      <c r="CS75" s="183" t="s">
        <v>2829</v>
      </c>
      <c r="CT75" s="183" t="s">
        <v>2718</v>
      </c>
      <c r="CU75" s="183" t="s">
        <v>2718</v>
      </c>
      <c r="CV75" s="183" t="s">
        <v>2829</v>
      </c>
      <c r="CW75" s="183" t="s">
        <v>2718</v>
      </c>
      <c r="CX75" s="183" t="s">
        <v>2718</v>
      </c>
      <c r="CY75" s="183" t="s">
        <v>2829</v>
      </c>
      <c r="CZ75" s="183" t="s">
        <v>2718</v>
      </c>
      <c r="DA75" s="183" t="s">
        <v>2718</v>
      </c>
      <c r="DB75" s="183" t="s">
        <v>2829</v>
      </c>
      <c r="DC75" s="183" t="s">
        <v>2718</v>
      </c>
      <c r="DD75" s="183" t="s">
        <v>2718</v>
      </c>
      <c r="DE75" s="183" t="s">
        <v>2829</v>
      </c>
      <c r="DF75" s="183" t="s">
        <v>2718</v>
      </c>
      <c r="DG75" s="183" t="s">
        <v>2718</v>
      </c>
      <c r="DH75" s="183" t="s">
        <v>2829</v>
      </c>
      <c r="DI75" s="183" t="s">
        <v>2718</v>
      </c>
      <c r="DJ75" s="183" t="s">
        <v>2718</v>
      </c>
      <c r="DK75" s="183" t="s">
        <v>2829</v>
      </c>
      <c r="DL75" s="183" t="s">
        <v>2718</v>
      </c>
      <c r="DM75" s="183" t="s">
        <v>2718</v>
      </c>
      <c r="DN75" s="183" t="s">
        <v>2829</v>
      </c>
      <c r="DO75" s="183" t="s">
        <v>2718</v>
      </c>
      <c r="DP75" s="183" t="s">
        <v>2718</v>
      </c>
      <c r="DQ75" s="183" t="s">
        <v>2829</v>
      </c>
      <c r="DR75" s="183" t="s">
        <v>2718</v>
      </c>
      <c r="DS75" s="183" t="s">
        <v>2718</v>
      </c>
      <c r="DT75" s="183" t="s">
        <v>2829</v>
      </c>
      <c r="DU75" s="183" t="s">
        <v>2718</v>
      </c>
      <c r="DV75" s="183" t="s">
        <v>2718</v>
      </c>
      <c r="DW75" s="183" t="s">
        <v>2829</v>
      </c>
      <c r="DX75" s="183" t="s">
        <v>2718</v>
      </c>
      <c r="DY75" s="183" t="s">
        <v>2718</v>
      </c>
      <c r="DZ75" s="183" t="s">
        <v>2829</v>
      </c>
      <c r="EA75" s="183" t="s">
        <v>2718</v>
      </c>
      <c r="EB75" s="183" t="s">
        <v>2718</v>
      </c>
      <c r="EC75" s="183" t="s">
        <v>2829</v>
      </c>
      <c r="ED75" s="183" t="s">
        <v>2718</v>
      </c>
      <c r="EE75" s="183" t="s">
        <v>2718</v>
      </c>
      <c r="EF75" s="183" t="s">
        <v>2829</v>
      </c>
      <c r="EG75" s="183" t="s">
        <v>2718</v>
      </c>
      <c r="EH75" s="183" t="s">
        <v>2718</v>
      </c>
      <c r="EI75" s="183" t="s">
        <v>2829</v>
      </c>
      <c r="EJ75" s="183" t="s">
        <v>2718</v>
      </c>
      <c r="EK75" s="183" t="s">
        <v>2718</v>
      </c>
      <c r="EL75" s="183" t="s">
        <v>2829</v>
      </c>
      <c r="EM75" s="183" t="s">
        <v>2718</v>
      </c>
      <c r="EN75" s="183" t="s">
        <v>2718</v>
      </c>
      <c r="EO75" s="183" t="s">
        <v>2829</v>
      </c>
      <c r="EP75" s="183" t="s">
        <v>2718</v>
      </c>
      <c r="EQ75" s="183" t="s">
        <v>2718</v>
      </c>
      <c r="ER75" s="183" t="s">
        <v>2829</v>
      </c>
      <c r="ES75" s="183" t="s">
        <v>2718</v>
      </c>
      <c r="ET75" s="183" t="s">
        <v>2718</v>
      </c>
    </row>
    <row r="76" spans="1:150" x14ac:dyDescent="0.25">
      <c r="A76" s="1"/>
      <c r="B76" s="182" t="s">
        <v>3202</v>
      </c>
      <c r="C76" s="182" t="s">
        <v>567</v>
      </c>
      <c r="D76" s="182" t="s">
        <v>960</v>
      </c>
      <c r="E76" s="182" t="s">
        <v>3203</v>
      </c>
      <c r="F76" s="182" t="s">
        <v>3204</v>
      </c>
      <c r="G76" s="183" t="s">
        <v>2829</v>
      </c>
      <c r="H76" s="183" t="s">
        <v>2718</v>
      </c>
      <c r="I76" s="183" t="s">
        <v>2718</v>
      </c>
      <c r="J76" s="183" t="s">
        <v>2829</v>
      </c>
      <c r="K76" s="183" t="s">
        <v>2718</v>
      </c>
      <c r="L76" s="183" t="s">
        <v>2718</v>
      </c>
      <c r="M76" s="183" t="s">
        <v>2829</v>
      </c>
      <c r="N76" s="183" t="s">
        <v>2718</v>
      </c>
      <c r="O76" s="183" t="s">
        <v>2718</v>
      </c>
      <c r="P76" s="183" t="s">
        <v>2829</v>
      </c>
      <c r="Q76" s="183" t="s">
        <v>2718</v>
      </c>
      <c r="R76" s="183" t="s">
        <v>2718</v>
      </c>
      <c r="S76" s="183" t="s">
        <v>2829</v>
      </c>
      <c r="T76" s="183" t="s">
        <v>2718</v>
      </c>
      <c r="U76" s="183" t="s">
        <v>2718</v>
      </c>
      <c r="V76" s="183" t="s">
        <v>2829</v>
      </c>
      <c r="W76" s="183" t="s">
        <v>2718</v>
      </c>
      <c r="X76" s="183" t="s">
        <v>2718</v>
      </c>
      <c r="Y76" s="183" t="s">
        <v>2829</v>
      </c>
      <c r="Z76" s="183" t="s">
        <v>2718</v>
      </c>
      <c r="AA76" s="183" t="s">
        <v>2718</v>
      </c>
      <c r="AB76" s="183" t="s">
        <v>2829</v>
      </c>
      <c r="AC76" s="183" t="s">
        <v>2718</v>
      </c>
      <c r="AD76" s="183" t="s">
        <v>2718</v>
      </c>
      <c r="AE76" s="183" t="s">
        <v>2829</v>
      </c>
      <c r="AF76" s="183" t="s">
        <v>2718</v>
      </c>
      <c r="AG76" s="183" t="s">
        <v>2718</v>
      </c>
      <c r="AH76" s="183" t="s">
        <v>2829</v>
      </c>
      <c r="AI76" s="183" t="s">
        <v>2718</v>
      </c>
      <c r="AJ76" s="183" t="s">
        <v>2718</v>
      </c>
      <c r="AK76" s="183" t="s">
        <v>2829</v>
      </c>
      <c r="AL76" s="183" t="s">
        <v>2718</v>
      </c>
      <c r="AM76" s="183" t="s">
        <v>2718</v>
      </c>
      <c r="AN76" s="183" t="s">
        <v>2829</v>
      </c>
      <c r="AO76" s="183" t="s">
        <v>2718</v>
      </c>
      <c r="AP76" s="183" t="s">
        <v>2718</v>
      </c>
      <c r="AQ76" s="183" t="s">
        <v>2829</v>
      </c>
      <c r="AR76" s="183" t="s">
        <v>2718</v>
      </c>
      <c r="AS76" s="183" t="s">
        <v>2718</v>
      </c>
      <c r="AT76" s="183" t="s">
        <v>2829</v>
      </c>
      <c r="AU76" s="183" t="s">
        <v>2718</v>
      </c>
      <c r="AV76" s="183" t="s">
        <v>2718</v>
      </c>
      <c r="AW76" s="183" t="s">
        <v>2829</v>
      </c>
      <c r="AX76" s="183" t="s">
        <v>2718</v>
      </c>
      <c r="AY76" s="183" t="s">
        <v>2718</v>
      </c>
      <c r="AZ76" s="183" t="s">
        <v>2829</v>
      </c>
      <c r="BA76" s="183" t="s">
        <v>2718</v>
      </c>
      <c r="BB76" s="183" t="s">
        <v>2718</v>
      </c>
      <c r="BC76" s="183" t="s">
        <v>2829</v>
      </c>
      <c r="BD76" s="183" t="s">
        <v>2718</v>
      </c>
      <c r="BE76" s="183" t="s">
        <v>2718</v>
      </c>
      <c r="BF76" s="183" t="s">
        <v>2829</v>
      </c>
      <c r="BG76" s="183" t="s">
        <v>2718</v>
      </c>
      <c r="BH76" s="183" t="s">
        <v>2718</v>
      </c>
      <c r="BI76" s="183" t="s">
        <v>2829</v>
      </c>
      <c r="BJ76" s="183" t="s">
        <v>2718</v>
      </c>
      <c r="BK76" s="183" t="s">
        <v>2718</v>
      </c>
      <c r="BL76" s="183" t="s">
        <v>2829</v>
      </c>
      <c r="BM76" s="183" t="s">
        <v>2718</v>
      </c>
      <c r="BN76" s="183" t="s">
        <v>2718</v>
      </c>
      <c r="BO76" s="183" t="s">
        <v>2829</v>
      </c>
      <c r="BP76" s="183" t="s">
        <v>2718</v>
      </c>
      <c r="BQ76" s="183" t="s">
        <v>2718</v>
      </c>
      <c r="BR76" s="183" t="s">
        <v>2829</v>
      </c>
      <c r="BS76" s="183" t="s">
        <v>2718</v>
      </c>
      <c r="BT76" s="183" t="s">
        <v>2718</v>
      </c>
      <c r="BU76" s="183" t="s">
        <v>2829</v>
      </c>
      <c r="BV76" s="183" t="s">
        <v>2718</v>
      </c>
      <c r="BW76" s="183" t="s">
        <v>2718</v>
      </c>
      <c r="BX76" s="183" t="s">
        <v>2829</v>
      </c>
      <c r="BY76" s="183" t="s">
        <v>2718</v>
      </c>
      <c r="BZ76" s="183" t="s">
        <v>2718</v>
      </c>
      <c r="CA76" s="183" t="s">
        <v>2829</v>
      </c>
      <c r="CB76" s="183" t="s">
        <v>2718</v>
      </c>
      <c r="CC76" s="183" t="s">
        <v>2718</v>
      </c>
      <c r="CD76" s="183" t="s">
        <v>2829</v>
      </c>
      <c r="CE76" s="183" t="s">
        <v>2718</v>
      </c>
      <c r="CF76" s="183" t="s">
        <v>2718</v>
      </c>
      <c r="CG76" s="183" t="s">
        <v>2829</v>
      </c>
      <c r="CH76" s="183" t="s">
        <v>2718</v>
      </c>
      <c r="CI76" s="183" t="s">
        <v>2718</v>
      </c>
      <c r="CJ76" s="183" t="s">
        <v>2829</v>
      </c>
      <c r="CK76" s="183" t="s">
        <v>2718</v>
      </c>
      <c r="CL76" s="183" t="s">
        <v>2718</v>
      </c>
      <c r="CM76" s="183" t="s">
        <v>2829</v>
      </c>
      <c r="CN76" s="183" t="s">
        <v>2718</v>
      </c>
      <c r="CO76" s="183" t="s">
        <v>2718</v>
      </c>
      <c r="CP76" s="183" t="s">
        <v>2829</v>
      </c>
      <c r="CQ76" s="183" t="s">
        <v>2718</v>
      </c>
      <c r="CR76" s="183" t="s">
        <v>2718</v>
      </c>
      <c r="CS76" s="183" t="s">
        <v>2829</v>
      </c>
      <c r="CT76" s="183" t="s">
        <v>2718</v>
      </c>
      <c r="CU76" s="183" t="s">
        <v>2718</v>
      </c>
      <c r="CV76" s="183" t="s">
        <v>2829</v>
      </c>
      <c r="CW76" s="183" t="s">
        <v>2718</v>
      </c>
      <c r="CX76" s="183" t="s">
        <v>2718</v>
      </c>
      <c r="CY76" s="183" t="s">
        <v>2829</v>
      </c>
      <c r="CZ76" s="183" t="s">
        <v>2718</v>
      </c>
      <c r="DA76" s="183" t="s">
        <v>2718</v>
      </c>
      <c r="DB76" s="183" t="s">
        <v>2829</v>
      </c>
      <c r="DC76" s="183" t="s">
        <v>2718</v>
      </c>
      <c r="DD76" s="183" t="s">
        <v>2718</v>
      </c>
      <c r="DE76" s="183" t="s">
        <v>2829</v>
      </c>
      <c r="DF76" s="183" t="s">
        <v>2718</v>
      </c>
      <c r="DG76" s="183" t="s">
        <v>2718</v>
      </c>
      <c r="DH76" s="183" t="s">
        <v>2829</v>
      </c>
      <c r="DI76" s="183" t="s">
        <v>2718</v>
      </c>
      <c r="DJ76" s="183" t="s">
        <v>2718</v>
      </c>
      <c r="DK76" s="183" t="s">
        <v>2829</v>
      </c>
      <c r="DL76" s="183" t="s">
        <v>2718</v>
      </c>
      <c r="DM76" s="183" t="s">
        <v>2718</v>
      </c>
      <c r="DN76" s="183" t="s">
        <v>2829</v>
      </c>
      <c r="DO76" s="183" t="s">
        <v>2718</v>
      </c>
      <c r="DP76" s="183" t="s">
        <v>2718</v>
      </c>
      <c r="DQ76" s="183" t="s">
        <v>2829</v>
      </c>
      <c r="DR76" s="183" t="s">
        <v>2718</v>
      </c>
      <c r="DS76" s="183" t="s">
        <v>2718</v>
      </c>
      <c r="DT76" s="183" t="s">
        <v>2829</v>
      </c>
      <c r="DU76" s="183" t="s">
        <v>2718</v>
      </c>
      <c r="DV76" s="183" t="s">
        <v>2718</v>
      </c>
      <c r="DW76" s="183" t="s">
        <v>2829</v>
      </c>
      <c r="DX76" s="183" t="s">
        <v>2718</v>
      </c>
      <c r="DY76" s="183" t="s">
        <v>2718</v>
      </c>
      <c r="DZ76" s="183" t="s">
        <v>2829</v>
      </c>
      <c r="EA76" s="183" t="s">
        <v>2718</v>
      </c>
      <c r="EB76" s="183" t="s">
        <v>2718</v>
      </c>
      <c r="EC76" s="183" t="s">
        <v>2829</v>
      </c>
      <c r="ED76" s="183" t="s">
        <v>2718</v>
      </c>
      <c r="EE76" s="183" t="s">
        <v>2718</v>
      </c>
      <c r="EF76" s="183" t="s">
        <v>2829</v>
      </c>
      <c r="EG76" s="183" t="s">
        <v>2718</v>
      </c>
      <c r="EH76" s="183" t="s">
        <v>2718</v>
      </c>
      <c r="EI76" s="183" t="s">
        <v>2829</v>
      </c>
      <c r="EJ76" s="183" t="s">
        <v>2718</v>
      </c>
      <c r="EK76" s="183" t="s">
        <v>2718</v>
      </c>
      <c r="EL76" s="183" t="s">
        <v>2829</v>
      </c>
      <c r="EM76" s="183" t="s">
        <v>2718</v>
      </c>
      <c r="EN76" s="183" t="s">
        <v>2718</v>
      </c>
      <c r="EO76" s="183" t="s">
        <v>2829</v>
      </c>
      <c r="EP76" s="183" t="s">
        <v>2718</v>
      </c>
      <c r="EQ76" s="183" t="s">
        <v>2718</v>
      </c>
      <c r="ER76" s="183" t="s">
        <v>2829</v>
      </c>
      <c r="ES76" s="183" t="s">
        <v>2718</v>
      </c>
      <c r="ET76" s="183" t="s">
        <v>2718</v>
      </c>
    </row>
    <row r="77" spans="1:150" x14ac:dyDescent="0.25">
      <c r="A77" s="1"/>
      <c r="B77" s="181" t="s">
        <v>3205</v>
      </c>
      <c r="C77" s="181" t="s">
        <v>132</v>
      </c>
      <c r="D77" s="181" t="s">
        <v>133</v>
      </c>
      <c r="E77" s="181" t="s">
        <v>3206</v>
      </c>
      <c r="F77" s="181" t="s">
        <v>3207</v>
      </c>
      <c r="G77" s="181" t="s">
        <v>2829</v>
      </c>
      <c r="H77" s="181" t="s">
        <v>2718</v>
      </c>
      <c r="I77" s="181" t="s">
        <v>2718</v>
      </c>
      <c r="J77" s="181" t="s">
        <v>2829</v>
      </c>
      <c r="K77" s="181" t="s">
        <v>2718</v>
      </c>
      <c r="L77" s="181" t="s">
        <v>2718</v>
      </c>
      <c r="M77" s="181" t="s">
        <v>2829</v>
      </c>
      <c r="N77" s="181" t="s">
        <v>2718</v>
      </c>
      <c r="O77" s="181" t="s">
        <v>2718</v>
      </c>
      <c r="P77" s="181" t="s">
        <v>2829</v>
      </c>
      <c r="Q77" s="181" t="s">
        <v>2718</v>
      </c>
      <c r="R77" s="181" t="s">
        <v>2718</v>
      </c>
      <c r="S77" s="181" t="s">
        <v>2829</v>
      </c>
      <c r="T77" s="181" t="s">
        <v>2718</v>
      </c>
      <c r="U77" s="181" t="s">
        <v>2718</v>
      </c>
      <c r="V77" s="181" t="s">
        <v>2829</v>
      </c>
      <c r="W77" s="181" t="s">
        <v>2718</v>
      </c>
      <c r="X77" s="181" t="s">
        <v>2718</v>
      </c>
      <c r="Y77" s="181" t="s">
        <v>2829</v>
      </c>
      <c r="Z77" s="181" t="s">
        <v>2718</v>
      </c>
      <c r="AA77" s="181" t="s">
        <v>2718</v>
      </c>
      <c r="AB77" s="181" t="s">
        <v>2829</v>
      </c>
      <c r="AC77" s="181" t="s">
        <v>2718</v>
      </c>
      <c r="AD77" s="181" t="s">
        <v>2718</v>
      </c>
      <c r="AE77" s="181" t="s">
        <v>2829</v>
      </c>
      <c r="AF77" s="181" t="s">
        <v>2718</v>
      </c>
      <c r="AG77" s="181" t="s">
        <v>2718</v>
      </c>
      <c r="AH77" s="181" t="s">
        <v>2829</v>
      </c>
      <c r="AI77" s="181" t="s">
        <v>2718</v>
      </c>
      <c r="AJ77" s="181" t="s">
        <v>2718</v>
      </c>
      <c r="AK77" s="181" t="s">
        <v>2829</v>
      </c>
      <c r="AL77" s="181" t="s">
        <v>2718</v>
      </c>
      <c r="AM77" s="181" t="s">
        <v>2718</v>
      </c>
      <c r="AN77" s="181" t="s">
        <v>2829</v>
      </c>
      <c r="AO77" s="181" t="s">
        <v>2718</v>
      </c>
      <c r="AP77" s="181" t="s">
        <v>2718</v>
      </c>
      <c r="AQ77" s="181" t="s">
        <v>2829</v>
      </c>
      <c r="AR77" s="181" t="s">
        <v>2718</v>
      </c>
      <c r="AS77" s="181" t="s">
        <v>2718</v>
      </c>
      <c r="AT77" s="181" t="s">
        <v>2829</v>
      </c>
      <c r="AU77" s="181" t="s">
        <v>2718</v>
      </c>
      <c r="AV77" s="181" t="s">
        <v>2718</v>
      </c>
      <c r="AW77" s="181" t="s">
        <v>2829</v>
      </c>
      <c r="AX77" s="181" t="s">
        <v>2718</v>
      </c>
      <c r="AY77" s="181" t="s">
        <v>2718</v>
      </c>
      <c r="AZ77" s="181" t="s">
        <v>2829</v>
      </c>
      <c r="BA77" s="181" t="s">
        <v>2718</v>
      </c>
      <c r="BB77" s="181" t="s">
        <v>2718</v>
      </c>
      <c r="BC77" s="181" t="s">
        <v>2829</v>
      </c>
      <c r="BD77" s="181" t="s">
        <v>2718</v>
      </c>
      <c r="BE77" s="181" t="s">
        <v>2718</v>
      </c>
      <c r="BF77" s="181" t="s">
        <v>2829</v>
      </c>
      <c r="BG77" s="181" t="s">
        <v>2718</v>
      </c>
      <c r="BH77" s="181" t="s">
        <v>2718</v>
      </c>
      <c r="BI77" s="181" t="s">
        <v>2829</v>
      </c>
      <c r="BJ77" s="181" t="s">
        <v>2718</v>
      </c>
      <c r="BK77" s="181" t="s">
        <v>2718</v>
      </c>
      <c r="BL77" s="181" t="s">
        <v>2829</v>
      </c>
      <c r="BM77" s="181" t="s">
        <v>2718</v>
      </c>
      <c r="BN77" s="181" t="s">
        <v>2718</v>
      </c>
      <c r="BO77" s="181" t="s">
        <v>2829</v>
      </c>
      <c r="BP77" s="181" t="s">
        <v>2718</v>
      </c>
      <c r="BQ77" s="181" t="s">
        <v>2718</v>
      </c>
      <c r="BR77" s="181" t="s">
        <v>2829</v>
      </c>
      <c r="BS77" s="181" t="s">
        <v>2718</v>
      </c>
      <c r="BT77" s="181" t="s">
        <v>2718</v>
      </c>
      <c r="BU77" s="181" t="s">
        <v>2829</v>
      </c>
      <c r="BV77" s="181" t="s">
        <v>2718</v>
      </c>
      <c r="BW77" s="181" t="s">
        <v>2718</v>
      </c>
      <c r="BX77" s="181" t="s">
        <v>2829</v>
      </c>
      <c r="BY77" s="181" t="s">
        <v>2718</v>
      </c>
      <c r="BZ77" s="181" t="s">
        <v>2718</v>
      </c>
      <c r="CA77" s="181" t="s">
        <v>2829</v>
      </c>
      <c r="CB77" s="181" t="s">
        <v>2718</v>
      </c>
      <c r="CC77" s="181" t="s">
        <v>2718</v>
      </c>
      <c r="CD77" s="181" t="s">
        <v>2829</v>
      </c>
      <c r="CE77" s="181" t="s">
        <v>2718</v>
      </c>
      <c r="CF77" s="181" t="s">
        <v>2718</v>
      </c>
      <c r="CG77" s="181" t="s">
        <v>2829</v>
      </c>
      <c r="CH77" s="181" t="s">
        <v>2718</v>
      </c>
      <c r="CI77" s="181" t="s">
        <v>2718</v>
      </c>
      <c r="CJ77" s="181" t="s">
        <v>2829</v>
      </c>
      <c r="CK77" s="181" t="s">
        <v>2718</v>
      </c>
      <c r="CL77" s="181" t="s">
        <v>2718</v>
      </c>
      <c r="CM77" s="181" t="s">
        <v>2829</v>
      </c>
      <c r="CN77" s="181" t="s">
        <v>2718</v>
      </c>
      <c r="CO77" s="181" t="s">
        <v>2718</v>
      </c>
      <c r="CP77" s="181" t="s">
        <v>2829</v>
      </c>
      <c r="CQ77" s="181" t="s">
        <v>2718</v>
      </c>
      <c r="CR77" s="181" t="s">
        <v>2718</v>
      </c>
      <c r="CS77" s="181" t="s">
        <v>2829</v>
      </c>
      <c r="CT77" s="181" t="s">
        <v>2718</v>
      </c>
      <c r="CU77" s="181" t="s">
        <v>2718</v>
      </c>
      <c r="CV77" s="181" t="s">
        <v>2829</v>
      </c>
      <c r="CW77" s="181" t="s">
        <v>2718</v>
      </c>
      <c r="CX77" s="181" t="s">
        <v>2718</v>
      </c>
      <c r="CY77" s="181" t="s">
        <v>2829</v>
      </c>
      <c r="CZ77" s="181" t="s">
        <v>2718</v>
      </c>
      <c r="DA77" s="181" t="s">
        <v>2718</v>
      </c>
      <c r="DB77" s="181" t="s">
        <v>2829</v>
      </c>
      <c r="DC77" s="181" t="s">
        <v>2718</v>
      </c>
      <c r="DD77" s="181" t="s">
        <v>2718</v>
      </c>
      <c r="DE77" s="181" t="s">
        <v>2829</v>
      </c>
      <c r="DF77" s="181" t="s">
        <v>2718</v>
      </c>
      <c r="DG77" s="181" t="s">
        <v>2718</v>
      </c>
      <c r="DH77" s="181" t="s">
        <v>2829</v>
      </c>
      <c r="DI77" s="181" t="s">
        <v>2718</v>
      </c>
      <c r="DJ77" s="181" t="s">
        <v>2718</v>
      </c>
      <c r="DK77" s="181" t="s">
        <v>2829</v>
      </c>
      <c r="DL77" s="181" t="s">
        <v>2718</v>
      </c>
      <c r="DM77" s="181" t="s">
        <v>2718</v>
      </c>
      <c r="DN77" s="181" t="s">
        <v>2829</v>
      </c>
      <c r="DO77" s="181" t="s">
        <v>2718</v>
      </c>
      <c r="DP77" s="181" t="s">
        <v>2718</v>
      </c>
      <c r="DQ77" s="181" t="s">
        <v>2829</v>
      </c>
      <c r="DR77" s="181" t="s">
        <v>2718</v>
      </c>
      <c r="DS77" s="181" t="s">
        <v>2718</v>
      </c>
      <c r="DT77" s="181" t="s">
        <v>2829</v>
      </c>
      <c r="DU77" s="181" t="s">
        <v>2718</v>
      </c>
      <c r="DV77" s="181" t="s">
        <v>2718</v>
      </c>
      <c r="DW77" s="181" t="s">
        <v>2829</v>
      </c>
      <c r="DX77" s="181" t="s">
        <v>2718</v>
      </c>
      <c r="DY77" s="181" t="s">
        <v>2718</v>
      </c>
      <c r="DZ77" s="181" t="s">
        <v>2829</v>
      </c>
      <c r="EA77" s="181" t="s">
        <v>2718</v>
      </c>
      <c r="EB77" s="181" t="s">
        <v>2718</v>
      </c>
      <c r="EC77" s="181" t="s">
        <v>2829</v>
      </c>
      <c r="ED77" s="181" t="s">
        <v>2718</v>
      </c>
      <c r="EE77" s="181" t="s">
        <v>2718</v>
      </c>
      <c r="EF77" s="181" t="s">
        <v>2829</v>
      </c>
      <c r="EG77" s="181" t="s">
        <v>2718</v>
      </c>
      <c r="EH77" s="181" t="s">
        <v>2718</v>
      </c>
      <c r="EI77" s="181" t="s">
        <v>2829</v>
      </c>
      <c r="EJ77" s="181" t="s">
        <v>2718</v>
      </c>
      <c r="EK77" s="181" t="s">
        <v>2718</v>
      </c>
      <c r="EL77" s="181" t="s">
        <v>2829</v>
      </c>
      <c r="EM77" s="181" t="s">
        <v>2718</v>
      </c>
      <c r="EN77" s="181" t="s">
        <v>2718</v>
      </c>
      <c r="EO77" s="181" t="s">
        <v>2829</v>
      </c>
      <c r="EP77" s="181" t="s">
        <v>2718</v>
      </c>
      <c r="EQ77" s="181" t="s">
        <v>2718</v>
      </c>
      <c r="ER77" s="181" t="s">
        <v>2829</v>
      </c>
      <c r="ES77" s="181" t="s">
        <v>2718</v>
      </c>
      <c r="ET77" s="181" t="s">
        <v>2718</v>
      </c>
    </row>
    <row r="78" spans="1:150" x14ac:dyDescent="0.25">
      <c r="A78" s="1"/>
      <c r="B78" s="182" t="s">
        <v>3208</v>
      </c>
      <c r="C78" s="182" t="s">
        <v>132</v>
      </c>
      <c r="D78" s="182" t="s">
        <v>133</v>
      </c>
      <c r="E78" s="182" t="s">
        <v>3209</v>
      </c>
      <c r="F78" s="182" t="s">
        <v>3210</v>
      </c>
      <c r="G78" s="183" t="s">
        <v>2829</v>
      </c>
      <c r="H78" s="183" t="s">
        <v>559</v>
      </c>
      <c r="I78" s="183" t="s">
        <v>559</v>
      </c>
      <c r="J78" s="183" t="s">
        <v>2829</v>
      </c>
      <c r="K78" s="183" t="s">
        <v>559</v>
      </c>
      <c r="L78" s="183" t="s">
        <v>559</v>
      </c>
      <c r="M78" s="183" t="s">
        <v>2829</v>
      </c>
      <c r="N78" s="183" t="s">
        <v>559</v>
      </c>
      <c r="O78" s="183" t="s">
        <v>559</v>
      </c>
      <c r="P78" s="183" t="s">
        <v>2829</v>
      </c>
      <c r="Q78" s="183" t="s">
        <v>559</v>
      </c>
      <c r="R78" s="183" t="s">
        <v>559</v>
      </c>
      <c r="S78" s="183" t="s">
        <v>2829</v>
      </c>
      <c r="T78" s="183" t="s">
        <v>559</v>
      </c>
      <c r="U78" s="183" t="s">
        <v>559</v>
      </c>
      <c r="V78" s="183" t="s">
        <v>2829</v>
      </c>
      <c r="W78" s="183" t="s">
        <v>559</v>
      </c>
      <c r="X78" s="183" t="s">
        <v>559</v>
      </c>
      <c r="Y78" s="183" t="s">
        <v>2829</v>
      </c>
      <c r="Z78" s="183" t="s">
        <v>559</v>
      </c>
      <c r="AA78" s="183" t="s">
        <v>559</v>
      </c>
      <c r="AB78" s="183" t="s">
        <v>2829</v>
      </c>
      <c r="AC78" s="183" t="s">
        <v>559</v>
      </c>
      <c r="AD78" s="183" t="s">
        <v>559</v>
      </c>
      <c r="AE78" s="183" t="s">
        <v>2829</v>
      </c>
      <c r="AF78" s="183" t="s">
        <v>559</v>
      </c>
      <c r="AG78" s="183" t="s">
        <v>559</v>
      </c>
      <c r="AH78" s="183" t="s">
        <v>2829</v>
      </c>
      <c r="AI78" s="183" t="s">
        <v>559</v>
      </c>
      <c r="AJ78" s="183" t="s">
        <v>559</v>
      </c>
      <c r="AK78" s="183" t="s">
        <v>2829</v>
      </c>
      <c r="AL78" s="183" t="s">
        <v>559</v>
      </c>
      <c r="AM78" s="183" t="s">
        <v>559</v>
      </c>
      <c r="AN78" s="183" t="s">
        <v>2829</v>
      </c>
      <c r="AO78" s="183" t="s">
        <v>559</v>
      </c>
      <c r="AP78" s="183" t="s">
        <v>559</v>
      </c>
      <c r="AQ78" s="183" t="s">
        <v>2829</v>
      </c>
      <c r="AR78" s="183" t="s">
        <v>559</v>
      </c>
      <c r="AS78" s="183" t="s">
        <v>559</v>
      </c>
      <c r="AT78" s="183" t="s">
        <v>2829</v>
      </c>
      <c r="AU78" s="183" t="s">
        <v>559</v>
      </c>
      <c r="AV78" s="183" t="s">
        <v>559</v>
      </c>
      <c r="AW78" s="183" t="s">
        <v>2829</v>
      </c>
      <c r="AX78" s="183" t="s">
        <v>559</v>
      </c>
      <c r="AY78" s="183" t="s">
        <v>559</v>
      </c>
      <c r="AZ78" s="183" t="s">
        <v>2829</v>
      </c>
      <c r="BA78" s="183" t="s">
        <v>559</v>
      </c>
      <c r="BB78" s="183" t="s">
        <v>559</v>
      </c>
      <c r="BC78" s="183" t="s">
        <v>2829</v>
      </c>
      <c r="BD78" s="183" t="s">
        <v>559</v>
      </c>
      <c r="BE78" s="183" t="s">
        <v>559</v>
      </c>
      <c r="BF78" s="183" t="s">
        <v>2829</v>
      </c>
      <c r="BG78" s="183" t="s">
        <v>559</v>
      </c>
      <c r="BH78" s="183" t="s">
        <v>559</v>
      </c>
      <c r="BI78" s="183" t="s">
        <v>2829</v>
      </c>
      <c r="BJ78" s="183" t="s">
        <v>559</v>
      </c>
      <c r="BK78" s="183" t="s">
        <v>559</v>
      </c>
      <c r="BL78" s="183" t="s">
        <v>2829</v>
      </c>
      <c r="BM78" s="183" t="s">
        <v>559</v>
      </c>
      <c r="BN78" s="183" t="s">
        <v>559</v>
      </c>
      <c r="BO78" s="183" t="s">
        <v>2829</v>
      </c>
      <c r="BP78" s="183" t="s">
        <v>559</v>
      </c>
      <c r="BQ78" s="183" t="s">
        <v>559</v>
      </c>
      <c r="BR78" s="183" t="s">
        <v>2829</v>
      </c>
      <c r="BS78" s="183" t="s">
        <v>559</v>
      </c>
      <c r="BT78" s="183" t="s">
        <v>559</v>
      </c>
      <c r="BU78" s="183" t="s">
        <v>2829</v>
      </c>
      <c r="BV78" s="183" t="s">
        <v>559</v>
      </c>
      <c r="BW78" s="183" t="s">
        <v>559</v>
      </c>
      <c r="BX78" s="183" t="s">
        <v>2829</v>
      </c>
      <c r="BY78" s="183" t="s">
        <v>559</v>
      </c>
      <c r="BZ78" s="183" t="s">
        <v>559</v>
      </c>
      <c r="CA78" s="183" t="s">
        <v>2829</v>
      </c>
      <c r="CB78" s="183" t="s">
        <v>559</v>
      </c>
      <c r="CC78" s="183" t="s">
        <v>559</v>
      </c>
      <c r="CD78" s="183" t="s">
        <v>2829</v>
      </c>
      <c r="CE78" s="183" t="s">
        <v>559</v>
      </c>
      <c r="CF78" s="183" t="s">
        <v>559</v>
      </c>
      <c r="CG78" s="183" t="s">
        <v>2829</v>
      </c>
      <c r="CH78" s="183" t="s">
        <v>559</v>
      </c>
      <c r="CI78" s="183" t="s">
        <v>559</v>
      </c>
      <c r="CJ78" s="183" t="s">
        <v>2829</v>
      </c>
      <c r="CK78" s="183" t="s">
        <v>559</v>
      </c>
      <c r="CL78" s="183" t="s">
        <v>559</v>
      </c>
      <c r="CM78" s="183" t="s">
        <v>2829</v>
      </c>
      <c r="CN78" s="183" t="s">
        <v>559</v>
      </c>
      <c r="CO78" s="183" t="s">
        <v>559</v>
      </c>
      <c r="CP78" s="183" t="s">
        <v>2829</v>
      </c>
      <c r="CQ78" s="183" t="s">
        <v>559</v>
      </c>
      <c r="CR78" s="183" t="s">
        <v>559</v>
      </c>
      <c r="CS78" s="183" t="s">
        <v>2829</v>
      </c>
      <c r="CT78" s="183" t="s">
        <v>559</v>
      </c>
      <c r="CU78" s="183" t="s">
        <v>559</v>
      </c>
      <c r="CV78" s="183" t="s">
        <v>2829</v>
      </c>
      <c r="CW78" s="183" t="s">
        <v>559</v>
      </c>
      <c r="CX78" s="183" t="s">
        <v>559</v>
      </c>
      <c r="CY78" s="183" t="s">
        <v>2829</v>
      </c>
      <c r="CZ78" s="183" t="s">
        <v>559</v>
      </c>
      <c r="DA78" s="183" t="s">
        <v>559</v>
      </c>
      <c r="DB78" s="183" t="s">
        <v>2829</v>
      </c>
      <c r="DC78" s="183" t="s">
        <v>559</v>
      </c>
      <c r="DD78" s="183" t="s">
        <v>559</v>
      </c>
      <c r="DE78" s="183" t="s">
        <v>2829</v>
      </c>
      <c r="DF78" s="183" t="s">
        <v>559</v>
      </c>
      <c r="DG78" s="183" t="s">
        <v>559</v>
      </c>
      <c r="DH78" s="183" t="s">
        <v>2829</v>
      </c>
      <c r="DI78" s="183" t="s">
        <v>559</v>
      </c>
      <c r="DJ78" s="183" t="s">
        <v>559</v>
      </c>
      <c r="DK78" s="183" t="s">
        <v>2829</v>
      </c>
      <c r="DL78" s="183" t="s">
        <v>559</v>
      </c>
      <c r="DM78" s="183" t="s">
        <v>559</v>
      </c>
      <c r="DN78" s="183" t="s">
        <v>2829</v>
      </c>
      <c r="DO78" s="183" t="s">
        <v>559</v>
      </c>
      <c r="DP78" s="183" t="s">
        <v>559</v>
      </c>
      <c r="DQ78" s="183" t="s">
        <v>2829</v>
      </c>
      <c r="DR78" s="183" t="s">
        <v>559</v>
      </c>
      <c r="DS78" s="183" t="s">
        <v>559</v>
      </c>
      <c r="DT78" s="183" t="s">
        <v>2829</v>
      </c>
      <c r="DU78" s="183" t="s">
        <v>559</v>
      </c>
      <c r="DV78" s="183" t="s">
        <v>559</v>
      </c>
      <c r="DW78" s="183" t="s">
        <v>2829</v>
      </c>
      <c r="DX78" s="183" t="s">
        <v>559</v>
      </c>
      <c r="DY78" s="183" t="s">
        <v>559</v>
      </c>
      <c r="DZ78" s="183" t="s">
        <v>2829</v>
      </c>
      <c r="EA78" s="183" t="s">
        <v>559</v>
      </c>
      <c r="EB78" s="183" t="s">
        <v>559</v>
      </c>
      <c r="EC78" s="183" t="s">
        <v>2829</v>
      </c>
      <c r="ED78" s="183" t="s">
        <v>559</v>
      </c>
      <c r="EE78" s="183" t="s">
        <v>559</v>
      </c>
      <c r="EF78" s="183" t="s">
        <v>2829</v>
      </c>
      <c r="EG78" s="183" t="s">
        <v>559</v>
      </c>
      <c r="EH78" s="183" t="s">
        <v>559</v>
      </c>
      <c r="EI78" s="183" t="s">
        <v>2829</v>
      </c>
      <c r="EJ78" s="183" t="s">
        <v>559</v>
      </c>
      <c r="EK78" s="183" t="s">
        <v>559</v>
      </c>
      <c r="EL78" s="183" t="s">
        <v>2829</v>
      </c>
      <c r="EM78" s="183" t="s">
        <v>559</v>
      </c>
      <c r="EN78" s="183" t="s">
        <v>559</v>
      </c>
      <c r="EO78" s="183" t="s">
        <v>2829</v>
      </c>
      <c r="EP78" s="183" t="s">
        <v>559</v>
      </c>
      <c r="EQ78" s="183" t="s">
        <v>559</v>
      </c>
      <c r="ER78" s="183" t="s">
        <v>2829</v>
      </c>
      <c r="ES78" s="183" t="s">
        <v>559</v>
      </c>
      <c r="ET78" s="183" t="s">
        <v>559</v>
      </c>
    </row>
    <row r="79" spans="1:150" x14ac:dyDescent="0.25">
      <c r="A79" s="1"/>
      <c r="B79" s="182" t="s">
        <v>3211</v>
      </c>
      <c r="C79" s="182" t="s">
        <v>132</v>
      </c>
      <c r="D79" s="182" t="s">
        <v>133</v>
      </c>
      <c r="E79" s="182" t="s">
        <v>3212</v>
      </c>
      <c r="F79" s="182" t="s">
        <v>3213</v>
      </c>
      <c r="G79" s="183" t="s">
        <v>2829</v>
      </c>
      <c r="H79" s="183" t="s">
        <v>559</v>
      </c>
      <c r="I79" s="183" t="s">
        <v>559</v>
      </c>
      <c r="J79" s="183" t="s">
        <v>2829</v>
      </c>
      <c r="K79" s="183" t="s">
        <v>559</v>
      </c>
      <c r="L79" s="183" t="s">
        <v>559</v>
      </c>
      <c r="M79" s="183" t="s">
        <v>2829</v>
      </c>
      <c r="N79" s="183" t="s">
        <v>559</v>
      </c>
      <c r="O79" s="183" t="s">
        <v>559</v>
      </c>
      <c r="P79" s="183" t="s">
        <v>2829</v>
      </c>
      <c r="Q79" s="183" t="s">
        <v>559</v>
      </c>
      <c r="R79" s="183" t="s">
        <v>559</v>
      </c>
      <c r="S79" s="183" t="s">
        <v>2829</v>
      </c>
      <c r="T79" s="183" t="s">
        <v>559</v>
      </c>
      <c r="U79" s="183" t="s">
        <v>559</v>
      </c>
      <c r="V79" s="183" t="s">
        <v>2829</v>
      </c>
      <c r="W79" s="183" t="s">
        <v>559</v>
      </c>
      <c r="X79" s="183" t="s">
        <v>559</v>
      </c>
      <c r="Y79" s="183" t="s">
        <v>2829</v>
      </c>
      <c r="Z79" s="183" t="s">
        <v>559</v>
      </c>
      <c r="AA79" s="183" t="s">
        <v>559</v>
      </c>
      <c r="AB79" s="183" t="s">
        <v>2829</v>
      </c>
      <c r="AC79" s="183" t="s">
        <v>559</v>
      </c>
      <c r="AD79" s="183" t="s">
        <v>559</v>
      </c>
      <c r="AE79" s="183" t="s">
        <v>2829</v>
      </c>
      <c r="AF79" s="183" t="s">
        <v>559</v>
      </c>
      <c r="AG79" s="183" t="s">
        <v>559</v>
      </c>
      <c r="AH79" s="183" t="s">
        <v>2829</v>
      </c>
      <c r="AI79" s="183" t="s">
        <v>559</v>
      </c>
      <c r="AJ79" s="183" t="s">
        <v>559</v>
      </c>
      <c r="AK79" s="183" t="s">
        <v>2829</v>
      </c>
      <c r="AL79" s="183" t="s">
        <v>559</v>
      </c>
      <c r="AM79" s="183" t="s">
        <v>559</v>
      </c>
      <c r="AN79" s="183" t="s">
        <v>2829</v>
      </c>
      <c r="AO79" s="183" t="s">
        <v>559</v>
      </c>
      <c r="AP79" s="183" t="s">
        <v>559</v>
      </c>
      <c r="AQ79" s="183" t="s">
        <v>2829</v>
      </c>
      <c r="AR79" s="183" t="s">
        <v>559</v>
      </c>
      <c r="AS79" s="183" t="s">
        <v>559</v>
      </c>
      <c r="AT79" s="183" t="s">
        <v>2829</v>
      </c>
      <c r="AU79" s="183" t="s">
        <v>559</v>
      </c>
      <c r="AV79" s="183" t="s">
        <v>559</v>
      </c>
      <c r="AW79" s="183" t="s">
        <v>2829</v>
      </c>
      <c r="AX79" s="183" t="s">
        <v>559</v>
      </c>
      <c r="AY79" s="183" t="s">
        <v>559</v>
      </c>
      <c r="AZ79" s="183" t="s">
        <v>2829</v>
      </c>
      <c r="BA79" s="183" t="s">
        <v>559</v>
      </c>
      <c r="BB79" s="183" t="s">
        <v>559</v>
      </c>
      <c r="BC79" s="183" t="s">
        <v>2829</v>
      </c>
      <c r="BD79" s="183" t="s">
        <v>559</v>
      </c>
      <c r="BE79" s="183" t="s">
        <v>559</v>
      </c>
      <c r="BF79" s="183" t="s">
        <v>2829</v>
      </c>
      <c r="BG79" s="183" t="s">
        <v>559</v>
      </c>
      <c r="BH79" s="183" t="s">
        <v>559</v>
      </c>
      <c r="BI79" s="183" t="s">
        <v>2829</v>
      </c>
      <c r="BJ79" s="183" t="s">
        <v>559</v>
      </c>
      <c r="BK79" s="183" t="s">
        <v>559</v>
      </c>
      <c r="BL79" s="183" t="s">
        <v>2829</v>
      </c>
      <c r="BM79" s="183" t="s">
        <v>559</v>
      </c>
      <c r="BN79" s="183" t="s">
        <v>559</v>
      </c>
      <c r="BO79" s="183" t="s">
        <v>2829</v>
      </c>
      <c r="BP79" s="183" t="s">
        <v>559</v>
      </c>
      <c r="BQ79" s="183" t="s">
        <v>559</v>
      </c>
      <c r="BR79" s="183" t="s">
        <v>2829</v>
      </c>
      <c r="BS79" s="183" t="s">
        <v>559</v>
      </c>
      <c r="BT79" s="183" t="s">
        <v>559</v>
      </c>
      <c r="BU79" s="183" t="s">
        <v>2829</v>
      </c>
      <c r="BV79" s="183" t="s">
        <v>559</v>
      </c>
      <c r="BW79" s="183" t="s">
        <v>559</v>
      </c>
      <c r="BX79" s="183" t="s">
        <v>2829</v>
      </c>
      <c r="BY79" s="183" t="s">
        <v>559</v>
      </c>
      <c r="BZ79" s="183" t="s">
        <v>559</v>
      </c>
      <c r="CA79" s="183" t="s">
        <v>2829</v>
      </c>
      <c r="CB79" s="183" t="s">
        <v>559</v>
      </c>
      <c r="CC79" s="183" t="s">
        <v>559</v>
      </c>
      <c r="CD79" s="183" t="s">
        <v>2829</v>
      </c>
      <c r="CE79" s="183" t="s">
        <v>559</v>
      </c>
      <c r="CF79" s="183" t="s">
        <v>559</v>
      </c>
      <c r="CG79" s="183" t="s">
        <v>2829</v>
      </c>
      <c r="CH79" s="183" t="s">
        <v>559</v>
      </c>
      <c r="CI79" s="183" t="s">
        <v>559</v>
      </c>
      <c r="CJ79" s="183" t="s">
        <v>2829</v>
      </c>
      <c r="CK79" s="183" t="s">
        <v>559</v>
      </c>
      <c r="CL79" s="183" t="s">
        <v>559</v>
      </c>
      <c r="CM79" s="183" t="s">
        <v>2829</v>
      </c>
      <c r="CN79" s="183" t="s">
        <v>559</v>
      </c>
      <c r="CO79" s="183" t="s">
        <v>559</v>
      </c>
      <c r="CP79" s="183" t="s">
        <v>2829</v>
      </c>
      <c r="CQ79" s="183" t="s">
        <v>559</v>
      </c>
      <c r="CR79" s="183" t="s">
        <v>559</v>
      </c>
      <c r="CS79" s="183" t="s">
        <v>2829</v>
      </c>
      <c r="CT79" s="183" t="s">
        <v>559</v>
      </c>
      <c r="CU79" s="183" t="s">
        <v>559</v>
      </c>
      <c r="CV79" s="183" t="s">
        <v>2829</v>
      </c>
      <c r="CW79" s="183" t="s">
        <v>559</v>
      </c>
      <c r="CX79" s="183" t="s">
        <v>559</v>
      </c>
      <c r="CY79" s="183" t="s">
        <v>2829</v>
      </c>
      <c r="CZ79" s="183" t="s">
        <v>559</v>
      </c>
      <c r="DA79" s="183" t="s">
        <v>559</v>
      </c>
      <c r="DB79" s="183" t="s">
        <v>2829</v>
      </c>
      <c r="DC79" s="183" t="s">
        <v>559</v>
      </c>
      <c r="DD79" s="183" t="s">
        <v>559</v>
      </c>
      <c r="DE79" s="183" t="s">
        <v>2829</v>
      </c>
      <c r="DF79" s="183" t="s">
        <v>559</v>
      </c>
      <c r="DG79" s="183" t="s">
        <v>559</v>
      </c>
      <c r="DH79" s="183" t="s">
        <v>2829</v>
      </c>
      <c r="DI79" s="183" t="s">
        <v>559</v>
      </c>
      <c r="DJ79" s="183" t="s">
        <v>559</v>
      </c>
      <c r="DK79" s="183" t="s">
        <v>2829</v>
      </c>
      <c r="DL79" s="183" t="s">
        <v>559</v>
      </c>
      <c r="DM79" s="183" t="s">
        <v>559</v>
      </c>
      <c r="DN79" s="183" t="s">
        <v>2829</v>
      </c>
      <c r="DO79" s="183" t="s">
        <v>559</v>
      </c>
      <c r="DP79" s="183" t="s">
        <v>559</v>
      </c>
      <c r="DQ79" s="183" t="s">
        <v>2829</v>
      </c>
      <c r="DR79" s="183" t="s">
        <v>559</v>
      </c>
      <c r="DS79" s="183" t="s">
        <v>559</v>
      </c>
      <c r="DT79" s="183" t="s">
        <v>2829</v>
      </c>
      <c r="DU79" s="183" t="s">
        <v>559</v>
      </c>
      <c r="DV79" s="183" t="s">
        <v>559</v>
      </c>
      <c r="DW79" s="183" t="s">
        <v>2829</v>
      </c>
      <c r="DX79" s="183" t="s">
        <v>559</v>
      </c>
      <c r="DY79" s="183" t="s">
        <v>559</v>
      </c>
      <c r="DZ79" s="183" t="s">
        <v>2829</v>
      </c>
      <c r="EA79" s="183" t="s">
        <v>559</v>
      </c>
      <c r="EB79" s="183" t="s">
        <v>559</v>
      </c>
      <c r="EC79" s="183" t="s">
        <v>2829</v>
      </c>
      <c r="ED79" s="183" t="s">
        <v>559</v>
      </c>
      <c r="EE79" s="183" t="s">
        <v>559</v>
      </c>
      <c r="EF79" s="183" t="s">
        <v>2829</v>
      </c>
      <c r="EG79" s="183" t="s">
        <v>559</v>
      </c>
      <c r="EH79" s="183" t="s">
        <v>559</v>
      </c>
      <c r="EI79" s="183" t="s">
        <v>2829</v>
      </c>
      <c r="EJ79" s="183" t="s">
        <v>559</v>
      </c>
      <c r="EK79" s="183" t="s">
        <v>559</v>
      </c>
      <c r="EL79" s="183" t="s">
        <v>2829</v>
      </c>
      <c r="EM79" s="183" t="s">
        <v>559</v>
      </c>
      <c r="EN79" s="183" t="s">
        <v>559</v>
      </c>
      <c r="EO79" s="183" t="s">
        <v>2829</v>
      </c>
      <c r="EP79" s="183" t="s">
        <v>559</v>
      </c>
      <c r="EQ79" s="183" t="s">
        <v>559</v>
      </c>
      <c r="ER79" s="183" t="s">
        <v>2829</v>
      </c>
      <c r="ES79" s="183" t="s">
        <v>559</v>
      </c>
      <c r="ET79" s="183" t="s">
        <v>559</v>
      </c>
    </row>
    <row r="80" spans="1:150" x14ac:dyDescent="0.25">
      <c r="A80" s="1"/>
      <c r="B80" s="182" t="s">
        <v>3214</v>
      </c>
      <c r="C80" s="182" t="s">
        <v>132</v>
      </c>
      <c r="D80" s="182" t="s">
        <v>133</v>
      </c>
      <c r="E80" s="182" t="s">
        <v>3215</v>
      </c>
      <c r="F80" s="182" t="s">
        <v>3216</v>
      </c>
      <c r="G80" s="183" t="s">
        <v>2829</v>
      </c>
      <c r="H80" s="183" t="s">
        <v>2718</v>
      </c>
      <c r="I80" s="183" t="s">
        <v>2718</v>
      </c>
      <c r="J80" s="183" t="s">
        <v>2829</v>
      </c>
      <c r="K80" s="183" t="s">
        <v>2718</v>
      </c>
      <c r="L80" s="183" t="s">
        <v>2718</v>
      </c>
      <c r="M80" s="183" t="s">
        <v>2829</v>
      </c>
      <c r="N80" s="183" t="s">
        <v>2718</v>
      </c>
      <c r="O80" s="183" t="s">
        <v>2718</v>
      </c>
      <c r="P80" s="183" t="s">
        <v>2829</v>
      </c>
      <c r="Q80" s="183" t="s">
        <v>2718</v>
      </c>
      <c r="R80" s="183" t="s">
        <v>2718</v>
      </c>
      <c r="S80" s="183" t="s">
        <v>2829</v>
      </c>
      <c r="T80" s="183" t="s">
        <v>2718</v>
      </c>
      <c r="U80" s="183" t="s">
        <v>2718</v>
      </c>
      <c r="V80" s="183" t="s">
        <v>2829</v>
      </c>
      <c r="W80" s="183" t="s">
        <v>2718</v>
      </c>
      <c r="X80" s="183" t="s">
        <v>2718</v>
      </c>
      <c r="Y80" s="183" t="s">
        <v>2829</v>
      </c>
      <c r="Z80" s="183" t="s">
        <v>2718</v>
      </c>
      <c r="AA80" s="183" t="s">
        <v>2718</v>
      </c>
      <c r="AB80" s="183" t="s">
        <v>2829</v>
      </c>
      <c r="AC80" s="183" t="s">
        <v>2718</v>
      </c>
      <c r="AD80" s="183" t="s">
        <v>2718</v>
      </c>
      <c r="AE80" s="183" t="s">
        <v>2829</v>
      </c>
      <c r="AF80" s="183" t="s">
        <v>2718</v>
      </c>
      <c r="AG80" s="183" t="s">
        <v>2718</v>
      </c>
      <c r="AH80" s="183" t="s">
        <v>2829</v>
      </c>
      <c r="AI80" s="183" t="s">
        <v>2718</v>
      </c>
      <c r="AJ80" s="183" t="s">
        <v>2718</v>
      </c>
      <c r="AK80" s="183" t="s">
        <v>2829</v>
      </c>
      <c r="AL80" s="183" t="s">
        <v>2718</v>
      </c>
      <c r="AM80" s="183" t="s">
        <v>2718</v>
      </c>
      <c r="AN80" s="183" t="s">
        <v>2829</v>
      </c>
      <c r="AO80" s="183" t="s">
        <v>2718</v>
      </c>
      <c r="AP80" s="183" t="s">
        <v>2718</v>
      </c>
      <c r="AQ80" s="183" t="s">
        <v>2829</v>
      </c>
      <c r="AR80" s="183" t="s">
        <v>2718</v>
      </c>
      <c r="AS80" s="183" t="s">
        <v>2718</v>
      </c>
      <c r="AT80" s="183" t="s">
        <v>2829</v>
      </c>
      <c r="AU80" s="183" t="s">
        <v>2718</v>
      </c>
      <c r="AV80" s="183" t="s">
        <v>2718</v>
      </c>
      <c r="AW80" s="183" t="s">
        <v>2829</v>
      </c>
      <c r="AX80" s="183" t="s">
        <v>2718</v>
      </c>
      <c r="AY80" s="183" t="s">
        <v>2718</v>
      </c>
      <c r="AZ80" s="183" t="s">
        <v>2829</v>
      </c>
      <c r="BA80" s="183" t="s">
        <v>2718</v>
      </c>
      <c r="BB80" s="183" t="s">
        <v>2718</v>
      </c>
      <c r="BC80" s="183" t="s">
        <v>2829</v>
      </c>
      <c r="BD80" s="183" t="s">
        <v>2718</v>
      </c>
      <c r="BE80" s="183" t="s">
        <v>2718</v>
      </c>
      <c r="BF80" s="183" t="s">
        <v>2829</v>
      </c>
      <c r="BG80" s="183" t="s">
        <v>2718</v>
      </c>
      <c r="BH80" s="183" t="s">
        <v>2718</v>
      </c>
      <c r="BI80" s="183" t="s">
        <v>2829</v>
      </c>
      <c r="BJ80" s="183" t="s">
        <v>2718</v>
      </c>
      <c r="BK80" s="183" t="s">
        <v>2718</v>
      </c>
      <c r="BL80" s="183" t="s">
        <v>2829</v>
      </c>
      <c r="BM80" s="183" t="s">
        <v>2718</v>
      </c>
      <c r="BN80" s="183" t="s">
        <v>2718</v>
      </c>
      <c r="BO80" s="183" t="s">
        <v>2829</v>
      </c>
      <c r="BP80" s="183" t="s">
        <v>2718</v>
      </c>
      <c r="BQ80" s="183" t="s">
        <v>2718</v>
      </c>
      <c r="BR80" s="183" t="s">
        <v>2829</v>
      </c>
      <c r="BS80" s="183" t="s">
        <v>2718</v>
      </c>
      <c r="BT80" s="183" t="s">
        <v>2718</v>
      </c>
      <c r="BU80" s="183" t="s">
        <v>2829</v>
      </c>
      <c r="BV80" s="183" t="s">
        <v>2718</v>
      </c>
      <c r="BW80" s="183" t="s">
        <v>2718</v>
      </c>
      <c r="BX80" s="183" t="s">
        <v>2829</v>
      </c>
      <c r="BY80" s="183" t="s">
        <v>2718</v>
      </c>
      <c r="BZ80" s="183" t="s">
        <v>2718</v>
      </c>
      <c r="CA80" s="183" t="s">
        <v>2829</v>
      </c>
      <c r="CB80" s="183" t="s">
        <v>2718</v>
      </c>
      <c r="CC80" s="183" t="s">
        <v>2718</v>
      </c>
      <c r="CD80" s="183" t="s">
        <v>2829</v>
      </c>
      <c r="CE80" s="183" t="s">
        <v>2718</v>
      </c>
      <c r="CF80" s="183" t="s">
        <v>2718</v>
      </c>
      <c r="CG80" s="183" t="s">
        <v>2829</v>
      </c>
      <c r="CH80" s="183" t="s">
        <v>2718</v>
      </c>
      <c r="CI80" s="183" t="s">
        <v>2718</v>
      </c>
      <c r="CJ80" s="183" t="s">
        <v>2829</v>
      </c>
      <c r="CK80" s="183" t="s">
        <v>2718</v>
      </c>
      <c r="CL80" s="183" t="s">
        <v>2718</v>
      </c>
      <c r="CM80" s="183" t="s">
        <v>2829</v>
      </c>
      <c r="CN80" s="183" t="s">
        <v>2718</v>
      </c>
      <c r="CO80" s="183" t="s">
        <v>2718</v>
      </c>
      <c r="CP80" s="183" t="s">
        <v>2829</v>
      </c>
      <c r="CQ80" s="183" t="s">
        <v>2718</v>
      </c>
      <c r="CR80" s="183" t="s">
        <v>2718</v>
      </c>
      <c r="CS80" s="183" t="s">
        <v>2829</v>
      </c>
      <c r="CT80" s="183" t="s">
        <v>2718</v>
      </c>
      <c r="CU80" s="183" t="s">
        <v>2718</v>
      </c>
      <c r="CV80" s="183" t="s">
        <v>2829</v>
      </c>
      <c r="CW80" s="183" t="s">
        <v>2718</v>
      </c>
      <c r="CX80" s="183" t="s">
        <v>2718</v>
      </c>
      <c r="CY80" s="183" t="s">
        <v>2829</v>
      </c>
      <c r="CZ80" s="183" t="s">
        <v>2718</v>
      </c>
      <c r="DA80" s="183" t="s">
        <v>2718</v>
      </c>
      <c r="DB80" s="183" t="s">
        <v>2829</v>
      </c>
      <c r="DC80" s="183" t="s">
        <v>2718</v>
      </c>
      <c r="DD80" s="183" t="s">
        <v>2718</v>
      </c>
      <c r="DE80" s="183" t="s">
        <v>2829</v>
      </c>
      <c r="DF80" s="183" t="s">
        <v>2718</v>
      </c>
      <c r="DG80" s="183" t="s">
        <v>2718</v>
      </c>
      <c r="DH80" s="183" t="s">
        <v>2829</v>
      </c>
      <c r="DI80" s="183" t="s">
        <v>2718</v>
      </c>
      <c r="DJ80" s="183" t="s">
        <v>2718</v>
      </c>
      <c r="DK80" s="183" t="s">
        <v>2829</v>
      </c>
      <c r="DL80" s="183" t="s">
        <v>2718</v>
      </c>
      <c r="DM80" s="183" t="s">
        <v>2718</v>
      </c>
      <c r="DN80" s="183" t="s">
        <v>2829</v>
      </c>
      <c r="DO80" s="183" t="s">
        <v>2718</v>
      </c>
      <c r="DP80" s="183" t="s">
        <v>2718</v>
      </c>
      <c r="DQ80" s="183" t="s">
        <v>2829</v>
      </c>
      <c r="DR80" s="183" t="s">
        <v>2718</v>
      </c>
      <c r="DS80" s="183" t="s">
        <v>2718</v>
      </c>
      <c r="DT80" s="183" t="s">
        <v>2829</v>
      </c>
      <c r="DU80" s="183" t="s">
        <v>2718</v>
      </c>
      <c r="DV80" s="183" t="s">
        <v>2718</v>
      </c>
      <c r="DW80" s="183" t="s">
        <v>2829</v>
      </c>
      <c r="DX80" s="183" t="s">
        <v>2718</v>
      </c>
      <c r="DY80" s="183" t="s">
        <v>2718</v>
      </c>
      <c r="DZ80" s="183" t="s">
        <v>2829</v>
      </c>
      <c r="EA80" s="183" t="s">
        <v>2718</v>
      </c>
      <c r="EB80" s="183" t="s">
        <v>2718</v>
      </c>
      <c r="EC80" s="183" t="s">
        <v>2829</v>
      </c>
      <c r="ED80" s="183" t="s">
        <v>2718</v>
      </c>
      <c r="EE80" s="183" t="s">
        <v>2718</v>
      </c>
      <c r="EF80" s="183" t="s">
        <v>2829</v>
      </c>
      <c r="EG80" s="183" t="s">
        <v>2718</v>
      </c>
      <c r="EH80" s="183" t="s">
        <v>2718</v>
      </c>
      <c r="EI80" s="183" t="s">
        <v>2829</v>
      </c>
      <c r="EJ80" s="183" t="s">
        <v>2718</v>
      </c>
      <c r="EK80" s="183" t="s">
        <v>2718</v>
      </c>
      <c r="EL80" s="183" t="s">
        <v>2829</v>
      </c>
      <c r="EM80" s="183" t="s">
        <v>2718</v>
      </c>
      <c r="EN80" s="183" t="s">
        <v>2718</v>
      </c>
      <c r="EO80" s="183" t="s">
        <v>2829</v>
      </c>
      <c r="EP80" s="183" t="s">
        <v>2718</v>
      </c>
      <c r="EQ80" s="183" t="s">
        <v>2718</v>
      </c>
      <c r="ER80" s="183" t="s">
        <v>2829</v>
      </c>
      <c r="ES80" s="183" t="s">
        <v>2718</v>
      </c>
      <c r="ET80" s="183" t="s">
        <v>2718</v>
      </c>
    </row>
    <row r="81" spans="1:150" x14ac:dyDescent="0.25">
      <c r="A81" s="1"/>
      <c r="B81" s="181" t="s">
        <v>3217</v>
      </c>
      <c r="C81" s="181" t="s">
        <v>174</v>
      </c>
      <c r="D81" s="181" t="s">
        <v>188</v>
      </c>
      <c r="E81" s="181" t="s">
        <v>3218</v>
      </c>
      <c r="F81" s="181" t="s">
        <v>3219</v>
      </c>
      <c r="G81" s="181" t="s">
        <v>2829</v>
      </c>
      <c r="H81" s="181" t="s">
        <v>2718</v>
      </c>
      <c r="I81" s="181" t="s">
        <v>2718</v>
      </c>
      <c r="J81" s="181" t="s">
        <v>2829</v>
      </c>
      <c r="K81" s="181" t="s">
        <v>2718</v>
      </c>
      <c r="L81" s="181" t="s">
        <v>2718</v>
      </c>
      <c r="M81" s="181" t="s">
        <v>2829</v>
      </c>
      <c r="N81" s="181" t="s">
        <v>2718</v>
      </c>
      <c r="O81" s="181" t="s">
        <v>2718</v>
      </c>
      <c r="P81" s="181" t="s">
        <v>2829</v>
      </c>
      <c r="Q81" s="181" t="s">
        <v>2718</v>
      </c>
      <c r="R81" s="181" t="s">
        <v>2718</v>
      </c>
      <c r="S81" s="181" t="s">
        <v>2829</v>
      </c>
      <c r="T81" s="181" t="s">
        <v>2718</v>
      </c>
      <c r="U81" s="181" t="s">
        <v>2718</v>
      </c>
      <c r="V81" s="181" t="s">
        <v>2829</v>
      </c>
      <c r="W81" s="181" t="s">
        <v>2718</v>
      </c>
      <c r="X81" s="181" t="s">
        <v>2718</v>
      </c>
      <c r="Y81" s="181" t="s">
        <v>2829</v>
      </c>
      <c r="Z81" s="181" t="s">
        <v>2718</v>
      </c>
      <c r="AA81" s="181" t="s">
        <v>2718</v>
      </c>
      <c r="AB81" s="181" t="s">
        <v>2829</v>
      </c>
      <c r="AC81" s="181" t="s">
        <v>2718</v>
      </c>
      <c r="AD81" s="181" t="s">
        <v>2718</v>
      </c>
      <c r="AE81" s="181" t="s">
        <v>2829</v>
      </c>
      <c r="AF81" s="181" t="s">
        <v>2718</v>
      </c>
      <c r="AG81" s="181" t="s">
        <v>2718</v>
      </c>
      <c r="AH81" s="181" t="s">
        <v>2829</v>
      </c>
      <c r="AI81" s="181" t="s">
        <v>2718</v>
      </c>
      <c r="AJ81" s="181" t="s">
        <v>2718</v>
      </c>
      <c r="AK81" s="181" t="s">
        <v>2829</v>
      </c>
      <c r="AL81" s="181" t="s">
        <v>2718</v>
      </c>
      <c r="AM81" s="181" t="s">
        <v>2718</v>
      </c>
      <c r="AN81" s="181" t="s">
        <v>2829</v>
      </c>
      <c r="AO81" s="181" t="s">
        <v>2718</v>
      </c>
      <c r="AP81" s="181" t="s">
        <v>2718</v>
      </c>
      <c r="AQ81" s="181" t="s">
        <v>2829</v>
      </c>
      <c r="AR81" s="181" t="s">
        <v>2718</v>
      </c>
      <c r="AS81" s="181" t="s">
        <v>2718</v>
      </c>
      <c r="AT81" s="181" t="s">
        <v>2829</v>
      </c>
      <c r="AU81" s="181" t="s">
        <v>2718</v>
      </c>
      <c r="AV81" s="181" t="s">
        <v>2718</v>
      </c>
      <c r="AW81" s="181" t="s">
        <v>2829</v>
      </c>
      <c r="AX81" s="181" t="s">
        <v>2718</v>
      </c>
      <c r="AY81" s="181" t="s">
        <v>2718</v>
      </c>
      <c r="AZ81" s="181" t="s">
        <v>2829</v>
      </c>
      <c r="BA81" s="181" t="s">
        <v>2718</v>
      </c>
      <c r="BB81" s="181" t="s">
        <v>2718</v>
      </c>
      <c r="BC81" s="181" t="s">
        <v>2829</v>
      </c>
      <c r="BD81" s="181" t="s">
        <v>2718</v>
      </c>
      <c r="BE81" s="181" t="s">
        <v>2718</v>
      </c>
      <c r="BF81" s="181" t="s">
        <v>2829</v>
      </c>
      <c r="BG81" s="181" t="s">
        <v>2718</v>
      </c>
      <c r="BH81" s="181" t="s">
        <v>2718</v>
      </c>
      <c r="BI81" s="181" t="s">
        <v>2829</v>
      </c>
      <c r="BJ81" s="181" t="s">
        <v>2718</v>
      </c>
      <c r="BK81" s="181" t="s">
        <v>2718</v>
      </c>
      <c r="BL81" s="181" t="s">
        <v>2829</v>
      </c>
      <c r="BM81" s="181" t="s">
        <v>2718</v>
      </c>
      <c r="BN81" s="181" t="s">
        <v>2718</v>
      </c>
      <c r="BO81" s="181" t="s">
        <v>2829</v>
      </c>
      <c r="BP81" s="181" t="s">
        <v>2718</v>
      </c>
      <c r="BQ81" s="181" t="s">
        <v>2718</v>
      </c>
      <c r="BR81" s="181" t="s">
        <v>2829</v>
      </c>
      <c r="BS81" s="181" t="s">
        <v>2718</v>
      </c>
      <c r="BT81" s="181" t="s">
        <v>2718</v>
      </c>
      <c r="BU81" s="181" t="s">
        <v>2829</v>
      </c>
      <c r="BV81" s="181" t="s">
        <v>2718</v>
      </c>
      <c r="BW81" s="181" t="s">
        <v>2718</v>
      </c>
      <c r="BX81" s="181" t="s">
        <v>2829</v>
      </c>
      <c r="BY81" s="181" t="s">
        <v>2718</v>
      </c>
      <c r="BZ81" s="181" t="s">
        <v>2718</v>
      </c>
      <c r="CA81" s="181" t="s">
        <v>2829</v>
      </c>
      <c r="CB81" s="181" t="s">
        <v>2718</v>
      </c>
      <c r="CC81" s="181" t="s">
        <v>2718</v>
      </c>
      <c r="CD81" s="181" t="s">
        <v>2829</v>
      </c>
      <c r="CE81" s="181" t="s">
        <v>2718</v>
      </c>
      <c r="CF81" s="181" t="s">
        <v>2718</v>
      </c>
      <c r="CG81" s="181" t="s">
        <v>2829</v>
      </c>
      <c r="CH81" s="181" t="s">
        <v>2718</v>
      </c>
      <c r="CI81" s="181" t="s">
        <v>2718</v>
      </c>
      <c r="CJ81" s="181" t="s">
        <v>2829</v>
      </c>
      <c r="CK81" s="181" t="s">
        <v>2718</v>
      </c>
      <c r="CL81" s="181" t="s">
        <v>2718</v>
      </c>
      <c r="CM81" s="181" t="s">
        <v>2829</v>
      </c>
      <c r="CN81" s="181" t="s">
        <v>2718</v>
      </c>
      <c r="CO81" s="181" t="s">
        <v>2718</v>
      </c>
      <c r="CP81" s="181" t="s">
        <v>2829</v>
      </c>
      <c r="CQ81" s="181" t="s">
        <v>2718</v>
      </c>
      <c r="CR81" s="181" t="s">
        <v>2718</v>
      </c>
      <c r="CS81" s="181" t="s">
        <v>2829</v>
      </c>
      <c r="CT81" s="181" t="s">
        <v>2718</v>
      </c>
      <c r="CU81" s="181" t="s">
        <v>2718</v>
      </c>
      <c r="CV81" s="181" t="s">
        <v>2829</v>
      </c>
      <c r="CW81" s="181" t="s">
        <v>2718</v>
      </c>
      <c r="CX81" s="181" t="s">
        <v>2718</v>
      </c>
      <c r="CY81" s="181" t="s">
        <v>2829</v>
      </c>
      <c r="CZ81" s="181" t="s">
        <v>2718</v>
      </c>
      <c r="DA81" s="181" t="s">
        <v>2718</v>
      </c>
      <c r="DB81" s="181" t="s">
        <v>2829</v>
      </c>
      <c r="DC81" s="181" t="s">
        <v>2718</v>
      </c>
      <c r="DD81" s="181" t="s">
        <v>2718</v>
      </c>
      <c r="DE81" s="181" t="s">
        <v>2829</v>
      </c>
      <c r="DF81" s="181" t="s">
        <v>2718</v>
      </c>
      <c r="DG81" s="181" t="s">
        <v>2718</v>
      </c>
      <c r="DH81" s="181" t="s">
        <v>2829</v>
      </c>
      <c r="DI81" s="181" t="s">
        <v>2718</v>
      </c>
      <c r="DJ81" s="181" t="s">
        <v>2718</v>
      </c>
      <c r="DK81" s="181" t="s">
        <v>2829</v>
      </c>
      <c r="DL81" s="181" t="s">
        <v>2718</v>
      </c>
      <c r="DM81" s="181" t="s">
        <v>2718</v>
      </c>
      <c r="DN81" s="181" t="s">
        <v>2829</v>
      </c>
      <c r="DO81" s="181" t="s">
        <v>2718</v>
      </c>
      <c r="DP81" s="181" t="s">
        <v>2718</v>
      </c>
      <c r="DQ81" s="181" t="s">
        <v>2829</v>
      </c>
      <c r="DR81" s="181" t="s">
        <v>2718</v>
      </c>
      <c r="DS81" s="181" t="s">
        <v>2718</v>
      </c>
      <c r="DT81" s="181" t="s">
        <v>2829</v>
      </c>
      <c r="DU81" s="181" t="s">
        <v>2718</v>
      </c>
      <c r="DV81" s="181" t="s">
        <v>2718</v>
      </c>
      <c r="DW81" s="181" t="s">
        <v>2829</v>
      </c>
      <c r="DX81" s="181" t="s">
        <v>2718</v>
      </c>
      <c r="DY81" s="181" t="s">
        <v>2718</v>
      </c>
      <c r="DZ81" s="181" t="s">
        <v>2829</v>
      </c>
      <c r="EA81" s="181" t="s">
        <v>2718</v>
      </c>
      <c r="EB81" s="181" t="s">
        <v>2718</v>
      </c>
      <c r="EC81" s="181" t="s">
        <v>2829</v>
      </c>
      <c r="ED81" s="181" t="s">
        <v>2718</v>
      </c>
      <c r="EE81" s="181" t="s">
        <v>2718</v>
      </c>
      <c r="EF81" s="181" t="s">
        <v>2829</v>
      </c>
      <c r="EG81" s="181" t="s">
        <v>2718</v>
      </c>
      <c r="EH81" s="181" t="s">
        <v>2718</v>
      </c>
      <c r="EI81" s="181" t="s">
        <v>2829</v>
      </c>
      <c r="EJ81" s="181" t="s">
        <v>2718</v>
      </c>
      <c r="EK81" s="181" t="s">
        <v>2718</v>
      </c>
      <c r="EL81" s="181" t="s">
        <v>2829</v>
      </c>
      <c r="EM81" s="181" t="s">
        <v>2718</v>
      </c>
      <c r="EN81" s="181" t="s">
        <v>2718</v>
      </c>
      <c r="EO81" s="181" t="s">
        <v>2829</v>
      </c>
      <c r="EP81" s="181" t="s">
        <v>2718</v>
      </c>
      <c r="EQ81" s="181" t="s">
        <v>2718</v>
      </c>
      <c r="ER81" s="181" t="s">
        <v>2829</v>
      </c>
      <c r="ES81" s="181" t="s">
        <v>2718</v>
      </c>
      <c r="ET81" s="181" t="s">
        <v>2718</v>
      </c>
    </row>
    <row r="82" spans="1:150" x14ac:dyDescent="0.25">
      <c r="A82" s="1"/>
      <c r="B82" s="182" t="s">
        <v>3220</v>
      </c>
      <c r="C82" s="182" t="s">
        <v>174</v>
      </c>
      <c r="D82" s="182" t="s">
        <v>188</v>
      </c>
      <c r="E82" s="182" t="s">
        <v>3221</v>
      </c>
      <c r="F82" s="182" t="s">
        <v>3222</v>
      </c>
      <c r="G82" s="183" t="s">
        <v>2829</v>
      </c>
      <c r="H82" s="183" t="s">
        <v>559</v>
      </c>
      <c r="I82" s="183" t="s">
        <v>559</v>
      </c>
      <c r="J82" s="183" t="s">
        <v>2829</v>
      </c>
      <c r="K82" s="183" t="s">
        <v>559</v>
      </c>
      <c r="L82" s="183" t="s">
        <v>559</v>
      </c>
      <c r="M82" s="183" t="s">
        <v>2829</v>
      </c>
      <c r="N82" s="183" t="s">
        <v>559</v>
      </c>
      <c r="O82" s="183" t="s">
        <v>559</v>
      </c>
      <c r="P82" s="183" t="s">
        <v>2829</v>
      </c>
      <c r="Q82" s="183" t="s">
        <v>559</v>
      </c>
      <c r="R82" s="183" t="s">
        <v>559</v>
      </c>
      <c r="S82" s="183" t="s">
        <v>2829</v>
      </c>
      <c r="T82" s="183" t="s">
        <v>559</v>
      </c>
      <c r="U82" s="183" t="s">
        <v>559</v>
      </c>
      <c r="V82" s="183" t="s">
        <v>2829</v>
      </c>
      <c r="W82" s="183" t="s">
        <v>559</v>
      </c>
      <c r="X82" s="183" t="s">
        <v>559</v>
      </c>
      <c r="Y82" s="183" t="s">
        <v>2829</v>
      </c>
      <c r="Z82" s="183" t="s">
        <v>559</v>
      </c>
      <c r="AA82" s="183" t="s">
        <v>559</v>
      </c>
      <c r="AB82" s="183" t="s">
        <v>2829</v>
      </c>
      <c r="AC82" s="183" t="s">
        <v>559</v>
      </c>
      <c r="AD82" s="183" t="s">
        <v>559</v>
      </c>
      <c r="AE82" s="183" t="s">
        <v>2829</v>
      </c>
      <c r="AF82" s="183" t="s">
        <v>559</v>
      </c>
      <c r="AG82" s="183" t="s">
        <v>559</v>
      </c>
      <c r="AH82" s="183" t="s">
        <v>2829</v>
      </c>
      <c r="AI82" s="183" t="s">
        <v>559</v>
      </c>
      <c r="AJ82" s="183" t="s">
        <v>559</v>
      </c>
      <c r="AK82" s="183" t="s">
        <v>2829</v>
      </c>
      <c r="AL82" s="183" t="s">
        <v>559</v>
      </c>
      <c r="AM82" s="183" t="s">
        <v>559</v>
      </c>
      <c r="AN82" s="183" t="s">
        <v>2829</v>
      </c>
      <c r="AO82" s="183" t="s">
        <v>559</v>
      </c>
      <c r="AP82" s="183" t="s">
        <v>559</v>
      </c>
      <c r="AQ82" s="183" t="s">
        <v>2829</v>
      </c>
      <c r="AR82" s="183" t="s">
        <v>559</v>
      </c>
      <c r="AS82" s="183" t="s">
        <v>559</v>
      </c>
      <c r="AT82" s="183" t="s">
        <v>2829</v>
      </c>
      <c r="AU82" s="183" t="s">
        <v>559</v>
      </c>
      <c r="AV82" s="183" t="s">
        <v>559</v>
      </c>
      <c r="AW82" s="183" t="s">
        <v>2829</v>
      </c>
      <c r="AX82" s="183" t="s">
        <v>559</v>
      </c>
      <c r="AY82" s="183" t="s">
        <v>559</v>
      </c>
      <c r="AZ82" s="183" t="s">
        <v>2829</v>
      </c>
      <c r="BA82" s="183" t="s">
        <v>559</v>
      </c>
      <c r="BB82" s="183" t="s">
        <v>559</v>
      </c>
      <c r="BC82" s="183" t="s">
        <v>2829</v>
      </c>
      <c r="BD82" s="183" t="s">
        <v>559</v>
      </c>
      <c r="BE82" s="183" t="s">
        <v>559</v>
      </c>
      <c r="BF82" s="183" t="s">
        <v>2829</v>
      </c>
      <c r="BG82" s="183" t="s">
        <v>559</v>
      </c>
      <c r="BH82" s="183" t="s">
        <v>559</v>
      </c>
      <c r="BI82" s="183" t="s">
        <v>2829</v>
      </c>
      <c r="BJ82" s="183" t="s">
        <v>559</v>
      </c>
      <c r="BK82" s="183" t="s">
        <v>559</v>
      </c>
      <c r="BL82" s="183" t="s">
        <v>2829</v>
      </c>
      <c r="BM82" s="183" t="s">
        <v>559</v>
      </c>
      <c r="BN82" s="183" t="s">
        <v>559</v>
      </c>
      <c r="BO82" s="183" t="s">
        <v>2829</v>
      </c>
      <c r="BP82" s="183" t="s">
        <v>559</v>
      </c>
      <c r="BQ82" s="183" t="s">
        <v>559</v>
      </c>
      <c r="BR82" s="183" t="s">
        <v>2829</v>
      </c>
      <c r="BS82" s="183" t="s">
        <v>559</v>
      </c>
      <c r="BT82" s="183" t="s">
        <v>559</v>
      </c>
      <c r="BU82" s="183" t="s">
        <v>2829</v>
      </c>
      <c r="BV82" s="183" t="s">
        <v>559</v>
      </c>
      <c r="BW82" s="183" t="s">
        <v>559</v>
      </c>
      <c r="BX82" s="183" t="s">
        <v>2829</v>
      </c>
      <c r="BY82" s="183" t="s">
        <v>559</v>
      </c>
      <c r="BZ82" s="183" t="s">
        <v>559</v>
      </c>
      <c r="CA82" s="183" t="s">
        <v>2829</v>
      </c>
      <c r="CB82" s="183" t="s">
        <v>559</v>
      </c>
      <c r="CC82" s="183" t="s">
        <v>559</v>
      </c>
      <c r="CD82" s="183" t="s">
        <v>2829</v>
      </c>
      <c r="CE82" s="183" t="s">
        <v>559</v>
      </c>
      <c r="CF82" s="183" t="s">
        <v>559</v>
      </c>
      <c r="CG82" s="183" t="s">
        <v>2829</v>
      </c>
      <c r="CH82" s="183" t="s">
        <v>559</v>
      </c>
      <c r="CI82" s="183" t="s">
        <v>559</v>
      </c>
      <c r="CJ82" s="183" t="s">
        <v>2829</v>
      </c>
      <c r="CK82" s="183" t="s">
        <v>559</v>
      </c>
      <c r="CL82" s="183" t="s">
        <v>559</v>
      </c>
      <c r="CM82" s="183" t="s">
        <v>2829</v>
      </c>
      <c r="CN82" s="183" t="s">
        <v>559</v>
      </c>
      <c r="CO82" s="183" t="s">
        <v>559</v>
      </c>
      <c r="CP82" s="183" t="s">
        <v>2829</v>
      </c>
      <c r="CQ82" s="183" t="s">
        <v>559</v>
      </c>
      <c r="CR82" s="183" t="s">
        <v>559</v>
      </c>
      <c r="CS82" s="183" t="s">
        <v>2829</v>
      </c>
      <c r="CT82" s="183" t="s">
        <v>559</v>
      </c>
      <c r="CU82" s="183" t="s">
        <v>559</v>
      </c>
      <c r="CV82" s="183" t="s">
        <v>2829</v>
      </c>
      <c r="CW82" s="183" t="s">
        <v>559</v>
      </c>
      <c r="CX82" s="183" t="s">
        <v>559</v>
      </c>
      <c r="CY82" s="183" t="s">
        <v>2829</v>
      </c>
      <c r="CZ82" s="183" t="s">
        <v>559</v>
      </c>
      <c r="DA82" s="183" t="s">
        <v>559</v>
      </c>
      <c r="DB82" s="183" t="s">
        <v>2829</v>
      </c>
      <c r="DC82" s="183" t="s">
        <v>559</v>
      </c>
      <c r="DD82" s="183" t="s">
        <v>559</v>
      </c>
      <c r="DE82" s="183" t="s">
        <v>2829</v>
      </c>
      <c r="DF82" s="183" t="s">
        <v>559</v>
      </c>
      <c r="DG82" s="183" t="s">
        <v>559</v>
      </c>
      <c r="DH82" s="183" t="s">
        <v>2829</v>
      </c>
      <c r="DI82" s="183" t="s">
        <v>559</v>
      </c>
      <c r="DJ82" s="183" t="s">
        <v>559</v>
      </c>
      <c r="DK82" s="183" t="s">
        <v>2829</v>
      </c>
      <c r="DL82" s="183" t="s">
        <v>559</v>
      </c>
      <c r="DM82" s="183" t="s">
        <v>559</v>
      </c>
      <c r="DN82" s="183" t="s">
        <v>2829</v>
      </c>
      <c r="DO82" s="183" t="s">
        <v>559</v>
      </c>
      <c r="DP82" s="183" t="s">
        <v>559</v>
      </c>
      <c r="DQ82" s="183" t="s">
        <v>2829</v>
      </c>
      <c r="DR82" s="183" t="s">
        <v>559</v>
      </c>
      <c r="DS82" s="183" t="s">
        <v>559</v>
      </c>
      <c r="DT82" s="183" t="s">
        <v>2829</v>
      </c>
      <c r="DU82" s="183" t="s">
        <v>559</v>
      </c>
      <c r="DV82" s="183" t="s">
        <v>559</v>
      </c>
      <c r="DW82" s="183" t="s">
        <v>2829</v>
      </c>
      <c r="DX82" s="183" t="s">
        <v>559</v>
      </c>
      <c r="DY82" s="183" t="s">
        <v>559</v>
      </c>
      <c r="DZ82" s="183" t="s">
        <v>2829</v>
      </c>
      <c r="EA82" s="183" t="s">
        <v>559</v>
      </c>
      <c r="EB82" s="183" t="s">
        <v>559</v>
      </c>
      <c r="EC82" s="183" t="s">
        <v>2829</v>
      </c>
      <c r="ED82" s="183" t="s">
        <v>559</v>
      </c>
      <c r="EE82" s="183" t="s">
        <v>559</v>
      </c>
      <c r="EF82" s="183" t="s">
        <v>2829</v>
      </c>
      <c r="EG82" s="183" t="s">
        <v>559</v>
      </c>
      <c r="EH82" s="183" t="s">
        <v>559</v>
      </c>
      <c r="EI82" s="183" t="s">
        <v>2829</v>
      </c>
      <c r="EJ82" s="183" t="s">
        <v>559</v>
      </c>
      <c r="EK82" s="183" t="s">
        <v>559</v>
      </c>
      <c r="EL82" s="183" t="s">
        <v>2829</v>
      </c>
      <c r="EM82" s="183" t="s">
        <v>559</v>
      </c>
      <c r="EN82" s="183" t="s">
        <v>559</v>
      </c>
      <c r="EO82" s="183" t="s">
        <v>2829</v>
      </c>
      <c r="EP82" s="183" t="s">
        <v>559</v>
      </c>
      <c r="EQ82" s="183" t="s">
        <v>559</v>
      </c>
      <c r="ER82" s="183" t="s">
        <v>2829</v>
      </c>
      <c r="ES82" s="183" t="s">
        <v>559</v>
      </c>
      <c r="ET82" s="183" t="s">
        <v>559</v>
      </c>
    </row>
    <row r="83" spans="1:150" x14ac:dyDescent="0.25">
      <c r="A83" s="1"/>
      <c r="B83" s="182" t="s">
        <v>3223</v>
      </c>
      <c r="C83" s="182" t="s">
        <v>174</v>
      </c>
      <c r="D83" s="182" t="s">
        <v>188</v>
      </c>
      <c r="E83" s="182" t="s">
        <v>3224</v>
      </c>
      <c r="F83" s="182" t="s">
        <v>3225</v>
      </c>
      <c r="G83" s="183" t="s">
        <v>2829</v>
      </c>
      <c r="H83" s="183" t="s">
        <v>559</v>
      </c>
      <c r="I83" s="183" t="s">
        <v>559</v>
      </c>
      <c r="J83" s="183" t="s">
        <v>2829</v>
      </c>
      <c r="K83" s="183" t="s">
        <v>559</v>
      </c>
      <c r="L83" s="183" t="s">
        <v>559</v>
      </c>
      <c r="M83" s="183" t="s">
        <v>2829</v>
      </c>
      <c r="N83" s="183" t="s">
        <v>559</v>
      </c>
      <c r="O83" s="183" t="s">
        <v>559</v>
      </c>
      <c r="P83" s="183" t="s">
        <v>2829</v>
      </c>
      <c r="Q83" s="183" t="s">
        <v>559</v>
      </c>
      <c r="R83" s="183" t="s">
        <v>559</v>
      </c>
      <c r="S83" s="183" t="s">
        <v>2829</v>
      </c>
      <c r="T83" s="183" t="s">
        <v>559</v>
      </c>
      <c r="U83" s="183" t="s">
        <v>559</v>
      </c>
      <c r="V83" s="183" t="s">
        <v>2829</v>
      </c>
      <c r="W83" s="183" t="s">
        <v>559</v>
      </c>
      <c r="X83" s="183" t="s">
        <v>559</v>
      </c>
      <c r="Y83" s="183" t="s">
        <v>2829</v>
      </c>
      <c r="Z83" s="183" t="s">
        <v>559</v>
      </c>
      <c r="AA83" s="183" t="s">
        <v>559</v>
      </c>
      <c r="AB83" s="183" t="s">
        <v>2829</v>
      </c>
      <c r="AC83" s="183" t="s">
        <v>559</v>
      </c>
      <c r="AD83" s="183" t="s">
        <v>559</v>
      </c>
      <c r="AE83" s="183" t="s">
        <v>2829</v>
      </c>
      <c r="AF83" s="183" t="s">
        <v>559</v>
      </c>
      <c r="AG83" s="183" t="s">
        <v>559</v>
      </c>
      <c r="AH83" s="183" t="s">
        <v>2829</v>
      </c>
      <c r="AI83" s="183" t="s">
        <v>559</v>
      </c>
      <c r="AJ83" s="183" t="s">
        <v>559</v>
      </c>
      <c r="AK83" s="183" t="s">
        <v>2829</v>
      </c>
      <c r="AL83" s="183" t="s">
        <v>559</v>
      </c>
      <c r="AM83" s="183" t="s">
        <v>559</v>
      </c>
      <c r="AN83" s="183" t="s">
        <v>2829</v>
      </c>
      <c r="AO83" s="183" t="s">
        <v>559</v>
      </c>
      <c r="AP83" s="183" t="s">
        <v>559</v>
      </c>
      <c r="AQ83" s="183" t="s">
        <v>2829</v>
      </c>
      <c r="AR83" s="183" t="s">
        <v>559</v>
      </c>
      <c r="AS83" s="183" t="s">
        <v>559</v>
      </c>
      <c r="AT83" s="183" t="s">
        <v>2829</v>
      </c>
      <c r="AU83" s="183" t="s">
        <v>559</v>
      </c>
      <c r="AV83" s="183" t="s">
        <v>559</v>
      </c>
      <c r="AW83" s="183" t="s">
        <v>2829</v>
      </c>
      <c r="AX83" s="183" t="s">
        <v>559</v>
      </c>
      <c r="AY83" s="183" t="s">
        <v>559</v>
      </c>
      <c r="AZ83" s="183" t="s">
        <v>2829</v>
      </c>
      <c r="BA83" s="183" t="s">
        <v>559</v>
      </c>
      <c r="BB83" s="183" t="s">
        <v>559</v>
      </c>
      <c r="BC83" s="183" t="s">
        <v>2829</v>
      </c>
      <c r="BD83" s="183" t="s">
        <v>559</v>
      </c>
      <c r="BE83" s="183" t="s">
        <v>559</v>
      </c>
      <c r="BF83" s="183" t="s">
        <v>2829</v>
      </c>
      <c r="BG83" s="183" t="s">
        <v>559</v>
      </c>
      <c r="BH83" s="183" t="s">
        <v>559</v>
      </c>
      <c r="BI83" s="183" t="s">
        <v>2829</v>
      </c>
      <c r="BJ83" s="183" t="s">
        <v>559</v>
      </c>
      <c r="BK83" s="183" t="s">
        <v>559</v>
      </c>
      <c r="BL83" s="183" t="s">
        <v>2829</v>
      </c>
      <c r="BM83" s="183" t="s">
        <v>559</v>
      </c>
      <c r="BN83" s="183" t="s">
        <v>559</v>
      </c>
      <c r="BO83" s="183" t="s">
        <v>2829</v>
      </c>
      <c r="BP83" s="183" t="s">
        <v>559</v>
      </c>
      <c r="BQ83" s="183" t="s">
        <v>559</v>
      </c>
      <c r="BR83" s="183" t="s">
        <v>2829</v>
      </c>
      <c r="BS83" s="183" t="s">
        <v>559</v>
      </c>
      <c r="BT83" s="183" t="s">
        <v>559</v>
      </c>
      <c r="BU83" s="183" t="s">
        <v>2829</v>
      </c>
      <c r="BV83" s="183" t="s">
        <v>559</v>
      </c>
      <c r="BW83" s="183" t="s">
        <v>559</v>
      </c>
      <c r="BX83" s="183" t="s">
        <v>2829</v>
      </c>
      <c r="BY83" s="183" t="s">
        <v>559</v>
      </c>
      <c r="BZ83" s="183" t="s">
        <v>559</v>
      </c>
      <c r="CA83" s="183" t="s">
        <v>2829</v>
      </c>
      <c r="CB83" s="183" t="s">
        <v>559</v>
      </c>
      <c r="CC83" s="183" t="s">
        <v>559</v>
      </c>
      <c r="CD83" s="183" t="s">
        <v>2829</v>
      </c>
      <c r="CE83" s="183" t="s">
        <v>559</v>
      </c>
      <c r="CF83" s="183" t="s">
        <v>559</v>
      </c>
      <c r="CG83" s="183" t="s">
        <v>2829</v>
      </c>
      <c r="CH83" s="183" t="s">
        <v>559</v>
      </c>
      <c r="CI83" s="183" t="s">
        <v>559</v>
      </c>
      <c r="CJ83" s="183" t="s">
        <v>2829</v>
      </c>
      <c r="CK83" s="183" t="s">
        <v>559</v>
      </c>
      <c r="CL83" s="183" t="s">
        <v>559</v>
      </c>
      <c r="CM83" s="183" t="s">
        <v>2829</v>
      </c>
      <c r="CN83" s="183" t="s">
        <v>559</v>
      </c>
      <c r="CO83" s="183" t="s">
        <v>559</v>
      </c>
      <c r="CP83" s="183" t="s">
        <v>2829</v>
      </c>
      <c r="CQ83" s="183" t="s">
        <v>559</v>
      </c>
      <c r="CR83" s="183" t="s">
        <v>559</v>
      </c>
      <c r="CS83" s="183" t="s">
        <v>2829</v>
      </c>
      <c r="CT83" s="183" t="s">
        <v>559</v>
      </c>
      <c r="CU83" s="183" t="s">
        <v>559</v>
      </c>
      <c r="CV83" s="183" t="s">
        <v>2829</v>
      </c>
      <c r="CW83" s="183" t="s">
        <v>559</v>
      </c>
      <c r="CX83" s="183" t="s">
        <v>559</v>
      </c>
      <c r="CY83" s="183" t="s">
        <v>2829</v>
      </c>
      <c r="CZ83" s="183" t="s">
        <v>559</v>
      </c>
      <c r="DA83" s="183" t="s">
        <v>559</v>
      </c>
      <c r="DB83" s="183" t="s">
        <v>2829</v>
      </c>
      <c r="DC83" s="183" t="s">
        <v>559</v>
      </c>
      <c r="DD83" s="183" t="s">
        <v>559</v>
      </c>
      <c r="DE83" s="183" t="s">
        <v>2829</v>
      </c>
      <c r="DF83" s="183" t="s">
        <v>559</v>
      </c>
      <c r="DG83" s="183" t="s">
        <v>559</v>
      </c>
      <c r="DH83" s="183" t="s">
        <v>2829</v>
      </c>
      <c r="DI83" s="183" t="s">
        <v>559</v>
      </c>
      <c r="DJ83" s="183" t="s">
        <v>559</v>
      </c>
      <c r="DK83" s="183" t="s">
        <v>2829</v>
      </c>
      <c r="DL83" s="183" t="s">
        <v>559</v>
      </c>
      <c r="DM83" s="183" t="s">
        <v>559</v>
      </c>
      <c r="DN83" s="183" t="s">
        <v>2829</v>
      </c>
      <c r="DO83" s="183" t="s">
        <v>559</v>
      </c>
      <c r="DP83" s="183" t="s">
        <v>559</v>
      </c>
      <c r="DQ83" s="183" t="s">
        <v>2829</v>
      </c>
      <c r="DR83" s="183" t="s">
        <v>559</v>
      </c>
      <c r="DS83" s="183" t="s">
        <v>559</v>
      </c>
      <c r="DT83" s="183" t="s">
        <v>2829</v>
      </c>
      <c r="DU83" s="183" t="s">
        <v>559</v>
      </c>
      <c r="DV83" s="183" t="s">
        <v>559</v>
      </c>
      <c r="DW83" s="183" t="s">
        <v>2829</v>
      </c>
      <c r="DX83" s="183" t="s">
        <v>559</v>
      </c>
      <c r="DY83" s="183" t="s">
        <v>559</v>
      </c>
      <c r="DZ83" s="183" t="s">
        <v>2829</v>
      </c>
      <c r="EA83" s="183" t="s">
        <v>559</v>
      </c>
      <c r="EB83" s="183" t="s">
        <v>559</v>
      </c>
      <c r="EC83" s="183" t="s">
        <v>2829</v>
      </c>
      <c r="ED83" s="183" t="s">
        <v>559</v>
      </c>
      <c r="EE83" s="183" t="s">
        <v>559</v>
      </c>
      <c r="EF83" s="183" t="s">
        <v>2829</v>
      </c>
      <c r="EG83" s="183" t="s">
        <v>559</v>
      </c>
      <c r="EH83" s="183" t="s">
        <v>559</v>
      </c>
      <c r="EI83" s="183" t="s">
        <v>2829</v>
      </c>
      <c r="EJ83" s="183" t="s">
        <v>559</v>
      </c>
      <c r="EK83" s="183" t="s">
        <v>559</v>
      </c>
      <c r="EL83" s="183" t="s">
        <v>2829</v>
      </c>
      <c r="EM83" s="183" t="s">
        <v>559</v>
      </c>
      <c r="EN83" s="183" t="s">
        <v>559</v>
      </c>
      <c r="EO83" s="183" t="s">
        <v>2829</v>
      </c>
      <c r="EP83" s="183" t="s">
        <v>559</v>
      </c>
      <c r="EQ83" s="183" t="s">
        <v>559</v>
      </c>
      <c r="ER83" s="183" t="s">
        <v>2829</v>
      </c>
      <c r="ES83" s="183" t="s">
        <v>559</v>
      </c>
      <c r="ET83" s="183" t="s">
        <v>559</v>
      </c>
    </row>
    <row r="84" spans="1:150" x14ac:dyDescent="0.25">
      <c r="A84" s="1"/>
      <c r="B84" s="182" t="s">
        <v>3226</v>
      </c>
      <c r="C84" s="182" t="s">
        <v>174</v>
      </c>
      <c r="D84" s="182" t="s">
        <v>188</v>
      </c>
      <c r="E84" s="182" t="s">
        <v>3227</v>
      </c>
      <c r="F84" s="182" t="s">
        <v>3228</v>
      </c>
      <c r="G84" s="183" t="s">
        <v>2829</v>
      </c>
      <c r="H84" s="183" t="s">
        <v>2718</v>
      </c>
      <c r="I84" s="183" t="s">
        <v>2718</v>
      </c>
      <c r="J84" s="183" t="s">
        <v>2829</v>
      </c>
      <c r="K84" s="183" t="s">
        <v>2718</v>
      </c>
      <c r="L84" s="183" t="s">
        <v>2718</v>
      </c>
      <c r="M84" s="183" t="s">
        <v>2829</v>
      </c>
      <c r="N84" s="183" t="s">
        <v>2718</v>
      </c>
      <c r="O84" s="183" t="s">
        <v>2718</v>
      </c>
      <c r="P84" s="183" t="s">
        <v>2829</v>
      </c>
      <c r="Q84" s="183" t="s">
        <v>2718</v>
      </c>
      <c r="R84" s="183" t="s">
        <v>2718</v>
      </c>
      <c r="S84" s="183" t="s">
        <v>2829</v>
      </c>
      <c r="T84" s="183" t="s">
        <v>2718</v>
      </c>
      <c r="U84" s="183" t="s">
        <v>2718</v>
      </c>
      <c r="V84" s="183" t="s">
        <v>2829</v>
      </c>
      <c r="W84" s="183" t="s">
        <v>2718</v>
      </c>
      <c r="X84" s="183" t="s">
        <v>2718</v>
      </c>
      <c r="Y84" s="183" t="s">
        <v>2829</v>
      </c>
      <c r="Z84" s="183" t="s">
        <v>2718</v>
      </c>
      <c r="AA84" s="183" t="s">
        <v>2718</v>
      </c>
      <c r="AB84" s="183" t="s">
        <v>2829</v>
      </c>
      <c r="AC84" s="183" t="s">
        <v>2718</v>
      </c>
      <c r="AD84" s="183" t="s">
        <v>2718</v>
      </c>
      <c r="AE84" s="183" t="s">
        <v>2829</v>
      </c>
      <c r="AF84" s="183" t="s">
        <v>2718</v>
      </c>
      <c r="AG84" s="183" t="s">
        <v>2718</v>
      </c>
      <c r="AH84" s="183" t="s">
        <v>2829</v>
      </c>
      <c r="AI84" s="183" t="s">
        <v>2718</v>
      </c>
      <c r="AJ84" s="183" t="s">
        <v>2718</v>
      </c>
      <c r="AK84" s="183" t="s">
        <v>2829</v>
      </c>
      <c r="AL84" s="183" t="s">
        <v>2718</v>
      </c>
      <c r="AM84" s="183" t="s">
        <v>2718</v>
      </c>
      <c r="AN84" s="183" t="s">
        <v>2829</v>
      </c>
      <c r="AO84" s="183" t="s">
        <v>2718</v>
      </c>
      <c r="AP84" s="183" t="s">
        <v>2718</v>
      </c>
      <c r="AQ84" s="183" t="s">
        <v>2829</v>
      </c>
      <c r="AR84" s="183" t="s">
        <v>2718</v>
      </c>
      <c r="AS84" s="183" t="s">
        <v>2718</v>
      </c>
      <c r="AT84" s="183" t="s">
        <v>2829</v>
      </c>
      <c r="AU84" s="183" t="s">
        <v>2718</v>
      </c>
      <c r="AV84" s="183" t="s">
        <v>2718</v>
      </c>
      <c r="AW84" s="183" t="s">
        <v>2829</v>
      </c>
      <c r="AX84" s="183" t="s">
        <v>2718</v>
      </c>
      <c r="AY84" s="183" t="s">
        <v>2718</v>
      </c>
      <c r="AZ84" s="183" t="s">
        <v>2829</v>
      </c>
      <c r="BA84" s="183" t="s">
        <v>2718</v>
      </c>
      <c r="BB84" s="183" t="s">
        <v>2718</v>
      </c>
      <c r="BC84" s="183" t="s">
        <v>2829</v>
      </c>
      <c r="BD84" s="183" t="s">
        <v>2718</v>
      </c>
      <c r="BE84" s="183" t="s">
        <v>2718</v>
      </c>
      <c r="BF84" s="183" t="s">
        <v>2829</v>
      </c>
      <c r="BG84" s="183" t="s">
        <v>2718</v>
      </c>
      <c r="BH84" s="183" t="s">
        <v>2718</v>
      </c>
      <c r="BI84" s="183" t="s">
        <v>2829</v>
      </c>
      <c r="BJ84" s="183" t="s">
        <v>2718</v>
      </c>
      <c r="BK84" s="183" t="s">
        <v>2718</v>
      </c>
      <c r="BL84" s="183" t="s">
        <v>2829</v>
      </c>
      <c r="BM84" s="183" t="s">
        <v>2718</v>
      </c>
      <c r="BN84" s="183" t="s">
        <v>2718</v>
      </c>
      <c r="BO84" s="183" t="s">
        <v>2829</v>
      </c>
      <c r="BP84" s="183" t="s">
        <v>2718</v>
      </c>
      <c r="BQ84" s="183" t="s">
        <v>2718</v>
      </c>
      <c r="BR84" s="183" t="s">
        <v>2829</v>
      </c>
      <c r="BS84" s="183" t="s">
        <v>2718</v>
      </c>
      <c r="BT84" s="183" t="s">
        <v>2718</v>
      </c>
      <c r="BU84" s="183" t="s">
        <v>2829</v>
      </c>
      <c r="BV84" s="183" t="s">
        <v>2718</v>
      </c>
      <c r="BW84" s="183" t="s">
        <v>2718</v>
      </c>
      <c r="BX84" s="183" t="s">
        <v>2829</v>
      </c>
      <c r="BY84" s="183" t="s">
        <v>2718</v>
      </c>
      <c r="BZ84" s="183" t="s">
        <v>2718</v>
      </c>
      <c r="CA84" s="183" t="s">
        <v>2829</v>
      </c>
      <c r="CB84" s="183" t="s">
        <v>2718</v>
      </c>
      <c r="CC84" s="183" t="s">
        <v>2718</v>
      </c>
      <c r="CD84" s="183" t="s">
        <v>2829</v>
      </c>
      <c r="CE84" s="183" t="s">
        <v>2718</v>
      </c>
      <c r="CF84" s="183" t="s">
        <v>2718</v>
      </c>
      <c r="CG84" s="183" t="s">
        <v>2829</v>
      </c>
      <c r="CH84" s="183" t="s">
        <v>2718</v>
      </c>
      <c r="CI84" s="183" t="s">
        <v>2718</v>
      </c>
      <c r="CJ84" s="183" t="s">
        <v>2829</v>
      </c>
      <c r="CK84" s="183" t="s">
        <v>2718</v>
      </c>
      <c r="CL84" s="183" t="s">
        <v>2718</v>
      </c>
      <c r="CM84" s="183" t="s">
        <v>2829</v>
      </c>
      <c r="CN84" s="183" t="s">
        <v>2718</v>
      </c>
      <c r="CO84" s="183" t="s">
        <v>2718</v>
      </c>
      <c r="CP84" s="183" t="s">
        <v>2829</v>
      </c>
      <c r="CQ84" s="183" t="s">
        <v>2718</v>
      </c>
      <c r="CR84" s="183" t="s">
        <v>2718</v>
      </c>
      <c r="CS84" s="183" t="s">
        <v>2829</v>
      </c>
      <c r="CT84" s="183" t="s">
        <v>2718</v>
      </c>
      <c r="CU84" s="183" t="s">
        <v>2718</v>
      </c>
      <c r="CV84" s="183" t="s">
        <v>2829</v>
      </c>
      <c r="CW84" s="183" t="s">
        <v>2718</v>
      </c>
      <c r="CX84" s="183" t="s">
        <v>2718</v>
      </c>
      <c r="CY84" s="183" t="s">
        <v>2829</v>
      </c>
      <c r="CZ84" s="183" t="s">
        <v>2718</v>
      </c>
      <c r="DA84" s="183" t="s">
        <v>2718</v>
      </c>
      <c r="DB84" s="183" t="s">
        <v>2829</v>
      </c>
      <c r="DC84" s="183" t="s">
        <v>2718</v>
      </c>
      <c r="DD84" s="183" t="s">
        <v>2718</v>
      </c>
      <c r="DE84" s="183" t="s">
        <v>2829</v>
      </c>
      <c r="DF84" s="183" t="s">
        <v>2718</v>
      </c>
      <c r="DG84" s="183" t="s">
        <v>2718</v>
      </c>
      <c r="DH84" s="183" t="s">
        <v>2829</v>
      </c>
      <c r="DI84" s="183" t="s">
        <v>2718</v>
      </c>
      <c r="DJ84" s="183" t="s">
        <v>2718</v>
      </c>
      <c r="DK84" s="183" t="s">
        <v>2829</v>
      </c>
      <c r="DL84" s="183" t="s">
        <v>2718</v>
      </c>
      <c r="DM84" s="183" t="s">
        <v>2718</v>
      </c>
      <c r="DN84" s="183" t="s">
        <v>2829</v>
      </c>
      <c r="DO84" s="183" t="s">
        <v>2718</v>
      </c>
      <c r="DP84" s="183" t="s">
        <v>2718</v>
      </c>
      <c r="DQ84" s="183" t="s">
        <v>2829</v>
      </c>
      <c r="DR84" s="183" t="s">
        <v>2718</v>
      </c>
      <c r="DS84" s="183" t="s">
        <v>2718</v>
      </c>
      <c r="DT84" s="183" t="s">
        <v>2829</v>
      </c>
      <c r="DU84" s="183" t="s">
        <v>2718</v>
      </c>
      <c r="DV84" s="183" t="s">
        <v>2718</v>
      </c>
      <c r="DW84" s="183" t="s">
        <v>2829</v>
      </c>
      <c r="DX84" s="183" t="s">
        <v>2718</v>
      </c>
      <c r="DY84" s="183" t="s">
        <v>2718</v>
      </c>
      <c r="DZ84" s="183" t="s">
        <v>2829</v>
      </c>
      <c r="EA84" s="183" t="s">
        <v>2718</v>
      </c>
      <c r="EB84" s="183" t="s">
        <v>2718</v>
      </c>
      <c r="EC84" s="183" t="s">
        <v>2829</v>
      </c>
      <c r="ED84" s="183" t="s">
        <v>2718</v>
      </c>
      <c r="EE84" s="183" t="s">
        <v>2718</v>
      </c>
      <c r="EF84" s="183" t="s">
        <v>2829</v>
      </c>
      <c r="EG84" s="183" t="s">
        <v>2718</v>
      </c>
      <c r="EH84" s="183" t="s">
        <v>2718</v>
      </c>
      <c r="EI84" s="183" t="s">
        <v>2829</v>
      </c>
      <c r="EJ84" s="183" t="s">
        <v>2718</v>
      </c>
      <c r="EK84" s="183" t="s">
        <v>2718</v>
      </c>
      <c r="EL84" s="183" t="s">
        <v>2829</v>
      </c>
      <c r="EM84" s="183" t="s">
        <v>2718</v>
      </c>
      <c r="EN84" s="183" t="s">
        <v>2718</v>
      </c>
      <c r="EO84" s="183" t="s">
        <v>2829</v>
      </c>
      <c r="EP84" s="183" t="s">
        <v>2718</v>
      </c>
      <c r="EQ84" s="183" t="s">
        <v>2718</v>
      </c>
      <c r="ER84" s="183" t="s">
        <v>2829</v>
      </c>
      <c r="ES84" s="183" t="s">
        <v>2718</v>
      </c>
      <c r="ET84" s="183" t="s">
        <v>2718</v>
      </c>
    </row>
    <row r="85" spans="1:150" x14ac:dyDescent="0.25">
      <c r="A85" s="1"/>
      <c r="B85" s="181" t="s">
        <v>3229</v>
      </c>
      <c r="C85" s="181" t="s">
        <v>196</v>
      </c>
      <c r="D85" s="181" t="s">
        <v>199</v>
      </c>
      <c r="E85" s="181" t="s">
        <v>3230</v>
      </c>
      <c r="F85" s="181" t="s">
        <v>3231</v>
      </c>
      <c r="G85" s="181" t="s">
        <v>2829</v>
      </c>
      <c r="H85" s="181" t="s">
        <v>2718</v>
      </c>
      <c r="I85" s="181" t="s">
        <v>2718</v>
      </c>
      <c r="J85" s="181" t="s">
        <v>2829</v>
      </c>
      <c r="K85" s="181" t="s">
        <v>2718</v>
      </c>
      <c r="L85" s="181" t="s">
        <v>2718</v>
      </c>
      <c r="M85" s="181" t="s">
        <v>2829</v>
      </c>
      <c r="N85" s="181" t="s">
        <v>2718</v>
      </c>
      <c r="O85" s="181" t="s">
        <v>2718</v>
      </c>
      <c r="P85" s="181" t="s">
        <v>2829</v>
      </c>
      <c r="Q85" s="181" t="s">
        <v>2718</v>
      </c>
      <c r="R85" s="181" t="s">
        <v>2718</v>
      </c>
      <c r="S85" s="181" t="s">
        <v>2829</v>
      </c>
      <c r="T85" s="181" t="s">
        <v>2718</v>
      </c>
      <c r="U85" s="181" t="s">
        <v>2718</v>
      </c>
      <c r="V85" s="181" t="s">
        <v>2829</v>
      </c>
      <c r="W85" s="181" t="s">
        <v>2718</v>
      </c>
      <c r="X85" s="181" t="s">
        <v>2718</v>
      </c>
      <c r="Y85" s="181" t="s">
        <v>2829</v>
      </c>
      <c r="Z85" s="181" t="s">
        <v>2718</v>
      </c>
      <c r="AA85" s="181" t="s">
        <v>2718</v>
      </c>
      <c r="AB85" s="181" t="s">
        <v>2829</v>
      </c>
      <c r="AC85" s="181" t="s">
        <v>2718</v>
      </c>
      <c r="AD85" s="181" t="s">
        <v>2718</v>
      </c>
      <c r="AE85" s="181" t="s">
        <v>2829</v>
      </c>
      <c r="AF85" s="181" t="s">
        <v>2718</v>
      </c>
      <c r="AG85" s="181" t="s">
        <v>2718</v>
      </c>
      <c r="AH85" s="181" t="s">
        <v>2829</v>
      </c>
      <c r="AI85" s="181" t="s">
        <v>2718</v>
      </c>
      <c r="AJ85" s="181" t="s">
        <v>2718</v>
      </c>
      <c r="AK85" s="181" t="s">
        <v>2829</v>
      </c>
      <c r="AL85" s="181" t="s">
        <v>2718</v>
      </c>
      <c r="AM85" s="181" t="s">
        <v>2718</v>
      </c>
      <c r="AN85" s="181" t="s">
        <v>2829</v>
      </c>
      <c r="AO85" s="181" t="s">
        <v>2718</v>
      </c>
      <c r="AP85" s="181" t="s">
        <v>2718</v>
      </c>
      <c r="AQ85" s="181" t="s">
        <v>2829</v>
      </c>
      <c r="AR85" s="181" t="s">
        <v>2718</v>
      </c>
      <c r="AS85" s="181" t="s">
        <v>2718</v>
      </c>
      <c r="AT85" s="181" t="s">
        <v>2829</v>
      </c>
      <c r="AU85" s="181" t="s">
        <v>2718</v>
      </c>
      <c r="AV85" s="181" t="s">
        <v>2718</v>
      </c>
      <c r="AW85" s="181" t="s">
        <v>2829</v>
      </c>
      <c r="AX85" s="181" t="s">
        <v>2718</v>
      </c>
      <c r="AY85" s="181" t="s">
        <v>2718</v>
      </c>
      <c r="AZ85" s="181" t="s">
        <v>2829</v>
      </c>
      <c r="BA85" s="181" t="s">
        <v>2718</v>
      </c>
      <c r="BB85" s="181" t="s">
        <v>2718</v>
      </c>
      <c r="BC85" s="181" t="s">
        <v>2829</v>
      </c>
      <c r="BD85" s="181" t="s">
        <v>2718</v>
      </c>
      <c r="BE85" s="181" t="s">
        <v>2718</v>
      </c>
      <c r="BF85" s="181" t="s">
        <v>2829</v>
      </c>
      <c r="BG85" s="181" t="s">
        <v>2718</v>
      </c>
      <c r="BH85" s="181" t="s">
        <v>2718</v>
      </c>
      <c r="BI85" s="181" t="s">
        <v>2829</v>
      </c>
      <c r="BJ85" s="181" t="s">
        <v>2718</v>
      </c>
      <c r="BK85" s="181" t="s">
        <v>2718</v>
      </c>
      <c r="BL85" s="181" t="s">
        <v>2829</v>
      </c>
      <c r="BM85" s="181" t="s">
        <v>2718</v>
      </c>
      <c r="BN85" s="181" t="s">
        <v>2718</v>
      </c>
      <c r="BO85" s="181" t="s">
        <v>2829</v>
      </c>
      <c r="BP85" s="181" t="s">
        <v>2718</v>
      </c>
      <c r="BQ85" s="181" t="s">
        <v>2718</v>
      </c>
      <c r="BR85" s="181" t="s">
        <v>2829</v>
      </c>
      <c r="BS85" s="181" t="s">
        <v>2718</v>
      </c>
      <c r="BT85" s="181" t="s">
        <v>2718</v>
      </c>
      <c r="BU85" s="181" t="s">
        <v>2829</v>
      </c>
      <c r="BV85" s="181" t="s">
        <v>2718</v>
      </c>
      <c r="BW85" s="181" t="s">
        <v>2718</v>
      </c>
      <c r="BX85" s="181" t="s">
        <v>2829</v>
      </c>
      <c r="BY85" s="181" t="s">
        <v>2718</v>
      </c>
      <c r="BZ85" s="181" t="s">
        <v>2718</v>
      </c>
      <c r="CA85" s="181" t="s">
        <v>2829</v>
      </c>
      <c r="CB85" s="181" t="s">
        <v>2718</v>
      </c>
      <c r="CC85" s="181" t="s">
        <v>2718</v>
      </c>
      <c r="CD85" s="181" t="s">
        <v>2829</v>
      </c>
      <c r="CE85" s="181" t="s">
        <v>2718</v>
      </c>
      <c r="CF85" s="181" t="s">
        <v>2718</v>
      </c>
      <c r="CG85" s="181" t="s">
        <v>2829</v>
      </c>
      <c r="CH85" s="181" t="s">
        <v>2718</v>
      </c>
      <c r="CI85" s="181" t="s">
        <v>2718</v>
      </c>
      <c r="CJ85" s="181" t="s">
        <v>2829</v>
      </c>
      <c r="CK85" s="181" t="s">
        <v>2718</v>
      </c>
      <c r="CL85" s="181" t="s">
        <v>2718</v>
      </c>
      <c r="CM85" s="181" t="s">
        <v>2829</v>
      </c>
      <c r="CN85" s="181" t="s">
        <v>2718</v>
      </c>
      <c r="CO85" s="181" t="s">
        <v>2718</v>
      </c>
      <c r="CP85" s="181" t="s">
        <v>2829</v>
      </c>
      <c r="CQ85" s="181" t="s">
        <v>2718</v>
      </c>
      <c r="CR85" s="181" t="s">
        <v>2718</v>
      </c>
      <c r="CS85" s="181" t="s">
        <v>2829</v>
      </c>
      <c r="CT85" s="181" t="s">
        <v>2718</v>
      </c>
      <c r="CU85" s="181" t="s">
        <v>2718</v>
      </c>
      <c r="CV85" s="181" t="s">
        <v>2829</v>
      </c>
      <c r="CW85" s="181" t="s">
        <v>2718</v>
      </c>
      <c r="CX85" s="181" t="s">
        <v>2718</v>
      </c>
      <c r="CY85" s="181" t="s">
        <v>2829</v>
      </c>
      <c r="CZ85" s="181" t="s">
        <v>2718</v>
      </c>
      <c r="DA85" s="181" t="s">
        <v>2718</v>
      </c>
      <c r="DB85" s="181" t="s">
        <v>2829</v>
      </c>
      <c r="DC85" s="181" t="s">
        <v>2718</v>
      </c>
      <c r="DD85" s="181" t="s">
        <v>2718</v>
      </c>
      <c r="DE85" s="181" t="s">
        <v>2829</v>
      </c>
      <c r="DF85" s="181" t="s">
        <v>2718</v>
      </c>
      <c r="DG85" s="181" t="s">
        <v>2718</v>
      </c>
      <c r="DH85" s="181" t="s">
        <v>2829</v>
      </c>
      <c r="DI85" s="181" t="s">
        <v>2718</v>
      </c>
      <c r="DJ85" s="181" t="s">
        <v>2718</v>
      </c>
      <c r="DK85" s="181" t="s">
        <v>2829</v>
      </c>
      <c r="DL85" s="181" t="s">
        <v>2718</v>
      </c>
      <c r="DM85" s="181" t="s">
        <v>2718</v>
      </c>
      <c r="DN85" s="181" t="s">
        <v>2829</v>
      </c>
      <c r="DO85" s="181" t="s">
        <v>2718</v>
      </c>
      <c r="DP85" s="181" t="s">
        <v>2718</v>
      </c>
      <c r="DQ85" s="181" t="s">
        <v>2829</v>
      </c>
      <c r="DR85" s="181" t="s">
        <v>2718</v>
      </c>
      <c r="DS85" s="181" t="s">
        <v>2718</v>
      </c>
      <c r="DT85" s="181" t="s">
        <v>2829</v>
      </c>
      <c r="DU85" s="181" t="s">
        <v>2718</v>
      </c>
      <c r="DV85" s="181" t="s">
        <v>2718</v>
      </c>
      <c r="DW85" s="181" t="s">
        <v>2829</v>
      </c>
      <c r="DX85" s="181" t="s">
        <v>2718</v>
      </c>
      <c r="DY85" s="181" t="s">
        <v>2718</v>
      </c>
      <c r="DZ85" s="181" t="s">
        <v>2829</v>
      </c>
      <c r="EA85" s="181" t="s">
        <v>2718</v>
      </c>
      <c r="EB85" s="181" t="s">
        <v>2718</v>
      </c>
      <c r="EC85" s="181" t="s">
        <v>2829</v>
      </c>
      <c r="ED85" s="181" t="s">
        <v>2718</v>
      </c>
      <c r="EE85" s="181" t="s">
        <v>2718</v>
      </c>
      <c r="EF85" s="181" t="s">
        <v>2829</v>
      </c>
      <c r="EG85" s="181" t="s">
        <v>2718</v>
      </c>
      <c r="EH85" s="181" t="s">
        <v>2718</v>
      </c>
      <c r="EI85" s="181" t="s">
        <v>2829</v>
      </c>
      <c r="EJ85" s="181" t="s">
        <v>2718</v>
      </c>
      <c r="EK85" s="181" t="s">
        <v>2718</v>
      </c>
      <c r="EL85" s="181" t="s">
        <v>2829</v>
      </c>
      <c r="EM85" s="181" t="s">
        <v>2718</v>
      </c>
      <c r="EN85" s="181" t="s">
        <v>2718</v>
      </c>
      <c r="EO85" s="181" t="s">
        <v>2829</v>
      </c>
      <c r="EP85" s="181" t="s">
        <v>2718</v>
      </c>
      <c r="EQ85" s="181" t="s">
        <v>2718</v>
      </c>
      <c r="ER85" s="181" t="s">
        <v>2829</v>
      </c>
      <c r="ES85" s="181" t="s">
        <v>2718</v>
      </c>
      <c r="ET85" s="181" t="s">
        <v>2718</v>
      </c>
    </row>
    <row r="86" spans="1:150" x14ac:dyDescent="0.25">
      <c r="A86" s="1"/>
      <c r="B86" s="182" t="s">
        <v>3232</v>
      </c>
      <c r="C86" s="182" t="s">
        <v>196</v>
      </c>
      <c r="D86" s="182" t="s">
        <v>199</v>
      </c>
      <c r="E86" s="182" t="s">
        <v>3233</v>
      </c>
      <c r="F86" s="182" t="s">
        <v>3234</v>
      </c>
      <c r="G86" s="183" t="s">
        <v>2829</v>
      </c>
      <c r="H86" s="183" t="s">
        <v>2718</v>
      </c>
      <c r="I86" s="183" t="s">
        <v>2718</v>
      </c>
      <c r="J86" s="183" t="s">
        <v>2829</v>
      </c>
      <c r="K86" s="183" t="s">
        <v>2718</v>
      </c>
      <c r="L86" s="183" t="s">
        <v>2718</v>
      </c>
      <c r="M86" s="183" t="s">
        <v>2829</v>
      </c>
      <c r="N86" s="183" t="s">
        <v>2718</v>
      </c>
      <c r="O86" s="183" t="s">
        <v>2718</v>
      </c>
      <c r="P86" s="183" t="s">
        <v>2829</v>
      </c>
      <c r="Q86" s="183" t="s">
        <v>2718</v>
      </c>
      <c r="R86" s="183" t="s">
        <v>2718</v>
      </c>
      <c r="S86" s="183" t="s">
        <v>2829</v>
      </c>
      <c r="T86" s="183" t="s">
        <v>2718</v>
      </c>
      <c r="U86" s="183" t="s">
        <v>2718</v>
      </c>
      <c r="V86" s="183" t="s">
        <v>2829</v>
      </c>
      <c r="W86" s="183" t="s">
        <v>2718</v>
      </c>
      <c r="X86" s="183" t="s">
        <v>2718</v>
      </c>
      <c r="Y86" s="183" t="s">
        <v>2829</v>
      </c>
      <c r="Z86" s="183" t="s">
        <v>2718</v>
      </c>
      <c r="AA86" s="183" t="s">
        <v>2718</v>
      </c>
      <c r="AB86" s="183" t="s">
        <v>2829</v>
      </c>
      <c r="AC86" s="183" t="s">
        <v>2718</v>
      </c>
      <c r="AD86" s="183" t="s">
        <v>2718</v>
      </c>
      <c r="AE86" s="183" t="s">
        <v>2829</v>
      </c>
      <c r="AF86" s="183" t="s">
        <v>2718</v>
      </c>
      <c r="AG86" s="183" t="s">
        <v>2718</v>
      </c>
      <c r="AH86" s="183" t="s">
        <v>2829</v>
      </c>
      <c r="AI86" s="183" t="s">
        <v>2718</v>
      </c>
      <c r="AJ86" s="183" t="s">
        <v>2718</v>
      </c>
      <c r="AK86" s="183" t="s">
        <v>2829</v>
      </c>
      <c r="AL86" s="183" t="s">
        <v>2718</v>
      </c>
      <c r="AM86" s="183" t="s">
        <v>2718</v>
      </c>
      <c r="AN86" s="183" t="s">
        <v>2829</v>
      </c>
      <c r="AO86" s="183" t="s">
        <v>2718</v>
      </c>
      <c r="AP86" s="183" t="s">
        <v>2718</v>
      </c>
      <c r="AQ86" s="183" t="s">
        <v>2829</v>
      </c>
      <c r="AR86" s="183" t="s">
        <v>2718</v>
      </c>
      <c r="AS86" s="183" t="s">
        <v>2718</v>
      </c>
      <c r="AT86" s="183" t="s">
        <v>2829</v>
      </c>
      <c r="AU86" s="183" t="s">
        <v>2718</v>
      </c>
      <c r="AV86" s="183" t="s">
        <v>2718</v>
      </c>
      <c r="AW86" s="183" t="s">
        <v>2829</v>
      </c>
      <c r="AX86" s="183" t="s">
        <v>2718</v>
      </c>
      <c r="AY86" s="183" t="s">
        <v>2718</v>
      </c>
      <c r="AZ86" s="183" t="s">
        <v>2829</v>
      </c>
      <c r="BA86" s="183" t="s">
        <v>2718</v>
      </c>
      <c r="BB86" s="183" t="s">
        <v>2718</v>
      </c>
      <c r="BC86" s="183" t="s">
        <v>2829</v>
      </c>
      <c r="BD86" s="183" t="s">
        <v>2718</v>
      </c>
      <c r="BE86" s="183" t="s">
        <v>2718</v>
      </c>
      <c r="BF86" s="183" t="s">
        <v>2829</v>
      </c>
      <c r="BG86" s="183" t="s">
        <v>2718</v>
      </c>
      <c r="BH86" s="183" t="s">
        <v>2718</v>
      </c>
      <c r="BI86" s="183" t="s">
        <v>2829</v>
      </c>
      <c r="BJ86" s="183" t="s">
        <v>2718</v>
      </c>
      <c r="BK86" s="183" t="s">
        <v>2718</v>
      </c>
      <c r="BL86" s="183" t="s">
        <v>2829</v>
      </c>
      <c r="BM86" s="183" t="s">
        <v>2718</v>
      </c>
      <c r="BN86" s="183" t="s">
        <v>2718</v>
      </c>
      <c r="BO86" s="183" t="s">
        <v>2829</v>
      </c>
      <c r="BP86" s="183" t="s">
        <v>2718</v>
      </c>
      <c r="BQ86" s="183" t="s">
        <v>2718</v>
      </c>
      <c r="BR86" s="183" t="s">
        <v>2829</v>
      </c>
      <c r="BS86" s="183" t="s">
        <v>2718</v>
      </c>
      <c r="BT86" s="183" t="s">
        <v>2718</v>
      </c>
      <c r="BU86" s="183" t="s">
        <v>2829</v>
      </c>
      <c r="BV86" s="183" t="s">
        <v>2718</v>
      </c>
      <c r="BW86" s="183" t="s">
        <v>2718</v>
      </c>
      <c r="BX86" s="183" t="s">
        <v>2829</v>
      </c>
      <c r="BY86" s="183" t="s">
        <v>2718</v>
      </c>
      <c r="BZ86" s="183" t="s">
        <v>2718</v>
      </c>
      <c r="CA86" s="183" t="s">
        <v>2829</v>
      </c>
      <c r="CB86" s="183" t="s">
        <v>2718</v>
      </c>
      <c r="CC86" s="183" t="s">
        <v>2718</v>
      </c>
      <c r="CD86" s="183" t="s">
        <v>2829</v>
      </c>
      <c r="CE86" s="183" t="s">
        <v>2718</v>
      </c>
      <c r="CF86" s="183" t="s">
        <v>2718</v>
      </c>
      <c r="CG86" s="183" t="s">
        <v>2829</v>
      </c>
      <c r="CH86" s="183" t="s">
        <v>2718</v>
      </c>
      <c r="CI86" s="183" t="s">
        <v>2718</v>
      </c>
      <c r="CJ86" s="183" t="s">
        <v>2829</v>
      </c>
      <c r="CK86" s="183" t="s">
        <v>2718</v>
      </c>
      <c r="CL86" s="183" t="s">
        <v>2718</v>
      </c>
      <c r="CM86" s="183" t="s">
        <v>2829</v>
      </c>
      <c r="CN86" s="183" t="s">
        <v>2718</v>
      </c>
      <c r="CO86" s="183" t="s">
        <v>2718</v>
      </c>
      <c r="CP86" s="183" t="s">
        <v>2829</v>
      </c>
      <c r="CQ86" s="183" t="s">
        <v>2718</v>
      </c>
      <c r="CR86" s="183" t="s">
        <v>2718</v>
      </c>
      <c r="CS86" s="183" t="s">
        <v>2829</v>
      </c>
      <c r="CT86" s="183" t="s">
        <v>2718</v>
      </c>
      <c r="CU86" s="183" t="s">
        <v>2718</v>
      </c>
      <c r="CV86" s="183" t="s">
        <v>2829</v>
      </c>
      <c r="CW86" s="183" t="s">
        <v>2718</v>
      </c>
      <c r="CX86" s="183" t="s">
        <v>2718</v>
      </c>
      <c r="CY86" s="183" t="s">
        <v>2829</v>
      </c>
      <c r="CZ86" s="183" t="s">
        <v>2718</v>
      </c>
      <c r="DA86" s="183" t="s">
        <v>2718</v>
      </c>
      <c r="DB86" s="183" t="s">
        <v>2829</v>
      </c>
      <c r="DC86" s="183" t="s">
        <v>2718</v>
      </c>
      <c r="DD86" s="183" t="s">
        <v>2718</v>
      </c>
      <c r="DE86" s="183" t="s">
        <v>2829</v>
      </c>
      <c r="DF86" s="183" t="s">
        <v>2718</v>
      </c>
      <c r="DG86" s="183" t="s">
        <v>2718</v>
      </c>
      <c r="DH86" s="183" t="s">
        <v>2829</v>
      </c>
      <c r="DI86" s="183" t="s">
        <v>2718</v>
      </c>
      <c r="DJ86" s="183" t="s">
        <v>2718</v>
      </c>
      <c r="DK86" s="183" t="s">
        <v>2829</v>
      </c>
      <c r="DL86" s="183" t="s">
        <v>2718</v>
      </c>
      <c r="DM86" s="183" t="s">
        <v>2718</v>
      </c>
      <c r="DN86" s="183" t="s">
        <v>2829</v>
      </c>
      <c r="DO86" s="183" t="s">
        <v>2718</v>
      </c>
      <c r="DP86" s="183" t="s">
        <v>2718</v>
      </c>
      <c r="DQ86" s="183" t="s">
        <v>2829</v>
      </c>
      <c r="DR86" s="183" t="s">
        <v>2718</v>
      </c>
      <c r="DS86" s="183" t="s">
        <v>2718</v>
      </c>
      <c r="DT86" s="183" t="s">
        <v>2829</v>
      </c>
      <c r="DU86" s="183" t="s">
        <v>2718</v>
      </c>
      <c r="DV86" s="183" t="s">
        <v>2718</v>
      </c>
      <c r="DW86" s="183" t="s">
        <v>2829</v>
      </c>
      <c r="DX86" s="183" t="s">
        <v>2718</v>
      </c>
      <c r="DY86" s="183" t="s">
        <v>2718</v>
      </c>
      <c r="DZ86" s="183" t="s">
        <v>2829</v>
      </c>
      <c r="EA86" s="183" t="s">
        <v>2718</v>
      </c>
      <c r="EB86" s="183" t="s">
        <v>2718</v>
      </c>
      <c r="EC86" s="183" t="s">
        <v>2829</v>
      </c>
      <c r="ED86" s="183" t="s">
        <v>2718</v>
      </c>
      <c r="EE86" s="183" t="s">
        <v>2718</v>
      </c>
      <c r="EF86" s="183" t="s">
        <v>2829</v>
      </c>
      <c r="EG86" s="183" t="s">
        <v>2718</v>
      </c>
      <c r="EH86" s="183" t="s">
        <v>2718</v>
      </c>
      <c r="EI86" s="183" t="s">
        <v>2829</v>
      </c>
      <c r="EJ86" s="183" t="s">
        <v>2718</v>
      </c>
      <c r="EK86" s="183" t="s">
        <v>2718</v>
      </c>
      <c r="EL86" s="183" t="s">
        <v>2829</v>
      </c>
      <c r="EM86" s="183" t="s">
        <v>2718</v>
      </c>
      <c r="EN86" s="183" t="s">
        <v>2718</v>
      </c>
      <c r="EO86" s="183" t="s">
        <v>2829</v>
      </c>
      <c r="EP86" s="183" t="s">
        <v>2718</v>
      </c>
      <c r="EQ86" s="183" t="s">
        <v>2718</v>
      </c>
      <c r="ER86" s="183" t="s">
        <v>2829</v>
      </c>
      <c r="ES86" s="183" t="s">
        <v>2718</v>
      </c>
      <c r="ET86" s="183" t="s">
        <v>2718</v>
      </c>
    </row>
    <row r="87" spans="1:150" x14ac:dyDescent="0.25">
      <c r="A87" s="1"/>
      <c r="B87" s="182" t="s">
        <v>3235</v>
      </c>
      <c r="C87" s="182" t="s">
        <v>196</v>
      </c>
      <c r="D87" s="182" t="s">
        <v>199</v>
      </c>
      <c r="E87" s="182" t="s">
        <v>3236</v>
      </c>
      <c r="F87" s="182" t="s">
        <v>3237</v>
      </c>
      <c r="G87" s="183" t="s">
        <v>2829</v>
      </c>
      <c r="H87" s="183" t="s">
        <v>2718</v>
      </c>
      <c r="I87" s="183" t="s">
        <v>2718</v>
      </c>
      <c r="J87" s="183" t="s">
        <v>2829</v>
      </c>
      <c r="K87" s="183" t="s">
        <v>2718</v>
      </c>
      <c r="L87" s="183" t="s">
        <v>2718</v>
      </c>
      <c r="M87" s="183" t="s">
        <v>2829</v>
      </c>
      <c r="N87" s="183" t="s">
        <v>2718</v>
      </c>
      <c r="O87" s="183" t="s">
        <v>2718</v>
      </c>
      <c r="P87" s="183" t="s">
        <v>2829</v>
      </c>
      <c r="Q87" s="183" t="s">
        <v>2718</v>
      </c>
      <c r="R87" s="183" t="s">
        <v>2718</v>
      </c>
      <c r="S87" s="183" t="s">
        <v>2829</v>
      </c>
      <c r="T87" s="183" t="s">
        <v>2718</v>
      </c>
      <c r="U87" s="183" t="s">
        <v>2718</v>
      </c>
      <c r="V87" s="183" t="s">
        <v>2829</v>
      </c>
      <c r="W87" s="183" t="s">
        <v>2718</v>
      </c>
      <c r="X87" s="183" t="s">
        <v>2718</v>
      </c>
      <c r="Y87" s="183" t="s">
        <v>2829</v>
      </c>
      <c r="Z87" s="183" t="s">
        <v>2718</v>
      </c>
      <c r="AA87" s="183" t="s">
        <v>2718</v>
      </c>
      <c r="AB87" s="183" t="s">
        <v>2829</v>
      </c>
      <c r="AC87" s="183" t="s">
        <v>2718</v>
      </c>
      <c r="AD87" s="183" t="s">
        <v>2718</v>
      </c>
      <c r="AE87" s="183" t="s">
        <v>2829</v>
      </c>
      <c r="AF87" s="183" t="s">
        <v>2718</v>
      </c>
      <c r="AG87" s="183" t="s">
        <v>2718</v>
      </c>
      <c r="AH87" s="183" t="s">
        <v>2829</v>
      </c>
      <c r="AI87" s="183" t="s">
        <v>2718</v>
      </c>
      <c r="AJ87" s="183" t="s">
        <v>2718</v>
      </c>
      <c r="AK87" s="183" t="s">
        <v>2829</v>
      </c>
      <c r="AL87" s="183" t="s">
        <v>2718</v>
      </c>
      <c r="AM87" s="183" t="s">
        <v>2718</v>
      </c>
      <c r="AN87" s="183" t="s">
        <v>2829</v>
      </c>
      <c r="AO87" s="183" t="s">
        <v>2718</v>
      </c>
      <c r="AP87" s="183" t="s">
        <v>2718</v>
      </c>
      <c r="AQ87" s="183" t="s">
        <v>2829</v>
      </c>
      <c r="AR87" s="183" t="s">
        <v>2718</v>
      </c>
      <c r="AS87" s="183" t="s">
        <v>2718</v>
      </c>
      <c r="AT87" s="183" t="s">
        <v>2829</v>
      </c>
      <c r="AU87" s="183" t="s">
        <v>2718</v>
      </c>
      <c r="AV87" s="183" t="s">
        <v>2718</v>
      </c>
      <c r="AW87" s="183" t="s">
        <v>2829</v>
      </c>
      <c r="AX87" s="183" t="s">
        <v>2718</v>
      </c>
      <c r="AY87" s="183" t="s">
        <v>2718</v>
      </c>
      <c r="AZ87" s="183" t="s">
        <v>2829</v>
      </c>
      <c r="BA87" s="183" t="s">
        <v>2718</v>
      </c>
      <c r="BB87" s="183" t="s">
        <v>2718</v>
      </c>
      <c r="BC87" s="183" t="s">
        <v>2829</v>
      </c>
      <c r="BD87" s="183" t="s">
        <v>2718</v>
      </c>
      <c r="BE87" s="183" t="s">
        <v>2718</v>
      </c>
      <c r="BF87" s="183" t="s">
        <v>2829</v>
      </c>
      <c r="BG87" s="183" t="s">
        <v>2718</v>
      </c>
      <c r="BH87" s="183" t="s">
        <v>2718</v>
      </c>
      <c r="BI87" s="183" t="s">
        <v>2829</v>
      </c>
      <c r="BJ87" s="183" t="s">
        <v>2718</v>
      </c>
      <c r="BK87" s="183" t="s">
        <v>2718</v>
      </c>
      <c r="BL87" s="183" t="s">
        <v>2829</v>
      </c>
      <c r="BM87" s="183" t="s">
        <v>2718</v>
      </c>
      <c r="BN87" s="183" t="s">
        <v>2718</v>
      </c>
      <c r="BO87" s="183" t="s">
        <v>2829</v>
      </c>
      <c r="BP87" s="183" t="s">
        <v>2718</v>
      </c>
      <c r="BQ87" s="183" t="s">
        <v>2718</v>
      </c>
      <c r="BR87" s="183" t="s">
        <v>2829</v>
      </c>
      <c r="BS87" s="183" t="s">
        <v>2718</v>
      </c>
      <c r="BT87" s="183" t="s">
        <v>2718</v>
      </c>
      <c r="BU87" s="183" t="s">
        <v>2829</v>
      </c>
      <c r="BV87" s="183" t="s">
        <v>2718</v>
      </c>
      <c r="BW87" s="183" t="s">
        <v>2718</v>
      </c>
      <c r="BX87" s="183" t="s">
        <v>2829</v>
      </c>
      <c r="BY87" s="183" t="s">
        <v>2718</v>
      </c>
      <c r="BZ87" s="183" t="s">
        <v>2718</v>
      </c>
      <c r="CA87" s="183" t="s">
        <v>2829</v>
      </c>
      <c r="CB87" s="183" t="s">
        <v>2718</v>
      </c>
      <c r="CC87" s="183" t="s">
        <v>2718</v>
      </c>
      <c r="CD87" s="183" t="s">
        <v>2829</v>
      </c>
      <c r="CE87" s="183" t="s">
        <v>2718</v>
      </c>
      <c r="CF87" s="183" t="s">
        <v>2718</v>
      </c>
      <c r="CG87" s="183" t="s">
        <v>2829</v>
      </c>
      <c r="CH87" s="183" t="s">
        <v>2718</v>
      </c>
      <c r="CI87" s="183" t="s">
        <v>2718</v>
      </c>
      <c r="CJ87" s="183" t="s">
        <v>2829</v>
      </c>
      <c r="CK87" s="183" t="s">
        <v>2718</v>
      </c>
      <c r="CL87" s="183" t="s">
        <v>2718</v>
      </c>
      <c r="CM87" s="183" t="s">
        <v>2829</v>
      </c>
      <c r="CN87" s="183" t="s">
        <v>2718</v>
      </c>
      <c r="CO87" s="183" t="s">
        <v>2718</v>
      </c>
      <c r="CP87" s="183" t="s">
        <v>2829</v>
      </c>
      <c r="CQ87" s="183" t="s">
        <v>2718</v>
      </c>
      <c r="CR87" s="183" t="s">
        <v>2718</v>
      </c>
      <c r="CS87" s="183" t="s">
        <v>2829</v>
      </c>
      <c r="CT87" s="183" t="s">
        <v>2718</v>
      </c>
      <c r="CU87" s="183" t="s">
        <v>2718</v>
      </c>
      <c r="CV87" s="183" t="s">
        <v>2829</v>
      </c>
      <c r="CW87" s="183" t="s">
        <v>2718</v>
      </c>
      <c r="CX87" s="183" t="s">
        <v>2718</v>
      </c>
      <c r="CY87" s="183" t="s">
        <v>2829</v>
      </c>
      <c r="CZ87" s="183" t="s">
        <v>2718</v>
      </c>
      <c r="DA87" s="183" t="s">
        <v>2718</v>
      </c>
      <c r="DB87" s="183" t="s">
        <v>2829</v>
      </c>
      <c r="DC87" s="183" t="s">
        <v>2718</v>
      </c>
      <c r="DD87" s="183" t="s">
        <v>2718</v>
      </c>
      <c r="DE87" s="183" t="s">
        <v>2829</v>
      </c>
      <c r="DF87" s="183" t="s">
        <v>2718</v>
      </c>
      <c r="DG87" s="183" t="s">
        <v>2718</v>
      </c>
      <c r="DH87" s="183" t="s">
        <v>2829</v>
      </c>
      <c r="DI87" s="183" t="s">
        <v>2718</v>
      </c>
      <c r="DJ87" s="183" t="s">
        <v>2718</v>
      </c>
      <c r="DK87" s="183" t="s">
        <v>2829</v>
      </c>
      <c r="DL87" s="183" t="s">
        <v>2718</v>
      </c>
      <c r="DM87" s="183" t="s">
        <v>2718</v>
      </c>
      <c r="DN87" s="183" t="s">
        <v>2829</v>
      </c>
      <c r="DO87" s="183" t="s">
        <v>2718</v>
      </c>
      <c r="DP87" s="183" t="s">
        <v>2718</v>
      </c>
      <c r="DQ87" s="183" t="s">
        <v>2829</v>
      </c>
      <c r="DR87" s="183" t="s">
        <v>2718</v>
      </c>
      <c r="DS87" s="183" t="s">
        <v>2718</v>
      </c>
      <c r="DT87" s="183" t="s">
        <v>2829</v>
      </c>
      <c r="DU87" s="183" t="s">
        <v>2718</v>
      </c>
      <c r="DV87" s="183" t="s">
        <v>2718</v>
      </c>
      <c r="DW87" s="183" t="s">
        <v>2829</v>
      </c>
      <c r="DX87" s="183" t="s">
        <v>2718</v>
      </c>
      <c r="DY87" s="183" t="s">
        <v>2718</v>
      </c>
      <c r="DZ87" s="183" t="s">
        <v>2829</v>
      </c>
      <c r="EA87" s="183" t="s">
        <v>2718</v>
      </c>
      <c r="EB87" s="183" t="s">
        <v>2718</v>
      </c>
      <c r="EC87" s="183" t="s">
        <v>2829</v>
      </c>
      <c r="ED87" s="183" t="s">
        <v>2718</v>
      </c>
      <c r="EE87" s="183" t="s">
        <v>2718</v>
      </c>
      <c r="EF87" s="183" t="s">
        <v>2829</v>
      </c>
      <c r="EG87" s="183" t="s">
        <v>2718</v>
      </c>
      <c r="EH87" s="183" t="s">
        <v>2718</v>
      </c>
      <c r="EI87" s="183" t="s">
        <v>2829</v>
      </c>
      <c r="EJ87" s="183" t="s">
        <v>2718</v>
      </c>
      <c r="EK87" s="183" t="s">
        <v>2718</v>
      </c>
      <c r="EL87" s="183" t="s">
        <v>2829</v>
      </c>
      <c r="EM87" s="183" t="s">
        <v>2718</v>
      </c>
      <c r="EN87" s="183" t="s">
        <v>2718</v>
      </c>
      <c r="EO87" s="183" t="s">
        <v>2829</v>
      </c>
      <c r="EP87" s="183" t="s">
        <v>2718</v>
      </c>
      <c r="EQ87" s="183" t="s">
        <v>2718</v>
      </c>
      <c r="ER87" s="183" t="s">
        <v>2829</v>
      </c>
      <c r="ES87" s="183" t="s">
        <v>2718</v>
      </c>
      <c r="ET87" s="183" t="s">
        <v>2718</v>
      </c>
    </row>
    <row r="88" spans="1:150" x14ac:dyDescent="0.25">
      <c r="A88" s="1"/>
      <c r="B88" s="234" t="s">
        <v>937</v>
      </c>
      <c r="C88" s="234" t="s">
        <v>559</v>
      </c>
      <c r="D88" s="234" t="s">
        <v>559</v>
      </c>
      <c r="E88" s="234" t="s">
        <v>559</v>
      </c>
      <c r="F88" s="234" t="s">
        <v>559</v>
      </c>
      <c r="G88" s="1" t="s">
        <v>559</v>
      </c>
      <c r="H88" s="184" t="s">
        <v>2718</v>
      </c>
      <c r="I88" s="184" t="s">
        <v>2718</v>
      </c>
      <c r="J88" s="1" t="s">
        <v>559</v>
      </c>
      <c r="K88" s="184" t="s">
        <v>2718</v>
      </c>
      <c r="L88" s="184" t="s">
        <v>2718</v>
      </c>
      <c r="M88" s="1" t="s">
        <v>559</v>
      </c>
      <c r="N88" s="184" t="s">
        <v>2718</v>
      </c>
      <c r="O88" s="184" t="s">
        <v>2718</v>
      </c>
      <c r="P88" s="1" t="s">
        <v>559</v>
      </c>
      <c r="Q88" s="184" t="s">
        <v>2718</v>
      </c>
      <c r="R88" s="184" t="s">
        <v>2718</v>
      </c>
      <c r="S88" s="1" t="s">
        <v>559</v>
      </c>
      <c r="T88" s="184" t="s">
        <v>2718</v>
      </c>
      <c r="U88" s="184" t="s">
        <v>2718</v>
      </c>
      <c r="V88" s="1" t="s">
        <v>559</v>
      </c>
      <c r="W88" s="184" t="s">
        <v>2718</v>
      </c>
      <c r="X88" s="184" t="s">
        <v>2718</v>
      </c>
      <c r="Y88" s="1" t="s">
        <v>559</v>
      </c>
      <c r="Z88" s="184" t="s">
        <v>2718</v>
      </c>
      <c r="AA88" s="184" t="s">
        <v>2718</v>
      </c>
      <c r="AB88" s="1" t="s">
        <v>559</v>
      </c>
      <c r="AC88" s="184" t="s">
        <v>2718</v>
      </c>
      <c r="AD88" s="184" t="s">
        <v>2718</v>
      </c>
      <c r="AE88" s="1" t="s">
        <v>559</v>
      </c>
      <c r="AF88" s="184" t="s">
        <v>2718</v>
      </c>
      <c r="AG88" s="184" t="s">
        <v>2718</v>
      </c>
      <c r="AH88" s="1" t="s">
        <v>559</v>
      </c>
      <c r="AI88" s="184" t="s">
        <v>2718</v>
      </c>
      <c r="AJ88" s="184" t="s">
        <v>2718</v>
      </c>
      <c r="AK88" s="1" t="s">
        <v>559</v>
      </c>
      <c r="AL88" s="184" t="s">
        <v>2718</v>
      </c>
      <c r="AM88" s="184" t="s">
        <v>2718</v>
      </c>
      <c r="AN88" s="1" t="s">
        <v>559</v>
      </c>
      <c r="AO88" s="184" t="s">
        <v>2718</v>
      </c>
      <c r="AP88" s="184" t="s">
        <v>2718</v>
      </c>
      <c r="AQ88" s="1" t="s">
        <v>559</v>
      </c>
      <c r="AR88" s="184" t="s">
        <v>2718</v>
      </c>
      <c r="AS88" s="184" t="s">
        <v>2718</v>
      </c>
      <c r="AT88" s="1" t="s">
        <v>559</v>
      </c>
      <c r="AU88" s="184" t="s">
        <v>2718</v>
      </c>
      <c r="AV88" s="184" t="s">
        <v>2718</v>
      </c>
      <c r="AW88" s="1" t="s">
        <v>559</v>
      </c>
      <c r="AX88" s="184" t="s">
        <v>2718</v>
      </c>
      <c r="AY88" s="184" t="s">
        <v>2718</v>
      </c>
      <c r="AZ88" s="1" t="s">
        <v>559</v>
      </c>
      <c r="BA88" s="184" t="s">
        <v>2718</v>
      </c>
      <c r="BB88" s="184" t="s">
        <v>2718</v>
      </c>
      <c r="BC88" s="1" t="s">
        <v>559</v>
      </c>
      <c r="BD88" s="184" t="s">
        <v>2718</v>
      </c>
      <c r="BE88" s="184" t="s">
        <v>2718</v>
      </c>
      <c r="BF88" s="1" t="s">
        <v>559</v>
      </c>
      <c r="BG88" s="184" t="s">
        <v>2718</v>
      </c>
      <c r="BH88" s="184" t="s">
        <v>2718</v>
      </c>
      <c r="BI88" s="1" t="s">
        <v>559</v>
      </c>
      <c r="BJ88" s="184" t="s">
        <v>2718</v>
      </c>
      <c r="BK88" s="184" t="s">
        <v>2718</v>
      </c>
      <c r="BL88" s="1" t="s">
        <v>559</v>
      </c>
      <c r="BM88" s="184" t="s">
        <v>2718</v>
      </c>
      <c r="BN88" s="184" t="s">
        <v>2718</v>
      </c>
      <c r="BO88" s="1" t="s">
        <v>559</v>
      </c>
      <c r="BP88" s="184" t="s">
        <v>2718</v>
      </c>
      <c r="BQ88" s="184" t="s">
        <v>2718</v>
      </c>
      <c r="BR88" s="1" t="s">
        <v>559</v>
      </c>
      <c r="BS88" s="184" t="s">
        <v>2718</v>
      </c>
      <c r="BT88" s="184" t="s">
        <v>2718</v>
      </c>
      <c r="BU88" s="1" t="s">
        <v>559</v>
      </c>
      <c r="BV88" s="184" t="s">
        <v>2718</v>
      </c>
      <c r="BW88" s="184" t="s">
        <v>2718</v>
      </c>
      <c r="BX88" s="1" t="s">
        <v>559</v>
      </c>
      <c r="BY88" s="184" t="s">
        <v>2718</v>
      </c>
      <c r="BZ88" s="184" t="s">
        <v>2718</v>
      </c>
      <c r="CA88" s="1" t="s">
        <v>559</v>
      </c>
      <c r="CB88" s="184" t="s">
        <v>2718</v>
      </c>
      <c r="CC88" s="184" t="s">
        <v>2718</v>
      </c>
      <c r="CD88" s="1" t="s">
        <v>559</v>
      </c>
      <c r="CE88" s="184" t="s">
        <v>2718</v>
      </c>
      <c r="CF88" s="184" t="s">
        <v>2718</v>
      </c>
      <c r="CG88" s="1" t="s">
        <v>559</v>
      </c>
      <c r="CH88" s="184" t="s">
        <v>2718</v>
      </c>
      <c r="CI88" s="184" t="s">
        <v>2718</v>
      </c>
      <c r="CJ88" s="1" t="s">
        <v>559</v>
      </c>
      <c r="CK88" s="184" t="s">
        <v>2718</v>
      </c>
      <c r="CL88" s="184" t="s">
        <v>2718</v>
      </c>
      <c r="CM88" s="1" t="s">
        <v>559</v>
      </c>
      <c r="CN88" s="184" t="s">
        <v>2718</v>
      </c>
      <c r="CO88" s="184" t="s">
        <v>2718</v>
      </c>
      <c r="CP88" s="1" t="s">
        <v>559</v>
      </c>
      <c r="CQ88" s="184" t="s">
        <v>2718</v>
      </c>
      <c r="CR88" s="184" t="s">
        <v>2718</v>
      </c>
      <c r="CS88" s="1" t="s">
        <v>559</v>
      </c>
      <c r="CT88" s="184" t="s">
        <v>2718</v>
      </c>
      <c r="CU88" s="184" t="s">
        <v>2718</v>
      </c>
      <c r="CV88" s="1" t="s">
        <v>559</v>
      </c>
      <c r="CW88" s="184" t="s">
        <v>2718</v>
      </c>
      <c r="CX88" s="184" t="s">
        <v>2718</v>
      </c>
      <c r="CY88" s="1" t="s">
        <v>559</v>
      </c>
      <c r="CZ88" s="184" t="s">
        <v>2718</v>
      </c>
      <c r="DA88" s="184" t="s">
        <v>2718</v>
      </c>
      <c r="DB88" s="1" t="s">
        <v>559</v>
      </c>
      <c r="DC88" s="184" t="s">
        <v>2718</v>
      </c>
      <c r="DD88" s="184" t="s">
        <v>2718</v>
      </c>
      <c r="DE88" s="1" t="s">
        <v>559</v>
      </c>
      <c r="DF88" s="184" t="s">
        <v>2718</v>
      </c>
      <c r="DG88" s="184" t="s">
        <v>2718</v>
      </c>
      <c r="DH88" s="1" t="s">
        <v>559</v>
      </c>
      <c r="DI88" s="184" t="s">
        <v>2718</v>
      </c>
      <c r="DJ88" s="184" t="s">
        <v>2718</v>
      </c>
      <c r="DK88" s="1" t="s">
        <v>559</v>
      </c>
      <c r="DL88" s="184" t="s">
        <v>2718</v>
      </c>
      <c r="DM88" s="184" t="s">
        <v>2718</v>
      </c>
      <c r="DN88" s="1" t="s">
        <v>559</v>
      </c>
      <c r="DO88" s="184" t="s">
        <v>2718</v>
      </c>
      <c r="DP88" s="184" t="s">
        <v>2718</v>
      </c>
      <c r="DQ88" s="1" t="s">
        <v>559</v>
      </c>
      <c r="DR88" s="184" t="s">
        <v>2718</v>
      </c>
      <c r="DS88" s="184" t="s">
        <v>2718</v>
      </c>
      <c r="DT88" s="1" t="s">
        <v>559</v>
      </c>
      <c r="DU88" s="184" t="s">
        <v>2718</v>
      </c>
      <c r="DV88" s="184" t="s">
        <v>2718</v>
      </c>
      <c r="DW88" s="1" t="s">
        <v>559</v>
      </c>
      <c r="DX88" s="184" t="s">
        <v>2718</v>
      </c>
      <c r="DY88" s="184" t="s">
        <v>2718</v>
      </c>
      <c r="DZ88" s="1" t="s">
        <v>559</v>
      </c>
      <c r="EA88" s="184" t="s">
        <v>2718</v>
      </c>
      <c r="EB88" s="184" t="s">
        <v>2718</v>
      </c>
      <c r="EC88" s="1" t="s">
        <v>559</v>
      </c>
      <c r="ED88" s="184" t="s">
        <v>2718</v>
      </c>
      <c r="EE88" s="184" t="s">
        <v>2718</v>
      </c>
      <c r="EF88" s="1" t="s">
        <v>559</v>
      </c>
      <c r="EG88" s="184" t="s">
        <v>2718</v>
      </c>
      <c r="EH88" s="184" t="s">
        <v>2718</v>
      </c>
      <c r="EI88" s="1" t="s">
        <v>559</v>
      </c>
      <c r="EJ88" s="184" t="s">
        <v>2718</v>
      </c>
      <c r="EK88" s="184" t="s">
        <v>2718</v>
      </c>
      <c r="EL88" s="1" t="s">
        <v>559</v>
      </c>
      <c r="EM88" s="184" t="s">
        <v>2718</v>
      </c>
      <c r="EN88" s="184" t="s">
        <v>2718</v>
      </c>
      <c r="EO88" s="1" t="s">
        <v>559</v>
      </c>
      <c r="EP88" s="184" t="s">
        <v>2718</v>
      </c>
      <c r="EQ88" s="184" t="s">
        <v>2718</v>
      </c>
      <c r="ER88" s="1" t="s">
        <v>559</v>
      </c>
      <c r="ES88" s="184" t="s">
        <v>2718</v>
      </c>
      <c r="ET88" s="184" t="s">
        <v>2718</v>
      </c>
    </row>
    <row r="89" spans="1:150" x14ac:dyDescent="0.25">
      <c r="A89" s="1"/>
      <c r="B89" s="235" t="s">
        <v>3238</v>
      </c>
      <c r="C89" s="235" t="s">
        <v>559</v>
      </c>
      <c r="D89" s="235" t="s">
        <v>559</v>
      </c>
      <c r="E89" s="235" t="s">
        <v>559</v>
      </c>
      <c r="F89" s="235" t="s">
        <v>559</v>
      </c>
      <c r="G89" s="185"/>
      <c r="H89" s="185" t="s">
        <v>559</v>
      </c>
      <c r="I89" s="185" t="s">
        <v>559</v>
      </c>
      <c r="J89" s="185"/>
      <c r="K89" s="185" t="s">
        <v>559</v>
      </c>
      <c r="L89" s="185" t="s">
        <v>559</v>
      </c>
      <c r="M89" s="185"/>
      <c r="N89" s="185" t="s">
        <v>559</v>
      </c>
      <c r="O89" s="185" t="s">
        <v>559</v>
      </c>
      <c r="P89" s="185"/>
      <c r="Q89" s="185" t="s">
        <v>559</v>
      </c>
      <c r="R89" s="185" t="s">
        <v>559</v>
      </c>
      <c r="S89" s="185"/>
      <c r="T89" s="185" t="s">
        <v>559</v>
      </c>
      <c r="U89" s="185" t="s">
        <v>559</v>
      </c>
      <c r="V89" s="185"/>
      <c r="W89" s="185" t="s">
        <v>559</v>
      </c>
      <c r="X89" s="185" t="s">
        <v>559</v>
      </c>
      <c r="Y89" s="185"/>
      <c r="Z89" s="185" t="s">
        <v>559</v>
      </c>
      <c r="AA89" s="185" t="s">
        <v>559</v>
      </c>
      <c r="AB89" s="185"/>
      <c r="AC89" s="185" t="s">
        <v>559</v>
      </c>
      <c r="AD89" s="185" t="s">
        <v>559</v>
      </c>
      <c r="AE89" s="185"/>
      <c r="AF89" s="185" t="s">
        <v>559</v>
      </c>
      <c r="AG89" s="185" t="s">
        <v>559</v>
      </c>
      <c r="AH89" s="185"/>
      <c r="AI89" s="185" t="s">
        <v>559</v>
      </c>
      <c r="AJ89" s="185" t="s">
        <v>559</v>
      </c>
      <c r="AK89" s="185"/>
      <c r="AL89" s="185" t="s">
        <v>559</v>
      </c>
      <c r="AM89" s="185" t="s">
        <v>559</v>
      </c>
      <c r="AN89" s="185"/>
      <c r="AO89" s="185" t="s">
        <v>559</v>
      </c>
      <c r="AP89" s="185" t="s">
        <v>559</v>
      </c>
      <c r="AQ89" s="185"/>
      <c r="AR89" s="185" t="s">
        <v>559</v>
      </c>
      <c r="AS89" s="185" t="s">
        <v>559</v>
      </c>
      <c r="AT89" s="185"/>
      <c r="AU89" s="185" t="s">
        <v>559</v>
      </c>
      <c r="AV89" s="185" t="s">
        <v>559</v>
      </c>
      <c r="AW89" s="185"/>
      <c r="AX89" s="185" t="s">
        <v>559</v>
      </c>
      <c r="AY89" s="185" t="s">
        <v>559</v>
      </c>
      <c r="AZ89" s="185"/>
      <c r="BA89" s="185" t="s">
        <v>559</v>
      </c>
      <c r="BB89" s="185" t="s">
        <v>559</v>
      </c>
      <c r="BC89" s="185"/>
      <c r="BD89" s="185" t="s">
        <v>559</v>
      </c>
      <c r="BE89" s="185" t="s">
        <v>559</v>
      </c>
      <c r="BF89" s="185"/>
      <c r="BG89" s="185" t="s">
        <v>559</v>
      </c>
      <c r="BH89" s="185" t="s">
        <v>559</v>
      </c>
      <c r="BI89" s="185"/>
      <c r="BJ89" s="185" t="s">
        <v>559</v>
      </c>
      <c r="BK89" s="185" t="s">
        <v>559</v>
      </c>
      <c r="BL89" s="185"/>
      <c r="BM89" s="185" t="s">
        <v>559</v>
      </c>
      <c r="BN89" s="185" t="s">
        <v>559</v>
      </c>
      <c r="BO89" s="185"/>
      <c r="BP89" s="185" t="s">
        <v>559</v>
      </c>
      <c r="BQ89" s="185" t="s">
        <v>559</v>
      </c>
      <c r="BR89" s="185"/>
      <c r="BS89" s="185" t="s">
        <v>559</v>
      </c>
      <c r="BT89" s="185" t="s">
        <v>559</v>
      </c>
      <c r="BU89" s="185"/>
      <c r="BV89" s="185" t="s">
        <v>559</v>
      </c>
      <c r="BW89" s="185" t="s">
        <v>559</v>
      </c>
      <c r="BX89" s="185"/>
      <c r="BY89" s="185" t="s">
        <v>559</v>
      </c>
      <c r="BZ89" s="185" t="s">
        <v>559</v>
      </c>
      <c r="CA89" s="185"/>
      <c r="CB89" s="185" t="s">
        <v>559</v>
      </c>
      <c r="CC89" s="185" t="s">
        <v>559</v>
      </c>
      <c r="CD89" s="185"/>
      <c r="CE89" s="185" t="s">
        <v>559</v>
      </c>
      <c r="CF89" s="185" t="s">
        <v>559</v>
      </c>
      <c r="CG89" s="185"/>
      <c r="CH89" s="185" t="s">
        <v>559</v>
      </c>
      <c r="CI89" s="185" t="s">
        <v>559</v>
      </c>
      <c r="CJ89" s="185"/>
      <c r="CK89" s="185" t="s">
        <v>559</v>
      </c>
      <c r="CL89" s="185" t="s">
        <v>559</v>
      </c>
      <c r="CM89" s="185"/>
      <c r="CN89" s="185" t="s">
        <v>559</v>
      </c>
      <c r="CO89" s="185" t="s">
        <v>559</v>
      </c>
      <c r="CP89" s="185"/>
      <c r="CQ89" s="185" t="s">
        <v>559</v>
      </c>
      <c r="CR89" s="185" t="s">
        <v>559</v>
      </c>
      <c r="CS89" s="185"/>
      <c r="CT89" s="185" t="s">
        <v>559</v>
      </c>
      <c r="CU89" s="185" t="s">
        <v>559</v>
      </c>
      <c r="CV89" s="185"/>
      <c r="CW89" s="185" t="s">
        <v>559</v>
      </c>
      <c r="CX89" s="185" t="s">
        <v>559</v>
      </c>
      <c r="CY89" s="185"/>
      <c r="CZ89" s="185" t="s">
        <v>559</v>
      </c>
      <c r="DA89" s="185" t="s">
        <v>559</v>
      </c>
      <c r="DB89" s="185"/>
      <c r="DC89" s="185" t="s">
        <v>559</v>
      </c>
      <c r="DD89" s="185" t="s">
        <v>559</v>
      </c>
      <c r="DE89" s="185"/>
      <c r="DF89" s="185" t="s">
        <v>559</v>
      </c>
      <c r="DG89" s="185" t="s">
        <v>559</v>
      </c>
      <c r="DH89" s="185"/>
      <c r="DI89" s="185" t="s">
        <v>559</v>
      </c>
      <c r="DJ89" s="185" t="s">
        <v>559</v>
      </c>
      <c r="DK89" s="185"/>
      <c r="DL89" s="185" t="s">
        <v>559</v>
      </c>
      <c r="DM89" s="185" t="s">
        <v>559</v>
      </c>
      <c r="DN89" s="185"/>
      <c r="DO89" s="185" t="s">
        <v>559</v>
      </c>
      <c r="DP89" s="185" t="s">
        <v>559</v>
      </c>
      <c r="DQ89" s="185"/>
      <c r="DR89" s="185" t="s">
        <v>559</v>
      </c>
      <c r="DS89" s="185" t="s">
        <v>559</v>
      </c>
      <c r="DT89" s="185"/>
      <c r="DU89" s="185" t="s">
        <v>559</v>
      </c>
      <c r="DV89" s="185" t="s">
        <v>559</v>
      </c>
      <c r="DW89" s="185"/>
      <c r="DX89" s="185" t="s">
        <v>559</v>
      </c>
      <c r="DY89" s="185" t="s">
        <v>559</v>
      </c>
      <c r="DZ89" s="185"/>
      <c r="EA89" s="185" t="s">
        <v>559</v>
      </c>
      <c r="EB89" s="185" t="s">
        <v>559</v>
      </c>
      <c r="EC89" s="185"/>
      <c r="ED89" s="185" t="s">
        <v>559</v>
      </c>
      <c r="EE89" s="185" t="s">
        <v>559</v>
      </c>
      <c r="EF89" s="185"/>
      <c r="EG89" s="185" t="s">
        <v>559</v>
      </c>
      <c r="EH89" s="185" t="s">
        <v>559</v>
      </c>
      <c r="EI89" s="185"/>
      <c r="EJ89" s="185" t="s">
        <v>559</v>
      </c>
      <c r="EK89" s="185" t="s">
        <v>559</v>
      </c>
      <c r="EL89" s="185"/>
      <c r="EM89" s="185" t="s">
        <v>559</v>
      </c>
      <c r="EN89" s="185" t="s">
        <v>559</v>
      </c>
      <c r="EO89" s="185"/>
      <c r="EP89" s="185" t="s">
        <v>559</v>
      </c>
      <c r="EQ89" s="185" t="s">
        <v>559</v>
      </c>
      <c r="ER89" s="185"/>
      <c r="ES89" s="185" t="s">
        <v>559</v>
      </c>
      <c r="ET89" s="185" t="s">
        <v>559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3239</v>
      </c>
      <c r="C5" s="1"/>
      <c r="D5" s="1"/>
      <c r="E5" s="1"/>
    </row>
    <row r="6" spans="1:7" x14ac:dyDescent="0.25">
      <c r="A6" s="1"/>
      <c r="B6" s="236" t="s">
        <v>34</v>
      </c>
      <c r="C6" s="236"/>
      <c r="D6" s="236" t="s">
        <v>1989</v>
      </c>
      <c r="E6" s="236"/>
    </row>
    <row r="7" spans="1:7" ht="36" customHeight="1" x14ac:dyDescent="0.25">
      <c r="A7" s="1"/>
      <c r="B7" s="187" t="s">
        <v>97</v>
      </c>
      <c r="C7" s="187" t="s">
        <v>553</v>
      </c>
      <c r="D7" s="186" t="s">
        <v>3240</v>
      </c>
      <c r="E7" s="186" t="s">
        <v>3241</v>
      </c>
    </row>
    <row r="8" spans="1:7" x14ac:dyDescent="0.25">
      <c r="A8" s="1"/>
      <c r="B8" s="188" t="s">
        <v>101</v>
      </c>
      <c r="C8" s="188" t="s">
        <v>786</v>
      </c>
      <c r="D8" s="189">
        <v>0</v>
      </c>
      <c r="E8" s="190">
        <v>0</v>
      </c>
    </row>
    <row r="9" spans="1:7" x14ac:dyDescent="0.25">
      <c r="A9" s="1"/>
      <c r="B9" s="188" t="s">
        <v>101</v>
      </c>
      <c r="C9" s="188" t="s">
        <v>787</v>
      </c>
      <c r="D9" s="189">
        <v>0</v>
      </c>
      <c r="E9" s="190">
        <v>0</v>
      </c>
    </row>
    <row r="10" spans="1:7" x14ac:dyDescent="0.25">
      <c r="A10" s="1"/>
      <c r="B10" s="188" t="s">
        <v>101</v>
      </c>
      <c r="C10" s="188" t="s">
        <v>788</v>
      </c>
      <c r="D10" s="189">
        <v>0</v>
      </c>
      <c r="E10" s="190">
        <v>0</v>
      </c>
    </row>
    <row r="11" spans="1:7" x14ac:dyDescent="0.25">
      <c r="A11" s="1"/>
      <c r="B11" s="188" t="s">
        <v>101</v>
      </c>
      <c r="C11" s="188" t="s">
        <v>789</v>
      </c>
      <c r="D11" s="189">
        <v>0</v>
      </c>
      <c r="E11" s="190">
        <v>0</v>
      </c>
    </row>
    <row r="12" spans="1:7" x14ac:dyDescent="0.25">
      <c r="A12" s="1"/>
      <c r="B12" s="188" t="s">
        <v>101</v>
      </c>
      <c r="C12" s="188" t="s">
        <v>790</v>
      </c>
      <c r="D12" s="189">
        <v>0</v>
      </c>
      <c r="E12" s="190">
        <v>0</v>
      </c>
    </row>
    <row r="13" spans="1:7" x14ac:dyDescent="0.25">
      <c r="A13" s="1"/>
      <c r="B13" s="188" t="s">
        <v>101</v>
      </c>
      <c r="C13" s="188" t="s">
        <v>791</v>
      </c>
      <c r="D13" s="189">
        <v>0</v>
      </c>
      <c r="E13" s="190">
        <v>0</v>
      </c>
    </row>
    <row r="14" spans="1:7" x14ac:dyDescent="0.25">
      <c r="A14" s="1"/>
      <c r="B14" s="188" t="s">
        <v>101</v>
      </c>
      <c r="C14" s="188" t="s">
        <v>792</v>
      </c>
      <c r="D14" s="189">
        <v>0</v>
      </c>
      <c r="E14" s="190">
        <v>0</v>
      </c>
    </row>
    <row r="15" spans="1:7" x14ac:dyDescent="0.25">
      <c r="A15" s="1"/>
      <c r="B15" s="188" t="s">
        <v>101</v>
      </c>
      <c r="C15" s="188" t="s">
        <v>793</v>
      </c>
      <c r="D15" s="189">
        <v>0</v>
      </c>
      <c r="E15" s="190">
        <v>0</v>
      </c>
    </row>
    <row r="16" spans="1:7" x14ac:dyDescent="0.25">
      <c r="A16" s="1"/>
      <c r="B16" s="188" t="s">
        <v>101</v>
      </c>
      <c r="C16" s="188" t="s">
        <v>794</v>
      </c>
      <c r="D16" s="189">
        <v>0</v>
      </c>
      <c r="E16" s="190">
        <v>0</v>
      </c>
    </row>
    <row r="17" spans="1:5" x14ac:dyDescent="0.25">
      <c r="A17" s="1"/>
      <c r="B17" s="188" t="s">
        <v>101</v>
      </c>
      <c r="C17" s="188" t="s">
        <v>795</v>
      </c>
      <c r="D17" s="189">
        <v>0</v>
      </c>
      <c r="E17" s="190">
        <v>0</v>
      </c>
    </row>
    <row r="18" spans="1:5" x14ac:dyDescent="0.25">
      <c r="A18" s="1"/>
      <c r="B18" s="188" t="s">
        <v>101</v>
      </c>
      <c r="C18" s="188" t="s">
        <v>796</v>
      </c>
      <c r="D18" s="189">
        <v>0</v>
      </c>
      <c r="E18" s="190">
        <v>0</v>
      </c>
    </row>
    <row r="19" spans="1:5" x14ac:dyDescent="0.25">
      <c r="A19" s="1"/>
      <c r="B19" s="188" t="s">
        <v>101</v>
      </c>
      <c r="C19" s="188" t="s">
        <v>797</v>
      </c>
      <c r="D19" s="189">
        <v>0</v>
      </c>
      <c r="E19" s="190">
        <v>0</v>
      </c>
    </row>
    <row r="20" spans="1:5" x14ac:dyDescent="0.25">
      <c r="A20" s="1"/>
      <c r="B20" s="188" t="s">
        <v>101</v>
      </c>
      <c r="C20" s="188" t="s">
        <v>798</v>
      </c>
      <c r="D20" s="189">
        <v>0</v>
      </c>
      <c r="E20" s="190">
        <v>0</v>
      </c>
    </row>
    <row r="21" spans="1:5" x14ac:dyDescent="0.25">
      <c r="A21" s="1"/>
      <c r="B21" s="188" t="s">
        <v>101</v>
      </c>
      <c r="C21" s="188" t="s">
        <v>799</v>
      </c>
      <c r="D21" s="189">
        <v>0</v>
      </c>
      <c r="E21" s="190">
        <v>0</v>
      </c>
    </row>
    <row r="22" spans="1:5" x14ac:dyDescent="0.25">
      <c r="A22" s="1"/>
      <c r="B22" s="188" t="s">
        <v>101</v>
      </c>
      <c r="C22" s="188" t="s">
        <v>800</v>
      </c>
      <c r="D22" s="189">
        <v>0</v>
      </c>
      <c r="E22" s="190">
        <v>0</v>
      </c>
    </row>
    <row r="23" spans="1:5" x14ac:dyDescent="0.25">
      <c r="A23" s="1"/>
      <c r="B23" s="188" t="s">
        <v>101</v>
      </c>
      <c r="C23" s="188" t="s">
        <v>801</v>
      </c>
      <c r="D23" s="189">
        <v>0</v>
      </c>
      <c r="E23" s="190">
        <v>0</v>
      </c>
    </row>
    <row r="24" spans="1:5" x14ac:dyDescent="0.25">
      <c r="A24" s="1"/>
      <c r="B24" s="188" t="s">
        <v>101</v>
      </c>
      <c r="C24" s="188" t="s">
        <v>802</v>
      </c>
      <c r="D24" s="189">
        <v>0</v>
      </c>
      <c r="E24" s="190">
        <v>0</v>
      </c>
    </row>
    <row r="25" spans="1:5" x14ac:dyDescent="0.25">
      <c r="A25" s="1"/>
      <c r="B25" s="188" t="s">
        <v>101</v>
      </c>
      <c r="C25" s="188" t="s">
        <v>803</v>
      </c>
      <c r="D25" s="189">
        <v>0</v>
      </c>
      <c r="E25" s="190">
        <v>0</v>
      </c>
    </row>
    <row r="26" spans="1:5" x14ac:dyDescent="0.25">
      <c r="A26" s="1"/>
      <c r="B26" s="188" t="s">
        <v>101</v>
      </c>
      <c r="C26" s="188" t="s">
        <v>804</v>
      </c>
      <c r="D26" s="189">
        <v>0</v>
      </c>
      <c r="E26" s="190">
        <v>0</v>
      </c>
    </row>
    <row r="27" spans="1:5" x14ac:dyDescent="0.25">
      <c r="A27" s="1"/>
      <c r="B27" s="188" t="s">
        <v>101</v>
      </c>
      <c r="C27" s="188" t="s">
        <v>805</v>
      </c>
      <c r="D27" s="189">
        <v>0</v>
      </c>
      <c r="E27" s="190">
        <v>0</v>
      </c>
    </row>
    <row r="28" spans="1:5" x14ac:dyDescent="0.25">
      <c r="A28" s="1"/>
      <c r="B28" s="188" t="s">
        <v>101</v>
      </c>
      <c r="C28" s="188" t="s">
        <v>806</v>
      </c>
      <c r="D28" s="189">
        <v>0</v>
      </c>
      <c r="E28" s="190">
        <v>0</v>
      </c>
    </row>
    <row r="29" spans="1:5" x14ac:dyDescent="0.25">
      <c r="A29" s="1"/>
      <c r="B29" s="188" t="s">
        <v>101</v>
      </c>
      <c r="C29" s="188" t="s">
        <v>807</v>
      </c>
      <c r="D29" s="189">
        <v>0</v>
      </c>
      <c r="E29" s="190">
        <v>0</v>
      </c>
    </row>
    <row r="30" spans="1:5" x14ac:dyDescent="0.25">
      <c r="A30" s="1"/>
      <c r="B30" s="188" t="s">
        <v>101</v>
      </c>
      <c r="C30" s="188" t="s">
        <v>808</v>
      </c>
      <c r="D30" s="189">
        <v>0</v>
      </c>
      <c r="E30" s="190">
        <v>0</v>
      </c>
    </row>
    <row r="31" spans="1:5" x14ac:dyDescent="0.25">
      <c r="A31" s="1"/>
      <c r="B31" s="188" t="s">
        <v>101</v>
      </c>
      <c r="C31" s="188" t="s">
        <v>809</v>
      </c>
      <c r="D31" s="189">
        <v>0</v>
      </c>
      <c r="E31" s="190">
        <v>0</v>
      </c>
    </row>
    <row r="32" spans="1:5" x14ac:dyDescent="0.25">
      <c r="A32" s="1"/>
      <c r="B32" s="188" t="s">
        <v>101</v>
      </c>
      <c r="C32" s="188" t="s">
        <v>810</v>
      </c>
      <c r="D32" s="189">
        <v>0</v>
      </c>
      <c r="E32" s="190">
        <v>0</v>
      </c>
    </row>
    <row r="33" spans="1:5" x14ac:dyDescent="0.25">
      <c r="A33" s="1"/>
      <c r="B33" s="188" t="s">
        <v>101</v>
      </c>
      <c r="C33" s="188" t="s">
        <v>811</v>
      </c>
      <c r="D33" s="189">
        <v>0</v>
      </c>
      <c r="E33" s="190">
        <v>0</v>
      </c>
    </row>
    <row r="34" spans="1:5" x14ac:dyDescent="0.25">
      <c r="A34" s="1"/>
      <c r="B34" s="188" t="s">
        <v>101</v>
      </c>
      <c r="C34" s="188" t="s">
        <v>812</v>
      </c>
      <c r="D34" s="189">
        <v>0</v>
      </c>
      <c r="E34" s="190">
        <v>0</v>
      </c>
    </row>
    <row r="35" spans="1:5" x14ac:dyDescent="0.25">
      <c r="A35" s="1"/>
      <c r="B35" s="188" t="s">
        <v>101</v>
      </c>
      <c r="C35" s="188" t="s">
        <v>813</v>
      </c>
      <c r="D35" s="189">
        <v>0</v>
      </c>
      <c r="E35" s="190">
        <v>0</v>
      </c>
    </row>
    <row r="36" spans="1:5" x14ac:dyDescent="0.25">
      <c r="A36" s="1"/>
      <c r="B36" s="188" t="s">
        <v>101</v>
      </c>
      <c r="C36" s="188" t="s">
        <v>814</v>
      </c>
      <c r="D36" s="189">
        <v>0</v>
      </c>
      <c r="E36" s="190">
        <v>0</v>
      </c>
    </row>
    <row r="37" spans="1:5" x14ac:dyDescent="0.25">
      <c r="A37" s="1"/>
      <c r="B37" s="188" t="s">
        <v>101</v>
      </c>
      <c r="C37" s="188" t="s">
        <v>815</v>
      </c>
      <c r="D37" s="189">
        <v>0</v>
      </c>
      <c r="E37" s="190">
        <v>0</v>
      </c>
    </row>
    <row r="38" spans="1:5" x14ac:dyDescent="0.25">
      <c r="A38" s="1"/>
      <c r="B38" s="188" t="s">
        <v>101</v>
      </c>
      <c r="C38" s="188" t="s">
        <v>816</v>
      </c>
      <c r="D38" s="189">
        <v>0</v>
      </c>
      <c r="E38" s="190">
        <v>0</v>
      </c>
    </row>
    <row r="39" spans="1:5" x14ac:dyDescent="0.25">
      <c r="A39" s="1"/>
      <c r="B39" s="188" t="s">
        <v>101</v>
      </c>
      <c r="C39" s="188" t="s">
        <v>817</v>
      </c>
      <c r="D39" s="189">
        <v>0</v>
      </c>
      <c r="E39" s="190">
        <v>0</v>
      </c>
    </row>
    <row r="40" spans="1:5" x14ac:dyDescent="0.25">
      <c r="A40" s="1"/>
      <c r="B40" s="188" t="s">
        <v>101</v>
      </c>
      <c r="C40" s="188" t="s">
        <v>818</v>
      </c>
      <c r="D40" s="189">
        <v>0</v>
      </c>
      <c r="E40" s="190">
        <v>0</v>
      </c>
    </row>
    <row r="41" spans="1:5" x14ac:dyDescent="0.25">
      <c r="A41" s="1"/>
      <c r="B41" s="188" t="s">
        <v>101</v>
      </c>
      <c r="C41" s="188" t="s">
        <v>819</v>
      </c>
      <c r="D41" s="189">
        <v>0</v>
      </c>
      <c r="E41" s="190">
        <v>0</v>
      </c>
    </row>
    <row r="42" spans="1:5" x14ac:dyDescent="0.25">
      <c r="A42" s="1"/>
      <c r="B42" s="188" t="s">
        <v>101</v>
      </c>
      <c r="C42" s="188" t="s">
        <v>820</v>
      </c>
      <c r="D42" s="189">
        <v>0</v>
      </c>
      <c r="E42" s="190">
        <v>0</v>
      </c>
    </row>
    <row r="43" spans="1:5" x14ac:dyDescent="0.25">
      <c r="A43" s="1"/>
      <c r="B43" s="188" t="s">
        <v>101</v>
      </c>
      <c r="C43" s="188" t="s">
        <v>821</v>
      </c>
      <c r="D43" s="189">
        <v>0</v>
      </c>
      <c r="E43" s="190">
        <v>0</v>
      </c>
    </row>
    <row r="44" spans="1:5" x14ac:dyDescent="0.25">
      <c r="A44" s="1"/>
      <c r="B44" s="188" t="s">
        <v>101</v>
      </c>
      <c r="C44" s="188" t="s">
        <v>822</v>
      </c>
      <c r="D44" s="189">
        <v>0</v>
      </c>
      <c r="E44" s="190">
        <v>0</v>
      </c>
    </row>
    <row r="45" spans="1:5" x14ac:dyDescent="0.25">
      <c r="A45" s="1"/>
      <c r="B45" s="188" t="s">
        <v>101</v>
      </c>
      <c r="C45" s="188" t="s">
        <v>823</v>
      </c>
      <c r="D45" s="189">
        <v>0</v>
      </c>
      <c r="E45" s="190">
        <v>0</v>
      </c>
    </row>
    <row r="46" spans="1:5" x14ac:dyDescent="0.25">
      <c r="A46" s="1"/>
      <c r="B46" s="188" t="s">
        <v>101</v>
      </c>
      <c r="C46" s="188" t="s">
        <v>824</v>
      </c>
      <c r="D46" s="189">
        <v>0</v>
      </c>
      <c r="E46" s="190">
        <v>0</v>
      </c>
    </row>
    <row r="47" spans="1:5" x14ac:dyDescent="0.25">
      <c r="A47" s="1"/>
      <c r="B47" s="188" t="s">
        <v>101</v>
      </c>
      <c r="C47" s="188" t="s">
        <v>825</v>
      </c>
      <c r="D47" s="189">
        <v>0</v>
      </c>
      <c r="E47" s="190">
        <v>0</v>
      </c>
    </row>
    <row r="48" spans="1:5" x14ac:dyDescent="0.25">
      <c r="A48" s="1"/>
      <c r="B48" s="188" t="s">
        <v>101</v>
      </c>
      <c r="C48" s="188" t="s">
        <v>826</v>
      </c>
      <c r="D48" s="189">
        <v>0</v>
      </c>
      <c r="E48" s="190">
        <v>0</v>
      </c>
    </row>
    <row r="49" spans="1:5" x14ac:dyDescent="0.25">
      <c r="A49" s="1"/>
      <c r="B49" s="188" t="s">
        <v>101</v>
      </c>
      <c r="C49" s="188" t="s">
        <v>827</v>
      </c>
      <c r="D49" s="189">
        <v>0</v>
      </c>
      <c r="E49" s="190">
        <v>0</v>
      </c>
    </row>
    <row r="50" spans="1:5" x14ac:dyDescent="0.25">
      <c r="A50" s="1"/>
      <c r="B50" s="188" t="s">
        <v>101</v>
      </c>
      <c r="C50" s="188" t="s">
        <v>828</v>
      </c>
      <c r="D50" s="189">
        <v>0</v>
      </c>
      <c r="E50" s="190">
        <v>0</v>
      </c>
    </row>
    <row r="51" spans="1:5" x14ac:dyDescent="0.25">
      <c r="A51" s="1"/>
      <c r="B51" s="188" t="s">
        <v>101</v>
      </c>
      <c r="C51" s="188" t="s">
        <v>829</v>
      </c>
      <c r="D51" s="189">
        <v>0</v>
      </c>
      <c r="E51" s="190">
        <v>0</v>
      </c>
    </row>
    <row r="52" spans="1:5" x14ac:dyDescent="0.25">
      <c r="A52" s="1"/>
      <c r="B52" s="188" t="s">
        <v>101</v>
      </c>
      <c r="C52" s="188" t="s">
        <v>830</v>
      </c>
      <c r="D52" s="189">
        <v>0</v>
      </c>
      <c r="E52" s="190">
        <v>0</v>
      </c>
    </row>
    <row r="53" spans="1:5" x14ac:dyDescent="0.25">
      <c r="A53" s="1"/>
      <c r="B53" s="188" t="s">
        <v>101</v>
      </c>
      <c r="C53" s="188" t="s">
        <v>831</v>
      </c>
      <c r="D53" s="189">
        <v>0</v>
      </c>
      <c r="E53" s="190">
        <v>0</v>
      </c>
    </row>
    <row r="54" spans="1:5" x14ac:dyDescent="0.25">
      <c r="A54" s="1"/>
      <c r="B54" s="188" t="s">
        <v>101</v>
      </c>
      <c r="C54" s="188" t="s">
        <v>832</v>
      </c>
      <c r="D54" s="189">
        <v>0</v>
      </c>
      <c r="E54" s="190">
        <v>0</v>
      </c>
    </row>
    <row r="55" spans="1:5" x14ac:dyDescent="0.25">
      <c r="A55" s="1"/>
      <c r="B55" s="188" t="s">
        <v>101</v>
      </c>
      <c r="C55" s="188" t="s">
        <v>102</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559</v>
      </c>
      <c r="C5" s="1"/>
    </row>
    <row r="6" spans="1:7" ht="35.1" customHeight="1" x14ac:dyDescent="0.25">
      <c r="A6" s="1"/>
      <c r="B6" s="3" t="s">
        <v>3242</v>
      </c>
      <c r="C6" s="3" t="s">
        <v>3243</v>
      </c>
    </row>
    <row r="7" spans="1:7" ht="43.5" customHeight="1" x14ac:dyDescent="0.25">
      <c r="B7" s="86">
        <v>1</v>
      </c>
      <c r="C7" s="6" t="s">
        <v>3251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559</v>
      </c>
      <c r="C5" s="1"/>
    </row>
    <row r="6" spans="1:7" ht="35.1" customHeight="1" x14ac:dyDescent="0.25">
      <c r="A6" s="1"/>
      <c r="B6" s="3" t="s">
        <v>3242</v>
      </c>
      <c r="C6" s="3" t="s">
        <v>3244</v>
      </c>
    </row>
    <row r="7" spans="1:7" ht="63.75" customHeight="1" x14ac:dyDescent="0.25">
      <c r="A7" s="1"/>
      <c r="B7" s="86">
        <v>1</v>
      </c>
      <c r="C7" s="6" t="s">
        <v>3245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DISPONIBILIDAD_GAS</vt:lpstr>
      <vt:lpstr>PRESIÓN_GAS</vt:lpstr>
      <vt:lpstr>TEMP_AMB</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2026-02-11T15:24:06Z</dcterms:created>
  <dcterms:modified xsi:type="dcterms:W3CDTF">2026-02-11T15:45:56Z</dcterms:modified>
</cp:coreProperties>
</file>